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invias-my.sharepoint.com/personal/ebonilla_invias_gov_co/Documents/Documentos/2024 - GGP/04.-EJECUCION PRESUPUESTAL Y PROGRAMACIÓN/3. Publicación Página Web/5. Abril 2024/"/>
    </mc:Choice>
  </mc:AlternateContent>
  <xr:revisionPtr revIDLastSave="4" documentId="8_{98D2BE70-CE39-4D28-AB33-F9A48610E9E7}" xr6:coauthVersionLast="47" xr6:coauthVersionMax="47" xr10:uidLastSave="{DA756C92-0F92-4268-AC90-C7F4911ACBD7}"/>
  <bookViews>
    <workbookView xWindow="-120" yWindow="-120" windowWidth="29040" windowHeight="15840" xr2:uid="{5F6760EA-84C9-4A96-9C68-BC0D43EB8F36}"/>
  </bookViews>
  <sheets>
    <sheet name="Ejecución Ppto Gastos Abr 2024" sheetId="1" r:id="rId1"/>
  </sheets>
  <calcPr calcId="191029"/>
  <pivotCaches>
    <pivotCache cacheId="45" r:id="rId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<sst xmlns="http://schemas.openxmlformats.org/spreadsheetml/2006/main" count="1479" uniqueCount="216">
  <si>
    <t>INSTITUTO NACIONAL DE VIAS - INVIAS ;  EJECUCIÓN PRESUPUESTO DE GASTOS VIGENCIA 2024 ; CORTE A 30 DE ABRIL DE 2024 - CIFRAS EN MILLONES</t>
  </si>
  <si>
    <t>TIPO DE GASTO</t>
  </si>
  <si>
    <t>NOMBRE PROGRAMA PTAL / CUENTA OBJETO</t>
  </si>
  <si>
    <t>PROGRAMA PTAL / CUENTA OBJETO</t>
  </si>
  <si>
    <t>RUBRO</t>
  </si>
  <si>
    <t>FUENTE</t>
  </si>
  <si>
    <t>REC</t>
  </si>
  <si>
    <t>SIT</t>
  </si>
  <si>
    <t>DESCRIPCION</t>
  </si>
  <si>
    <t xml:space="preserve">  APR. INICIAL</t>
  </si>
  <si>
    <t xml:space="preserve"> APR. ADICIONADA</t>
  </si>
  <si>
    <t xml:space="preserve"> APR. REDUCIDA</t>
  </si>
  <si>
    <t xml:space="preserve">  APR. VIGENTE</t>
  </si>
  <si>
    <t xml:space="preserve">  APR BLOQUEADA</t>
  </si>
  <si>
    <t xml:space="preserve">  APR. DISPONIBLE</t>
  </si>
  <si>
    <t xml:space="preserve">  CDP</t>
  </si>
  <si>
    <t xml:space="preserve">  % CDP</t>
  </si>
  <si>
    <t xml:space="preserve">  COMPROMISO</t>
  </si>
  <si>
    <t xml:space="preserve">  % COMP</t>
  </si>
  <si>
    <t xml:space="preserve">  OBLIGACION</t>
  </si>
  <si>
    <t xml:space="preserve">  % OBLI</t>
  </si>
  <si>
    <t xml:space="preserve">   PAGOS</t>
  </si>
  <si>
    <t xml:space="preserve"> % PAGO</t>
  </si>
  <si>
    <t xml:space="preserve">  SALDO POR COMPROMETER</t>
  </si>
  <si>
    <t xml:space="preserve"> CUENTAS POR PAGAR</t>
  </si>
  <si>
    <t>A - FUNCIONAMIENTO</t>
  </si>
  <si>
    <t>GASTOS DE PERSONAL</t>
  </si>
  <si>
    <t>A-01</t>
  </si>
  <si>
    <t>A-01-01-01</t>
  </si>
  <si>
    <t>Nación</t>
  </si>
  <si>
    <t>10</t>
  </si>
  <si>
    <t>CSF</t>
  </si>
  <si>
    <t>SALARIO</t>
  </si>
  <si>
    <t>A-01-01-02</t>
  </si>
  <si>
    <t>CONTRIBUCIONES INHERENTES A LA NÓMINA</t>
  </si>
  <si>
    <t>A-01-01-03</t>
  </si>
  <si>
    <t>REMUNERACIONES NO CONSTITUTIVAS DE FACTOR SALARIAL</t>
  </si>
  <si>
    <t>Total GASTOS DE PERSONAL</t>
  </si>
  <si>
    <t>ADQUISICIONES BIENES Y SERVICIOS</t>
  </si>
  <si>
    <t>A-02</t>
  </si>
  <si>
    <t>ADQUISICIÓN DE BIENES  Y SERVICIOS</t>
  </si>
  <si>
    <t>Total ADQUISICIONES BIENES Y SERVICIOS</t>
  </si>
  <si>
    <t>TRANSFERENCIAS 
CORRIENTES</t>
  </si>
  <si>
    <t>A-03</t>
  </si>
  <si>
    <t>A-03-03-01-999</t>
  </si>
  <si>
    <t>OTRAS TRANSFERENCIAS - DISTRIBUCIÓN PREVIO CONCEPTO DGPPN</t>
  </si>
  <si>
    <t>A-03-04-02-012</t>
  </si>
  <si>
    <t>INCAPACIDADES Y LICENCIAS DE MATERNIDAD Y PATERNIDAD (NO DE PENSIONES)</t>
  </si>
  <si>
    <t>A-03-04-02-036</t>
  </si>
  <si>
    <t>PROGRAMA DE SALUD OCUPACIONAL (NO DE PENSIONES)</t>
  </si>
  <si>
    <t>A-03-10</t>
  </si>
  <si>
    <t>SENTENCIAS Y CONCILIACIONES</t>
  </si>
  <si>
    <t>Total TRANSFERENCIAS 
CORRIENTES</t>
  </si>
  <si>
    <t>GASTOS POR TRIBUTOS, MULTAS, SANCIONES E INTERESES DE MORA</t>
  </si>
  <si>
    <t>A-08</t>
  </si>
  <si>
    <t>A-08-01</t>
  </si>
  <si>
    <t>IMPUESTOS</t>
  </si>
  <si>
    <t>A-08-03</t>
  </si>
  <si>
    <t>TASAS Y DERECHOS ADMINISTRATIVOS</t>
  </si>
  <si>
    <t>A-08-04-01</t>
  </si>
  <si>
    <t>11</t>
  </si>
  <si>
    <t>SSF</t>
  </si>
  <si>
    <t>CUOTA DE FISCALIZACIÓN Y AUDITAJE</t>
  </si>
  <si>
    <t>A-08-04-04</t>
  </si>
  <si>
    <t>CONTRIBUCIÓN DE VALORIZACIÓN MUNICIPAL</t>
  </si>
  <si>
    <t>A-08-05</t>
  </si>
  <si>
    <t>MULTAS, SANCIONES E INTERESES DE MORA</t>
  </si>
  <si>
    <t>Total GASTOS POR TRIBUTOS, MULTAS, SANCIONES E INTERESES DE MORA</t>
  </si>
  <si>
    <t>Total A - FUNCIONAMIENTO</t>
  </si>
  <si>
    <t>B - SERVICIO DE LA DEUDA PÚBLICA</t>
  </si>
  <si>
    <t>SERVICIO DE LA DEUDA</t>
  </si>
  <si>
    <t>B-10</t>
  </si>
  <si>
    <t>B-10-01-02</t>
  </si>
  <si>
    <t>PRÉSTAMOS</t>
  </si>
  <si>
    <t>Total SERVICIO DE LA DEUDA</t>
  </si>
  <si>
    <t>Total B - SERVICIO DE LA DEUDA PÚBLICA</t>
  </si>
  <si>
    <t>C - INVERSIÓN</t>
  </si>
  <si>
    <t>INFRAESTRUCTURA RED VIAL PRIMARIA</t>
  </si>
  <si>
    <t>C-2401</t>
  </si>
  <si>
    <t>C-2401-0600-0-51102D</t>
  </si>
  <si>
    <t>5. CONVERGENCIA REGIONAL / D. INTEGRACIÓN DE TERRITORIOS BAJO EL PRINCIPIO DE LA CONECTIVIDAD FÍSICA Y LA MULTIMODALIDAD</t>
  </si>
  <si>
    <t>16</t>
  </si>
  <si>
    <t>Propios</t>
  </si>
  <si>
    <t>20</t>
  </si>
  <si>
    <t>21</t>
  </si>
  <si>
    <t>C-2401-0600-100-51102D</t>
  </si>
  <si>
    <t>5. CONVERGENCIA REGIONAL /D. INTEGRACIÓN DE TERRITORIOS BAJO EL PRINCIPIO DE LA CONECTIVIDAD FÍSICA Y LA MULTIMODALIDAD</t>
  </si>
  <si>
    <t>C-2401-0600-101-51102D</t>
  </si>
  <si>
    <t>C-2401-0600-102-51102D</t>
  </si>
  <si>
    <t>C-2401-0600-103-51102D</t>
  </si>
  <si>
    <t>C-2401-0600-105-51102D</t>
  </si>
  <si>
    <t>C-2401-0600-107-51102D</t>
  </si>
  <si>
    <t>C-2401-0600-108-51102D</t>
  </si>
  <si>
    <t>C-2401-0600-109-51102D</t>
  </si>
  <si>
    <t>C-2401-0600-110-51102D</t>
  </si>
  <si>
    <t>C-2401-0600-112-51102D</t>
  </si>
  <si>
    <t>C-2401-0600-113-51102D</t>
  </si>
  <si>
    <t>C-2401-0600-114-51102D</t>
  </si>
  <si>
    <t>C-2401-0600-115-51102D</t>
  </si>
  <si>
    <t>C-2401-0600-116-51102D</t>
  </si>
  <si>
    <t>C-2401-0600-117-51102D</t>
  </si>
  <si>
    <t>C-2401-0600-118-51102D</t>
  </si>
  <si>
    <t>C-2401-0600-119-51102D</t>
  </si>
  <si>
    <t>C-2401-0600-121-51102D</t>
  </si>
  <si>
    <t>C-2401-0600-123-51102D</t>
  </si>
  <si>
    <t>C-2401-0600-124-51102D</t>
  </si>
  <si>
    <t>C-2401-0600-125-51102D</t>
  </si>
  <si>
    <t>C-2401-0600-126-51102D</t>
  </si>
  <si>
    <t>C-2401-0600-127-51102D</t>
  </si>
  <si>
    <t>C-2401-0600-128-51102D</t>
  </si>
  <si>
    <t>C-2401-0600-129-51102D</t>
  </si>
  <si>
    <t>C-2401-0600-130-51102D</t>
  </si>
  <si>
    <t>C-2401-0600-131-51102D</t>
  </si>
  <si>
    <t>C-2401-0600-132-51102D</t>
  </si>
  <si>
    <t>C-2401-0600-133-51102D</t>
  </si>
  <si>
    <t>C-2401-0600-134-51102D</t>
  </si>
  <si>
    <t>C-2401-0600-135-51102D</t>
  </si>
  <si>
    <t>C-2401-0600-136-51102D</t>
  </si>
  <si>
    <t>C-2401-0600-137-51102D</t>
  </si>
  <si>
    <t>C-2401-0600-138-51102D</t>
  </si>
  <si>
    <t>C-2401-0600-139-51102D</t>
  </si>
  <si>
    <t>C-2401-0600-140-51102D</t>
  </si>
  <si>
    <t>C-2401-0600-141-51102D</t>
  </si>
  <si>
    <t>C-2401-0600-142-51102D</t>
  </si>
  <si>
    <t>C-2401-0600-143-51102D</t>
  </si>
  <si>
    <t>C-2401-0600-144-51102D</t>
  </si>
  <si>
    <t>C-2401-0600-145-51102D</t>
  </si>
  <si>
    <t>C-2401-0600-41-51102D</t>
  </si>
  <si>
    <t>C-2401-0600-70-51102D</t>
  </si>
  <si>
    <t>C-2401-0600-71-51102D</t>
  </si>
  <si>
    <t>C-2401-0600-72-51102D</t>
  </si>
  <si>
    <t>C-2401-0600-73-51102D</t>
  </si>
  <si>
    <t>C-2401-0600-74-51102D</t>
  </si>
  <si>
    <t>C-2401-0600-75-51102D</t>
  </si>
  <si>
    <t>C-2401-0600-76-51102D</t>
  </si>
  <si>
    <t>C-2401-0600-77-51102D</t>
  </si>
  <si>
    <t>C-2401-0600-78-51102D</t>
  </si>
  <si>
    <t>C-2401-0600-79-51102D</t>
  </si>
  <si>
    <t>C-2401-0600-80-51102D</t>
  </si>
  <si>
    <t>C-2401-0600-81-51102D</t>
  </si>
  <si>
    <t>C-2401-0600-82-51102D</t>
  </si>
  <si>
    <t>C-2401-0600-83-51102D</t>
  </si>
  <si>
    <t>C-2401-0600-84-51102D</t>
  </si>
  <si>
    <t>C-2401-0600-85-51102D</t>
  </si>
  <si>
    <t>C-2401-0600-86-51102D</t>
  </si>
  <si>
    <t>C-2401-0600-88-51102D</t>
  </si>
  <si>
    <t>C-2401-0600-89-51102D</t>
  </si>
  <si>
    <t>C-2401-0600-90-51102D</t>
  </si>
  <si>
    <t>C-2401-0600-91-51102D</t>
  </si>
  <si>
    <t>C-2401-0600-92-51102D</t>
  </si>
  <si>
    <t>C-2401-0600-93-51102D</t>
  </si>
  <si>
    <t>C-2401-0600-94-51102D</t>
  </si>
  <si>
    <t>C-2401-0600-95-51102D</t>
  </si>
  <si>
    <t>C-2401-0600-96-51102D</t>
  </si>
  <si>
    <t>C-2401-0600-97-51102D</t>
  </si>
  <si>
    <t>C-2401-0600-99-51102D</t>
  </si>
  <si>
    <t>Total INFRAESTRUCTURA RED VIAL PRIMARIA</t>
  </si>
  <si>
    <t xml:space="preserve"> INFRAESTRUCTURA RED VIAL REGIONAL</t>
  </si>
  <si>
    <t>C-2402</t>
  </si>
  <si>
    <t>C-2402-0600-0-51102A</t>
  </si>
  <si>
    <t>5. CONVERGENCIA REGIONAL / A. INTERVENCIÓN DE VÍAS REGIONALES (SECUNDARIAS Y TERCIARIAS), TERMINALES FLUVIALES Y AERÓDROMOS</t>
  </si>
  <si>
    <t>C-2402-0600-11-51102A</t>
  </si>
  <si>
    <t>5. CONVERGENCIA REGIONAL /A. INTERVENCIÓN DE VÍAS REGIONALES (SECUNDARIAS Y TERCIARIAS), TERMINALES FLUVIALES Y AERÓDROMOS</t>
  </si>
  <si>
    <t>C-2402-0600-12-51102A</t>
  </si>
  <si>
    <t>C-2402-0600-13-51102A</t>
  </si>
  <si>
    <t>C-2402-0600-14-51102A</t>
  </si>
  <si>
    <t>C-2402-0600-16-51102A</t>
  </si>
  <si>
    <t>Total  INFRAESTRUCTURA RED VIAL REGIONAL</t>
  </si>
  <si>
    <t xml:space="preserve"> INFRAESTRUCTURA DE TRANSPORTE FÉRREO</t>
  </si>
  <si>
    <t>C-2404</t>
  </si>
  <si>
    <t>C-2404-0600-2-51102D</t>
  </si>
  <si>
    <t>Total  INFRAESTRUCTURA DE TRANSPORTE FÉRREO</t>
  </si>
  <si>
    <t xml:space="preserve"> INFRAESTRUCTURA DE TRANSPORTE MARÍTIMO</t>
  </si>
  <si>
    <t>C-2405</t>
  </si>
  <si>
    <t>C-2405-0600-5-52104E</t>
  </si>
  <si>
    <t>5. CONVERGENCIA REGIONAL / E. INFRAESTRUCTURA Y SERVICIOS LOGÍSTICOS</t>
  </si>
  <si>
    <t>C-2405-0600-6-52104E</t>
  </si>
  <si>
    <t>Total  INFRAESTRUCTURA DE TRANSPORTE MARÍTIMO</t>
  </si>
  <si>
    <t xml:space="preserve"> INFRAESTRUCTURA DE TRANSPORTE FLUVIAL</t>
  </si>
  <si>
    <t>C-2406</t>
  </si>
  <si>
    <t>C-2406-0600-6-51102A</t>
  </si>
  <si>
    <t>C-2406-0600-7-30202A</t>
  </si>
  <si>
    <t>3. DERECHO HUMANO A LA ALIMENTACIÓN / A. PROTOCOLO DE ATENCIÓN PRIORITARIA</t>
  </si>
  <si>
    <t>C-2406-0600-8-51102A</t>
  </si>
  <si>
    <t>Total  INFRAESTRUCTURA DE TRANSPORTE FLUVIAL</t>
  </si>
  <si>
    <t xml:space="preserve"> SEGURIDAD DE TRANSPORTE</t>
  </si>
  <si>
    <t>C-2409</t>
  </si>
  <si>
    <t>C-2409-0600-2-20301C</t>
  </si>
  <si>
    <t>2. SEGURIDAD HUMANA Y JUSTICIA SOCIAL / C. FORTALECIMIENTO DE LA SEGURIDAD VIAL PARA LA PROTECCIÓN DE LA VIDA</t>
  </si>
  <si>
    <t>C-2409-0600-3-20301C</t>
  </si>
  <si>
    <t>C-2409-0600-4-51102D</t>
  </si>
  <si>
    <t>C-2409-0600-5-20301C</t>
  </si>
  <si>
    <t>C-2409-0600-6-51102D</t>
  </si>
  <si>
    <t>C-2409-0600-9-20301C</t>
  </si>
  <si>
    <t>Total  SEGURIDAD DE TRANSPORTE</t>
  </si>
  <si>
    <t xml:space="preserve"> REGULACIÓN Y SUPERVISIÓN DE INFRAESTRUCTURA Y SERVICIOS DE TRANSPORTE</t>
  </si>
  <si>
    <t>C-2410</t>
  </si>
  <si>
    <t>C-2410-0600-1-20301C</t>
  </si>
  <si>
    <t>C-2410-0600-2-40201C</t>
  </si>
  <si>
    <t>4. TRANSFORMACIÓN PRODUCTIVA, INTERNACIONALIZACIÓN Y ACCIÓN CLÍMATICA / C. INFRAESTRUCTURA DE PROYECTOS PÚBLICOS Y DE ASOCIACIONES PÚBLICO PRIVADAS ADAPTADAS AL CAMBIO CLIMÁTICO Y CON MENOS EMISIONES</t>
  </si>
  <si>
    <t>Total  REGULACIÓN Y SUPERVISIÓN DE INFRAESTRUCTURA Y SERVICIOS DE TRANSPORTE</t>
  </si>
  <si>
    <t xml:space="preserve"> FORTALECIMIENTO DE LA GESTIÓN Y DIRECCIÓN DEL SECTOR TRANSPORTE</t>
  </si>
  <si>
    <t>C-2499</t>
  </si>
  <si>
    <t>C-2499-0600-17-51102D</t>
  </si>
  <si>
    <t>C-2499-0600-18-51102D</t>
  </si>
  <si>
    <t>C-2499-0600-19-51102D</t>
  </si>
  <si>
    <t>C-2499-0600-20-51102D</t>
  </si>
  <si>
    <t>C-2499-0600-21-51102D</t>
  </si>
  <si>
    <t>C-2499-0600-22-51102D</t>
  </si>
  <si>
    <t>C-2499-0600-25-51302A</t>
  </si>
  <si>
    <t>C-2499-0600-26-51102D</t>
  </si>
  <si>
    <t>C-2499-0600-27-51302A</t>
  </si>
  <si>
    <t>C-2499-0600-28-51102D</t>
  </si>
  <si>
    <t>Total  FORTALECIMIENTO DE LA GESTIÓN Y DIRECCIÓN DEL SECTOR TRANSPORTE</t>
  </si>
  <si>
    <t>Total C - INVERSIÓN</t>
  </si>
  <si>
    <t>Total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</si>
</sst>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\ #,##0"/>
    <numFmt numFmtId="165" formatCode="&quot;$&quot;\ #,##0.00"/>
  </numFmts>
  <fonts count="8" x14ac:knownFonts="1">
    <font>
      <sz val="11"/>
      <color rgb="FF000000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name val="Calibri"/>
      <family val="2"/>
    </font>
    <font>
      <b/>
      <sz val="10"/>
      <color rgb="FF000000"/>
      <name val="Calibri"/>
      <family val="2"/>
      <scheme val="minor"/>
    </font>
    <font>
      <b/>
      <sz val="12"/>
      <color theme="0"/>
      <name val="Calibri"/>
      <family val="2"/>
    </font>
    <font>
      <b/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5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ck">
        <color theme="4"/>
      </bottom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21">
    <xf numFmtId="0" fontId="0" fillId="0" borderId="0" xfId="0"/>
    <xf numFmtId="0" fontId="1" fillId="3" borderId="1" xfId="1" applyFill="1" applyAlignment="1" applyProtection="1">
      <alignment horizontal="centerContinuous" vertical="center"/>
      <protection locked="0"/>
    </xf>
    <xf numFmtId="0" fontId="0" fillId="0" borderId="0" xfId="0" applyAlignment="1" applyProtection="1">
      <alignment wrapText="1"/>
      <protection locked="0"/>
    </xf>
    <xf numFmtId="0" fontId="2" fillId="0" borderId="0" xfId="0" applyFont="1" applyAlignment="1" applyProtection="1">
      <alignment wrapText="1"/>
      <protection locked="0"/>
    </xf>
    <xf numFmtId="0" fontId="3" fillId="0" borderId="0" xfId="0" pivotButton="1" applyFont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wrapText="1"/>
      <protection locked="0"/>
    </xf>
    <xf numFmtId="164" fontId="0" fillId="0" borderId="0" xfId="0" applyNumberFormat="1" applyAlignment="1" applyProtection="1">
      <alignment wrapText="1"/>
      <protection locked="0"/>
    </xf>
    <xf numFmtId="10" fontId="0" fillId="0" borderId="0" xfId="0" applyNumberFormat="1" applyAlignment="1" applyProtection="1">
      <alignment wrapText="1"/>
      <protection locked="0"/>
    </xf>
    <xf numFmtId="0" fontId="5" fillId="4" borderId="0" xfId="0" applyFont="1" applyFill="1" applyAlignment="1" applyProtection="1">
      <protection locked="0"/>
    </xf>
    <xf numFmtId="164" fontId="5" fillId="4" borderId="0" xfId="0" applyNumberFormat="1" applyFont="1" applyFill="1" applyAlignment="1" applyProtection="1">
      <protection locked="0"/>
    </xf>
    <xf numFmtId="10" fontId="5" fillId="4" borderId="0" xfId="0" applyNumberFormat="1" applyFont="1" applyFill="1" applyAlignment="1" applyProtection="1">
      <protection locked="0"/>
    </xf>
    <xf numFmtId="0" fontId="6" fillId="0" borderId="0" xfId="0" applyFont="1" applyAlignment="1" applyProtection="1">
      <alignment horizontal="left" wrapText="1"/>
      <protection locked="0"/>
    </xf>
    <xf numFmtId="164" fontId="6" fillId="0" borderId="0" xfId="0" applyNumberFormat="1" applyFont="1" applyAlignment="1" applyProtection="1">
      <alignment wrapText="1"/>
      <protection locked="0"/>
    </xf>
    <xf numFmtId="10" fontId="6" fillId="0" borderId="0" xfId="0" applyNumberFormat="1" applyFont="1" applyAlignment="1" applyProtection="1">
      <alignment wrapText="1"/>
      <protection locked="0"/>
    </xf>
    <xf numFmtId="0" fontId="7" fillId="2" borderId="1" xfId="0" applyFont="1" applyFill="1" applyBorder="1" applyAlignment="1" applyProtection="1">
      <alignment wrapText="1"/>
      <protection locked="0"/>
    </xf>
    <xf numFmtId="164" fontId="7" fillId="2" borderId="1" xfId="0" applyNumberFormat="1" applyFont="1" applyFill="1" applyBorder="1" applyAlignment="1" applyProtection="1">
      <alignment wrapText="1"/>
      <protection locked="0"/>
    </xf>
    <xf numFmtId="10" fontId="7" fillId="2" borderId="1" xfId="0" applyNumberFormat="1" applyFont="1" applyFill="1" applyBorder="1" applyAlignment="1" applyProtection="1">
      <alignment wrapText="1"/>
      <protection locked="0"/>
    </xf>
    <xf numFmtId="0" fontId="1" fillId="3" borderId="1" xfId="1" applyFill="1" applyAlignment="1" applyProtection="1">
      <alignment horizontal="centerContinuous" vertical="center"/>
      <protection hidden="1"/>
    </xf>
  </cellXfs>
  <cellStyles count="2">
    <cellStyle name="Encabezado 1" xfId="1" builtinId="16"/>
    <cellStyle name="Normal" xfId="0" builtinId="0"/>
  </cellStyles>
  <dxfs count="903"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numFmt numFmtId="164" formatCode="&quot;$&quot;\ #,##0"/>
    </dxf>
    <dxf>
      <alignment wrapText="1"/>
    </dxf>
    <dxf>
      <alignment wrapText="1"/>
    </dxf>
    <dxf>
      <alignment wrapText="1"/>
    </dxf>
    <dxf>
      <alignment wrapText="1"/>
    </dxf>
    <dxf>
      <alignment vertical="center"/>
    </dxf>
    <dxf>
      <alignment vertical="center"/>
    </dxf>
    <dxf>
      <numFmt numFmtId="164" formatCode="&quot;$&quot;\ #,##0"/>
    </dxf>
    <dxf>
      <font>
        <b/>
      </font>
    </dxf>
    <dxf>
      <font>
        <b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numFmt numFmtId="14" formatCode="0.00%"/>
    </dxf>
    <dxf>
      <alignment vertical="center"/>
    </dxf>
    <dxf>
      <alignment vertical="center"/>
    </dxf>
    <dxf>
      <alignment horizontal="center"/>
    </dxf>
    <dxf>
      <alignment horizontal="center"/>
    </dxf>
    <dxf>
      <numFmt numFmtId="14" formatCode="0.00%"/>
    </dxf>
    <dxf>
      <alignment wrapText="1"/>
    </dxf>
    <dxf>
      <alignment wrapText="1"/>
    </dxf>
    <dxf>
      <alignment wrapText="1"/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numFmt numFmtId="14" formatCode="0.00%"/>
    </dxf>
    <dxf>
      <font>
        <sz val="10"/>
      </font>
    </dxf>
    <dxf>
      <font>
        <sz val="10"/>
      </font>
    </dxf>
    <dxf>
      <numFmt numFmtId="14" formatCode="0.00%"/>
    </dxf>
    <dxf>
      <font>
        <b/>
        <sz val="10"/>
      </font>
      <alignment vertical="center" wrapText="1"/>
    </dxf>
    <dxf>
      <font>
        <b/>
        <sz val="10"/>
      </font>
      <alignment vertical="center" wrapText="1"/>
    </dxf>
    <dxf>
      <numFmt numFmtId="14" formatCode="0.00%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font>
        <b/>
        <sz val="10"/>
      </font>
      <alignment horizontal="center" vertical="center" wrapText="1"/>
    </dxf>
    <dxf>
      <font>
        <b/>
        <sz val="10"/>
      </font>
      <alignment horizontal="center" vertical="center" wrapText="1"/>
    </dxf>
    <dxf>
      <font>
        <b/>
        <sz val="10"/>
      </font>
      <alignment horizontal="center" vertical="center" wrapText="1"/>
    </dxf>
    <dxf>
      <font>
        <b/>
        <sz val="10"/>
      </font>
      <alignment horizontal="center" vertical="center" wrapText="1"/>
    </dxf>
    <dxf>
      <font>
        <b/>
        <sz val="10"/>
      </font>
      <alignment horizontal="center" vertical="center" wrapText="1"/>
    </dxf>
    <dxf>
      <alignment wrapTex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5"/>
        <color theme="3"/>
        <name val="Calibri"/>
        <family val="2"/>
        <scheme val="minor"/>
      </font>
      <border diagonalUp="0" diagonalDown="0" outline="0">
        <left/>
        <right/>
        <top/>
        <bottom style="thick">
          <color theme="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5"/>
        <color theme="3"/>
        <name val="Calibri"/>
        <family val="2"/>
        <scheme val="minor"/>
      </font>
      <border diagonalUp="0" diagonalDown="0" outline="0">
        <left/>
        <right/>
        <top/>
        <bottom style="thick">
          <color theme="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5"/>
          <bgColor theme="8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5"/>
          <bgColor theme="8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5"/>
        <color theme="3"/>
        <name val="Calibri"/>
        <family val="2"/>
        <scheme val="minor"/>
      </font>
      <border diagonalUp="0" diagonalDown="0" outline="0">
        <left/>
        <right/>
        <top/>
        <bottom style="thick">
          <color theme="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5"/>
        <color theme="3"/>
        <name val="Calibri"/>
        <family val="2"/>
        <scheme val="minor"/>
      </font>
      <border diagonalUp="0" diagonalDown="0" outline="0">
        <left/>
        <right/>
        <top/>
        <bottom style="thick">
          <color theme="4"/>
        </bottom>
      </border>
    </dxf>
    <dxf>
      <font>
        <color theme="0"/>
      </font>
    </dxf>
    <dxf>
      <font>
        <color theme="0"/>
      </font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b/>
        <sz val="10"/>
      </font>
      <alignment horizontal="center" vertical="center"/>
    </dxf>
    <dxf>
      <font>
        <b/>
        <sz val="10"/>
      </font>
      <alignment horizontal="center" vertical="center"/>
    </dxf>
    <dxf>
      <font>
        <b/>
        <sz val="10"/>
      </font>
      <alignment horizontal="center" vertical="center"/>
    </dxf>
    <dxf>
      <font>
        <color auto="1"/>
      </font>
    </dxf>
    <dxf>
      <font>
        <b/>
        <sz val="10"/>
      </font>
      <alignment horizontal="center" vertical="center"/>
    </dxf>
    <dxf>
      <alignment wrapText="0"/>
    </dxf>
    <dxf>
      <fill>
        <patternFill patternType="solid">
          <bgColor theme="0" tint="-0.14999847407452621"/>
        </patternFill>
      </fill>
    </dxf>
    <dxf>
      <font>
        <b/>
      </font>
    </dxf>
    <dxf>
      <alignment horizontal="left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ebonilla_invias_gov_co/Documents/Documentos/2024%20-%20GGP/04.-EJECUCION%20PRESUPUESTAL%20Y%20PROGRAMACI&#211;N/3.%20Publicaci&#243;n%20P&#225;gina%20Web/Modelo%20Sem&#225;foro%20Web.xlsx" TargetMode="Externa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Administrador" refreshedDate="45435.64831423611" createdVersion="8" refreshedVersion="8" minRefreshableVersion="3" recordCount="180" xr:uid="{D25634C2-62BC-4D6B-A752-5F1A6979CE86}">
  <cacheSource type="worksheet">
    <worksheetSource ref="A4:AP184" sheet="3_EjecucionPresupuestaAgre" r:id="rId1"/>
  </cacheSource>
  <cacheFields count="48">
    <cacheField name="UEJ" numFmtId="0">
      <sharedItems containsBlank="1"/>
    </cacheField>
    <cacheField name="NOMBRE UEJ" numFmtId="0">
      <sharedItems containsBlank="1"/>
    </cacheField>
    <cacheField name="RUBRO" numFmtId="0">
      <sharedItems containsBlank="1" count="117">
        <s v="A-01-01-01"/>
        <s v="A-01-01-02"/>
        <s v="A-01-01-03"/>
        <s v="A-02"/>
        <s v="A-03-03-01-999"/>
        <s v="A-03-04-02-012"/>
        <s v="A-03-04-02-036"/>
        <s v="A-03-10"/>
        <s v="A-08-01"/>
        <s v="A-08-03"/>
        <s v="A-08-04-01"/>
        <s v="A-08-04-04"/>
        <s v="A-08-05"/>
        <s v="B-10-01-02"/>
        <s v="C-2401-0600-0-51102D"/>
        <s v="C-2401-0600-41-51102D"/>
        <s v="C-2401-0600-70-51102D"/>
        <s v="C-2401-0600-71-51102D"/>
        <s v="C-2401-0600-72-51102D"/>
        <s v="C-2401-0600-73-51102D"/>
        <s v="C-2401-0600-74-51102D"/>
        <s v="C-2401-0600-75-51102D"/>
        <s v="C-2401-0600-76-51102D"/>
        <s v="C-2401-0600-77-51102D"/>
        <s v="C-2401-0600-78-51102D"/>
        <s v="C-2401-0600-79-51102D"/>
        <s v="C-2401-0600-80-51102D"/>
        <s v="C-2401-0600-81-51102D"/>
        <s v="C-2401-0600-82-51102D"/>
        <s v="C-2401-0600-83-51102D"/>
        <s v="C-2401-0600-84-51102D"/>
        <s v="C-2401-0600-85-51102D"/>
        <s v="C-2401-0600-86-51102D"/>
        <s v="C-2401-0600-88-51102D"/>
        <s v="C-2401-0600-89-51102D"/>
        <s v="C-2401-0600-90-51102D"/>
        <s v="C-2401-0600-91-51102D"/>
        <s v="C-2401-0600-92-51102D"/>
        <s v="C-2401-0600-93-51102D"/>
        <s v="C-2401-0600-94-51102D"/>
        <s v="C-2401-0600-95-51102D"/>
        <s v="C-2401-0600-96-51102D"/>
        <s v="C-2401-0600-97-51102D"/>
        <s v="C-2401-0600-99-51102D"/>
        <s v="C-2401-0600-100-51102D"/>
        <s v="C-2401-0600-101-51102D"/>
        <s v="C-2401-0600-102-51102D"/>
        <s v="C-2401-0600-103-51102D"/>
        <s v="C-2401-0600-105-51102D"/>
        <s v="C-2401-0600-107-51102D"/>
        <s v="C-2401-0600-108-51102D"/>
        <s v="C-2401-0600-109-51102D"/>
        <s v="C-2401-0600-110-51102D"/>
        <s v="C-2401-0600-112-51102D"/>
        <s v="C-2401-0600-113-51102D"/>
        <s v="C-2401-0600-114-51102D"/>
        <s v="C-2401-0600-115-51102D"/>
        <s v="C-2401-0600-116-51102D"/>
        <s v="C-2401-0600-117-51102D"/>
        <s v="C-2401-0600-118-51102D"/>
        <s v="C-2401-0600-119-51102D"/>
        <s v="C-2401-0600-121-51102D"/>
        <s v="C-2401-0600-123-51102D"/>
        <s v="C-2401-0600-124-51102D"/>
        <s v="C-2401-0600-125-51102D"/>
        <s v="C-2401-0600-126-51102D"/>
        <s v="C-2401-0600-127-51102D"/>
        <s v="C-2401-0600-128-51102D"/>
        <s v="C-2401-0600-129-51102D"/>
        <s v="C-2401-0600-130-51102D"/>
        <s v="C-2401-0600-131-51102D"/>
        <s v="C-2401-0600-132-51102D"/>
        <s v="C-2401-0600-133-51102D"/>
        <s v="C-2401-0600-134-51102D"/>
        <s v="C-2401-0600-135-51102D"/>
        <s v="C-2401-0600-136-51102D"/>
        <s v="C-2401-0600-137-51102D"/>
        <s v="C-2401-0600-138-51102D"/>
        <s v="C-2401-0600-139-51102D"/>
        <s v="C-2401-0600-140-51102D"/>
        <s v="C-2401-0600-141-51102D"/>
        <s v="C-2401-0600-142-51102D"/>
        <s v="C-2401-0600-143-51102D"/>
        <s v="C-2401-0600-144-51102D"/>
        <s v="C-2401-0600-145-51102D"/>
        <s v="C-2402-0600-0-51102A"/>
        <s v="C-2402-0600-11-51102A"/>
        <s v="C-2402-0600-12-51102A"/>
        <s v="C-2402-0600-13-51102A"/>
        <s v="C-2402-0600-14-51102A"/>
        <s v="C-2402-0600-16-51102A"/>
        <s v="C-2404-0600-2-51102D"/>
        <s v="C-2405-0600-5-52104E"/>
        <s v="C-2405-0600-6-52104E"/>
        <s v="C-2406-0600-6-51102A"/>
        <s v="C-2406-0600-7-30202A"/>
        <s v="C-2406-0600-8-51102A"/>
        <s v="C-2409-0600-2-20301C"/>
        <s v="C-2409-0600-3-20301C"/>
        <s v="C-2409-0600-4-51102D"/>
        <s v="C-2409-0600-5-20301C"/>
        <s v="C-2409-0600-6-51102D"/>
        <s v="C-2409-0600-9-20301C"/>
        <s v="C-2410-0600-1-20301C"/>
        <s v="C-2410-0600-2-40201C"/>
        <s v="C-2499-0600-17-51102D"/>
        <s v="C-2499-0600-18-51102D"/>
        <s v="C-2499-0600-19-51102D"/>
        <s v="C-2499-0600-20-51102D"/>
        <s v="C-2499-0600-21-51102D"/>
        <s v="C-2499-0600-22-51102D"/>
        <s v="C-2499-0600-25-51302A"/>
        <s v="C-2499-0600-26-51102D"/>
        <s v="C-2499-0600-27-51302A"/>
        <s v="C-2499-0600-28-51102D"/>
        <m/>
        <s v="" u="1"/>
      </sharedItems>
    </cacheField>
    <cacheField name="TIPO" numFmtId="0">
      <sharedItems containsBlank="1" count="5">
        <s v="A"/>
        <s v="B"/>
        <s v="C"/>
        <m/>
        <s v="" u="1"/>
      </sharedItems>
    </cacheField>
    <cacheField name="CTA" numFmtId="0">
      <sharedItems containsBlank="1"/>
    </cacheField>
    <cacheField name="SUB_x000a_CTA" numFmtId="0">
      <sharedItems containsBlank="1"/>
    </cacheField>
    <cacheField name="OBJ" numFmtId="0">
      <sharedItems containsBlank="1"/>
    </cacheField>
    <cacheField name="ORD" numFmtId="0">
      <sharedItems containsBlank="1"/>
    </cacheField>
    <cacheField name="SOR_x000a_ORD" numFmtId="0">
      <sharedItems containsBlank="1"/>
    </cacheField>
    <cacheField name="ITEM" numFmtId="0">
      <sharedItems containsBlank="1"/>
    </cacheField>
    <cacheField name="SUB_x000a_ITEM" numFmtId="0">
      <sharedItems containsBlank="1"/>
    </cacheField>
    <cacheField name="SUB_x000a_ITEM 2" numFmtId="0">
      <sharedItems containsBlank="1"/>
    </cacheField>
    <cacheField name="FUENTE" numFmtId="0">
      <sharedItems containsBlank="1" count="4">
        <s v="Nación"/>
        <s v="Propios"/>
        <m/>
        <s v="" u="1"/>
      </sharedItems>
    </cacheField>
    <cacheField name="REC" numFmtId="0">
      <sharedItems containsBlank="1" count="7">
        <s v="10"/>
        <s v="11"/>
        <s v="16"/>
        <s v="20"/>
        <s v="21"/>
        <m/>
        <s v="" u="1"/>
      </sharedItems>
    </cacheField>
    <cacheField name="SIT" numFmtId="0">
      <sharedItems containsBlank="1" count="4">
        <s v="CSF"/>
        <s v="SSF"/>
        <m/>
        <s v="" u="1"/>
      </sharedItems>
    </cacheField>
    <cacheField name="DESCRIPCION" numFmtId="0">
      <sharedItems containsBlank="1" count="24">
        <s v="SALARIO"/>
        <s v="CONTRIBUCIONES INHERENTES A LA NÓMINA"/>
        <s v="REMUNERACIONES NO CONSTITUTIVAS DE FACTOR SALARIAL"/>
        <s v="ADQUISICIÓN DE BIENES  Y SERVICIOS"/>
        <s v="OTRAS TRANSFERENCIAS - DISTRIBUCIÓN PREVIO CONCEPTO DGPPN"/>
        <s v="INCAPACIDADES Y LICENCIAS DE MATERNIDAD Y PATERNIDAD (NO DE PENSIONES)"/>
        <s v="PROGRAMA DE SALUD OCUPACIONAL (NO DE PENSIONES)"/>
        <s v="SENTENCIAS Y CONCILIACIONES"/>
        <s v="IMPUESTOS"/>
        <s v="TASAS Y DERECHOS ADMINISTRATIVOS"/>
        <s v="CUOTA DE FISCALIZACIÓN Y AUDITAJE"/>
        <s v="CONTRIBUCIÓN DE VALORIZACIÓN MUNICIPAL"/>
        <s v="MULTAS, SANCIONES E INTERESES DE MORA"/>
        <s v="PRÉSTAMOS"/>
        <s v="5. CONVERGENCIA REGIONAL / D. INTEGRACIÓN DE TERRITORIOS BAJO EL PRINCIPIO DE LA CONECTIVIDAD FÍSICA Y LA MULTIMODALIDAD"/>
        <s v="5. CONVERGENCIA REGIONAL /D. INTEGRACIÓN DE TERRITORIOS BAJO EL PRINCIPIO DE LA CONECTIVIDAD FÍSICA Y LA MULTIMODALIDAD"/>
        <s v="5. CONVERGENCIA REGIONAL / A. INTERVENCIÓN DE VÍAS REGIONALES (SECUNDARIAS Y TERCIARIAS), TERMINALES FLUVIALES Y AERÓDROMOS"/>
        <s v="5. CONVERGENCIA REGIONAL /A. INTERVENCIÓN DE VÍAS REGIONALES (SECUNDARIAS Y TERCIARIAS), TERMINALES FLUVIALES Y AERÓDROMOS"/>
        <s v="5. CONVERGENCIA REGIONAL / E. INFRAESTRUCTURA Y SERVICIOS LOGÍSTICOS"/>
        <s v="3. DERECHO HUMANO A LA ALIMENTACIÓN / A. PROTOCOLO DE ATENCIÓN PRIORITARIA"/>
        <s v="2. SEGURIDAD HUMANA Y JUSTICIA SOCIAL / C. FORTALECIMIENTO DE LA SEGURIDAD VIAL PARA LA PROTECCIÓN DE LA VIDA"/>
        <s v="4. TRANSFORMACIÓN PRODUCTIVA, INTERNACIONALIZACIÓN Y ACCIÓN CLÍMATICA / C. INFRAESTRUCTURA DE PROYECTOS PÚBLICOS Y DE ASOCIACIONES PÚBLICO PRIVADAS ADAPTADAS AL CAMBIO CLIMÁTICO Y CON MENOS EMISIONES"/>
        <m/>
        <s v="" u="1"/>
      </sharedItems>
    </cacheField>
    <cacheField name="APR. INICIAL" numFmtId="0">
      <sharedItems containsString="0" containsBlank="1" containsNumber="1" containsInteger="1" minValue="0" maxValue="891332601512"/>
    </cacheField>
    <cacheField name="APR. ADICIONADA" numFmtId="0">
      <sharedItems containsString="0" containsBlank="1" containsNumber="1" containsInteger="1" minValue="0" maxValue="1238293075929"/>
    </cacheField>
    <cacheField name="APR. REDUCIDA" numFmtId="0">
      <sharedItems containsString="0" containsBlank="1" containsNumber="1" containsInteger="1" minValue="0" maxValue="1238293075929"/>
    </cacheField>
    <cacheField name="APR. VIGENTE" numFmtId="0">
      <sharedItems containsString="0" containsBlank="1" containsNumber="1" containsInteger="1" minValue="0" maxValue="507906052785"/>
    </cacheField>
    <cacheField name="APR BLOQUEADA" numFmtId="0">
      <sharedItems containsString="0" containsBlank="1" containsNumber="1" containsInteger="1" minValue="0" maxValue="0"/>
    </cacheField>
    <cacheField name="CDP" numFmtId="0">
      <sharedItems containsString="0" containsBlank="1" containsNumber="1" minValue="0" maxValue="430548814817"/>
    </cacheField>
    <cacheField name="APR. DISPONIBLE" numFmtId="0">
      <sharedItems containsString="0" containsBlank="1" containsNumber="1" minValue="0" maxValue="385893397575"/>
    </cacheField>
    <cacheField name="COMPROMISO" numFmtId="0">
      <sharedItems containsString="0" containsBlank="1" containsNumber="1" minValue="0" maxValue="342081915868"/>
    </cacheField>
    <cacheField name="OBLIGACION" numFmtId="0">
      <sharedItems containsString="0" containsBlank="1" containsNumber="1" minValue="0" maxValue="108797696414.64"/>
    </cacheField>
    <cacheField name="ORDEN PAGO" numFmtId="0">
      <sharedItems containsString="0" containsBlank="1" containsNumber="1" minValue="0" maxValue="108626318875.89"/>
    </cacheField>
    <cacheField name="PAGOS" numFmtId="0">
      <sharedItems containsString="0" containsBlank="1" containsNumber="1" minValue="0" maxValue="50558196345.040001"/>
    </cacheField>
    <cacheField name="PROGRAMA PTAL / CUENTA OBJETO" numFmtId="0">
      <sharedItems count="14">
        <s v="A-01"/>
        <s v="A-02"/>
        <s v="A-03"/>
        <s v="A-08"/>
        <s v="B-10"/>
        <s v="C-2401"/>
        <s v="C-2402"/>
        <s v="C-2404"/>
        <s v="C-2405"/>
        <s v="C-2406"/>
        <s v="C-2409"/>
        <s v="C-2410"/>
        <s v="C-2499"/>
        <s v=""/>
      </sharedItems>
    </cacheField>
    <cacheField name="NOMBRE PROGRAMA PTAL / CUENTA OBJETO" numFmtId="0">
      <sharedItems count="14">
        <s v="GASTOS DE PERSONAL"/>
        <s v="ADQUISICIONES BIENES Y SERVICIOS"/>
        <s v="TRANSFERENCIAS _x000a_CORRIENTES"/>
        <s v="GASTOS POR TRIBUTOS, MULTAS, SANCIONES E INTERESES DE MORA"/>
        <s v="SERVICIO DE LA DEUDA"/>
        <s v="INFRAESTRUCTURA RED VIAL PRIMARIA"/>
        <s v=" INFRAESTRUCTURA RED VIAL REGIONAL"/>
        <s v=" INFRAESTRUCTURA DE TRANSPORTE FÉRREO"/>
        <s v=" INFRAESTRUCTURA DE TRANSPORTE MARÍTIMO"/>
        <s v=" INFRAESTRUCTURA DE TRANSPORTE FLUVIAL"/>
        <s v=" SEGURIDAD DE TRANSPORTE"/>
        <s v=" REGULACIÓN Y SUPERVISIÓN DE INFRAESTRUCTURA Y SERVICIOS DE TRANSPORTE"/>
        <s v=" FORTALECIMIENTO DE LA GESTIÓN Y DIRECCIÓN DEL SECTOR TRANSPORTE"/>
        <e v="#N/A"/>
      </sharedItems>
    </cacheField>
    <cacheField name="RUBRO AJUSTADO" numFmtId="0">
      <sharedItems containsMixedTypes="1" containsNumber="1" containsInteger="1" minValue="0" maxValue="0" count="116">
        <s v="A-01-01-01"/>
        <s v="A-01-01-02"/>
        <s v="A-01-01-03"/>
        <s v="A-02"/>
        <s v="A-03-03-01-999"/>
        <s v="A-03-04-02-012"/>
        <s v="A-03-04-02-036"/>
        <s v="A-03-10"/>
        <s v="A-08-01"/>
        <s v="A-08-03"/>
        <s v="A-08-04-01"/>
        <s v="A-08-04-04"/>
        <s v="A-08-05"/>
        <s v="B-10-01-02"/>
        <s v="C-2401-0600-0"/>
        <s v="C-2401-0600-41"/>
        <s v="C-2401-0600-70"/>
        <s v="C-2401-0600-71"/>
        <s v="C-2401-0600-72"/>
        <s v="C-2401-0600-73"/>
        <s v="C-2401-0600-74"/>
        <s v="C-2401-0600-75"/>
        <s v="C-2401-0600-76"/>
        <s v="C-2401-0600-77"/>
        <s v="C-2401-0600-78"/>
        <s v="C-2401-0600-79"/>
        <s v="C-2401-0600-80"/>
        <s v="C-2401-0600-81"/>
        <s v="C-2401-0600-82"/>
        <s v="C-2401-0600-83"/>
        <s v="C-2401-0600-84"/>
        <s v="C-2401-0600-85"/>
        <s v="C-2401-0600-86"/>
        <s v="C-2401-0600-88"/>
        <s v="C-2401-0600-89"/>
        <s v="C-2401-0600-90"/>
        <s v="C-2401-0600-91"/>
        <s v="C-2401-0600-92"/>
        <s v="C-2401-0600-93"/>
        <s v="C-2401-0600-94"/>
        <s v="C-2401-0600-95"/>
        <s v="C-2401-0600-96"/>
        <s v="C-2401-0600-97"/>
        <s v="C-2401-0600-99"/>
        <s v="C-2401-0600-100"/>
        <s v="C-2401-0600-101"/>
        <s v="C-2401-0600-102"/>
        <s v="C-2401-0600-103"/>
        <s v="C-2401-0600-105"/>
        <s v="C-2401-0600-107"/>
        <s v="C-2401-0600-108"/>
        <s v="C-2401-0600-109"/>
        <s v="C-2401-0600-110"/>
        <s v="C-2401-0600-112"/>
        <s v="C-2401-0600-113"/>
        <s v="C-2401-0600-114"/>
        <s v="C-2401-0600-115"/>
        <s v="C-2401-0600-116"/>
        <s v="C-2401-0600-117"/>
        <s v="C-2401-0600-118"/>
        <s v="C-2401-0600-119"/>
        <s v="C-2401-0600-121"/>
        <s v="C-2401-0600-123"/>
        <s v="C-2401-0600-124"/>
        <s v="C-2401-0600-125"/>
        <s v="C-2401-0600-126"/>
        <s v="C-2401-0600-127"/>
        <s v="C-2401-0600-128"/>
        <s v="C-2401-0600-129"/>
        <s v="C-2401-0600-130"/>
        <s v="C-2401-0600-131"/>
        <s v="C-2401-0600-132"/>
        <s v="C-2401-0600-133"/>
        <s v="C-2401-0600-134"/>
        <s v="C-2401-0600-135"/>
        <s v="C-2401-0600-136"/>
        <s v="C-2401-0600-137"/>
        <s v="C-2401-0600-138"/>
        <s v="C-2401-0600-139"/>
        <s v="C-2401-0600-140"/>
        <s v="C-2401-0600-141"/>
        <s v="C-2401-0600-142"/>
        <s v="C-2401-0600-143"/>
        <s v="C-2401-0600-144"/>
        <s v="C-2401-0600-145"/>
        <s v="C-2402-0600-0"/>
        <s v="C-2402-0600-11"/>
        <s v="C-2402-0600-12"/>
        <s v="C-2402-0600-13"/>
        <s v="C-2402-0600-14"/>
        <s v="C-2402-0600-16"/>
        <s v="C-2404-0600-2"/>
        <s v="C-2405-0600-5"/>
        <s v="C-2405-0600-6"/>
        <s v="C-2406-0600-6"/>
        <s v="C-2406-0600-7"/>
        <s v="C-2406-0600-8"/>
        <s v="C-2409-0600-2"/>
        <s v="C-2409-0600-3"/>
        <s v="C-2409-0600-4"/>
        <s v="C-2409-0600-5"/>
        <s v="C-2409-0600-6"/>
        <s v="C-2409-0600-9"/>
        <s v="C-2410-0600-1"/>
        <s v="C-2410-0600-2"/>
        <s v="C-2499-0600-17"/>
        <s v="C-2499-0600-18"/>
        <s v="C-2499-0600-19"/>
        <s v="C-2499-0600-20"/>
        <s v="C-2499-0600-21"/>
        <s v="C-2499-0600-22"/>
        <s v="C-2499-0600-25"/>
        <s v="C-2499-0600-26"/>
        <s v="C-2499-0600-27"/>
        <s v="C-2499-0600-28"/>
        <n v="0"/>
      </sharedItems>
    </cacheField>
    <cacheField name="SUB-PROYECTO" numFmtId="0">
      <sharedItems containsMixedTypes="1" containsNumber="1" containsInteger="1" minValue="0" maxValue="0"/>
    </cacheField>
    <cacheField name="1. APR. INICIAL" numFmtId="165">
      <sharedItems containsSemiMixedTypes="0" containsString="0" containsNumber="1" minValue="0" maxValue="891332.60151199996"/>
    </cacheField>
    <cacheField name="1. APR. ADICIONADA" numFmtId="165">
      <sharedItems containsSemiMixedTypes="0" containsString="0" containsNumber="1" minValue="0" maxValue="1238293.075929"/>
    </cacheField>
    <cacheField name="1. APR. REDUCIDA" numFmtId="165">
      <sharedItems containsSemiMixedTypes="0" containsString="0" containsNumber="1" minValue="0" maxValue="1238293.075929"/>
    </cacheField>
    <cacheField name="1. APR. VIGENTE" numFmtId="165">
      <sharedItems containsSemiMixedTypes="0" containsString="0" containsNumber="1" minValue="0" maxValue="1238293.075929" count="117">
        <n v="75408.813999999998"/>
        <n v="25136.272000000001"/>
        <n v="8743.0509999999995"/>
        <n v="50899.163999999997"/>
        <n v="23000"/>
        <n v="406.83499999999998"/>
        <n v="401.72"/>
        <n v="5010.1629860000003"/>
        <n v="7475.1080000000002"/>
        <n v="1.726"/>
        <n v="13517.210999999999"/>
        <n v="3171.9"/>
        <n v="3.06"/>
        <n v="601.87601400000005"/>
        <n v="0"/>
        <n v="26000"/>
        <n v="39500"/>
        <n v="37800"/>
        <n v="2000"/>
        <n v="17000"/>
        <n v="15000"/>
        <n v="50953.026393"/>
        <n v="26953.026392"/>
        <n v="5000"/>
        <n v="7000"/>
        <n v="31000"/>
        <n v="1000"/>
        <n v="47177.868620000001"/>
        <n v="20000"/>
        <n v="14000"/>
        <n v="35000"/>
        <n v="4000"/>
        <n v="11800"/>
        <n v="856"/>
        <n v="700"/>
        <n v="1200"/>
        <n v="10906.052785"/>
        <n v="13444"/>
        <n v="22950"/>
        <n v="8300"/>
        <n v="1500"/>
        <n v="16000"/>
        <n v="16500"/>
        <n v="91000"/>
        <n v="18000"/>
        <n v="72486.278078000003"/>
        <n v="8000"/>
        <n v="16359.079177"/>
        <n v="19000"/>
        <n v="3300"/>
        <n v="11700"/>
        <n v="50000"/>
        <n v="500"/>
        <n v="15755.504349999999"/>
        <n v="2697.5220420000001"/>
        <n v="6000"/>
        <n v="37000"/>
        <n v="267008"/>
        <n v="185397.94462600001"/>
        <n v="154602.05537399999"/>
        <n v="18675"/>
        <n v="10000"/>
        <n v="10834.560192000001"/>
        <n v="2650"/>
        <n v="21069"/>
        <n v="34886.999997999999"/>
        <n v="5453.0263919999998"/>
        <n v="20906.052784"/>
        <n v="74097.10557"/>
        <n v="160365"/>
        <n v="21812.10557"/>
        <n v="65453.026393"/>
        <n v="65453.026392"/>
        <n v="13630.296840999999"/>
        <n v="13000"/>
        <n v="25000"/>
        <n v="72063.618766"/>
        <n v="50863.618766"/>
        <n v="3000"/>
        <n v="16859.079177"/>
        <n v="20450"/>
        <n v="10700"/>
        <n v="55171.184746999999"/>
        <n v="9000"/>
        <n v="41169.231220000001"/>
        <n v="1830.7687800000001"/>
        <n v="13833.297232000001"/>
        <n v="117040.74778799999"/>
        <n v="469553.72591199999"/>
        <n v="50024.601512000001"/>
        <n v="507906.05278500001"/>
        <n v="1800"/>
        <n v="240000"/>
        <n v="14359.089177"/>
        <n v="67500"/>
        <n v="2500"/>
        <n v="40000"/>
        <n v="60000"/>
        <n v="3308.0644889999999"/>
        <n v="38000"/>
        <n v="2400"/>
        <n v="1870.3757430000001"/>
        <n v="2694.2976349999999"/>
        <n v="300"/>
        <n v="649.587581"/>
        <n v="4329.6242570000004"/>
        <n v="17400"/>
        <n v="1600"/>
        <n v="400"/>
        <n v="16879.080807999999" u="1"/>
        <n v="1238293.075929" u="1"/>
        <n v="172040.74778800001" u="1"/>
        <n v="1167800.122888" u="1"/>
        <n v="187397.94462600001" u="1"/>
        <n v="828320.57491700002" u="1"/>
        <n v="64495.191191999998" u="1"/>
        <n v="301307.52256399998" u="1"/>
      </sharedItems>
    </cacheField>
    <cacheField name="1. APR BLOQUEADA" numFmtId="165">
      <sharedItems containsSemiMixedTypes="0" containsString="0" containsNumber="1" containsInteger="1" minValue="0" maxValue="0"/>
    </cacheField>
    <cacheField name="1. CDP" numFmtId="165">
      <sharedItems containsSemiMixedTypes="0" containsString="0" containsNumber="1" minValue="0" maxValue="430548.81481700001"/>
    </cacheField>
    <cacheField name="1. APR. DISPONIBLE" numFmtId="165">
      <sharedItems containsSemiMixedTypes="0" containsString="0" containsNumber="1" minValue="0" maxValue="385893.39757500001"/>
    </cacheField>
    <cacheField name="1. COMPROMISO" numFmtId="165">
      <sharedItems containsSemiMixedTypes="0" containsString="0" containsNumber="1" minValue="0" maxValue="342081.91586800001"/>
    </cacheField>
    <cacheField name="1. OBLIGACION" numFmtId="165">
      <sharedItems containsSemiMixedTypes="0" containsString="0" containsNumber="1" minValue="0" maxValue="108797.69641464"/>
    </cacheField>
    <cacheField name="1. ORDEN PAGO" numFmtId="165">
      <sharedItems containsSemiMixedTypes="0" containsString="0" containsNumber="1" minValue="0" maxValue="108626.31887588999"/>
    </cacheField>
    <cacheField name="1. PAGOS" numFmtId="165">
      <sharedItems containsSemiMixedTypes="0" containsString="0" containsNumber="1" minValue="0" maxValue="50558.19634504"/>
    </cacheField>
    <cacheField name="% COMPROMISO" numFmtId="0" formula="'1. COMPROMISO'/'1. APR. VIGENTE'" databaseField="0"/>
    <cacheField name="% OBLI" numFmtId="0" formula="'1. OBLIGACION'/'1. APR. VIGENTE'" databaseField="0"/>
    <cacheField name="% CDP" numFmtId="0" formula="'1. CDP'/'1. APR. VIGENTE'" databaseField="0"/>
    <cacheField name="SALDO POR COMPROMETER" numFmtId="0" formula="'1. APR. VIGENTE'-'1. COMPROMISO'" databaseField="0"/>
    <cacheField name="% PAGO" numFmtId="0" formula="'1. PAGOS'/'1. APR. VIGENTE'" databaseField="0"/>
    <cacheField name="CUENTAS POR PAGAR" numFmtId="0" formula="'1. OBLIGACION'-'1. PAGOS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E533538-82D3-456A-9B76-484D87E0D37B}" name="TablaDinámica1" cacheId="45" applyNumberFormats="0" applyBorderFormats="0" applyFontFormats="0" applyPatternFormats="0" applyAlignmentFormats="0" applyWidthHeightFormats="1" dataCaption="Valores" errorCaption="0" showError="1" missingCaption="0" updatedVersion="8" minRefreshableVersion="3" enableDrill="0" itemPrintTitles="1" createdVersion="8" indent="0" compact="0" compactData="0" multipleFieldFilters="0">
  <location ref="B4:Y199" firstHeaderRow="0" firstDataRow="1" firstDataCol="8"/>
  <pivotFields count="48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17">
        <item m="1" x="116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name="TIPO DE GASTO" axis="axisRow" compact="0" outline="0" multipleItemSelectionAllowed="1" showAll="0">
      <items count="6">
        <item h="1" m="1" x="4"/>
        <item n="A - FUNCIONAMIENTO" x="0"/>
        <item n="B - SERVICIO DE LA DEUDA PÚBLICA" x="1"/>
        <item n="C - INVERSIÓN" x="2"/>
        <item h="1" x="3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m="1" x="3"/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7">
        <item m="1" x="6"/>
        <item x="0"/>
        <item x="1"/>
        <item x="2"/>
        <item x="3"/>
        <item x="4"/>
        <item x="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m="1" x="3"/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4">
        <item m="1" x="23"/>
        <item x="20"/>
        <item x="19"/>
        <item x="21"/>
        <item x="16"/>
        <item x="14"/>
        <item x="18"/>
        <item x="17"/>
        <item x="15"/>
        <item x="3"/>
        <item x="11"/>
        <item x="1"/>
        <item x="10"/>
        <item x="8"/>
        <item x="5"/>
        <item x="12"/>
        <item x="4"/>
        <item x="13"/>
        <item x="6"/>
        <item x="2"/>
        <item x="0"/>
        <item x="7"/>
        <item x="9"/>
        <item x="2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4">
        <item x="13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15">
        <item x="5"/>
        <item x="6"/>
        <item x="7"/>
        <item x="8"/>
        <item x="9"/>
        <item x="10"/>
        <item x="11"/>
        <item x="0"/>
        <item x="1"/>
        <item x="2"/>
        <item x="3"/>
        <item x="4"/>
        <item x="13"/>
        <item x="12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1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multipleItemSelectionAllowed="1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8">
    <field x="3"/>
    <field x="28"/>
    <field x="27"/>
    <field x="2"/>
    <field x="12"/>
    <field x="13"/>
    <field x="14"/>
    <field x="15"/>
  </rowFields>
  <rowItems count="195">
    <i>
      <x v="1"/>
      <x v="7"/>
      <x v="1"/>
      <x v="1"/>
      <x v="1"/>
      <x v="1"/>
      <x v="1"/>
      <x v="20"/>
    </i>
    <i r="3">
      <x v="2"/>
      <x v="1"/>
      <x v="1"/>
      <x v="1"/>
      <x v="11"/>
    </i>
    <i r="3">
      <x v="3"/>
      <x v="1"/>
      <x v="1"/>
      <x v="1"/>
      <x v="19"/>
    </i>
    <i t="default" r="1">
      <x v="7"/>
    </i>
    <i r="1">
      <x v="8"/>
      <x v="2"/>
      <x v="4"/>
      <x v="1"/>
      <x v="1"/>
      <x v="1"/>
      <x v="9"/>
    </i>
    <i t="default" r="1">
      <x v="8"/>
    </i>
    <i r="1">
      <x v="9"/>
      <x v="3"/>
      <x v="5"/>
      <x v="1"/>
      <x v="1"/>
      <x v="1"/>
      <x v="16"/>
    </i>
    <i r="3">
      <x v="6"/>
      <x v="1"/>
      <x v="1"/>
      <x v="1"/>
      <x v="14"/>
    </i>
    <i r="3">
      <x v="7"/>
      <x v="1"/>
      <x v="1"/>
      <x v="1"/>
      <x v="18"/>
    </i>
    <i r="3">
      <x v="8"/>
      <x v="1"/>
      <x v="1"/>
      <x v="1"/>
      <x v="21"/>
    </i>
    <i t="default" r="1">
      <x v="9"/>
    </i>
    <i r="1">
      <x v="10"/>
      <x v="4"/>
      <x v="9"/>
      <x v="1"/>
      <x v="1"/>
      <x v="1"/>
      <x v="13"/>
    </i>
    <i r="3">
      <x v="10"/>
      <x v="1"/>
      <x v="1"/>
      <x v="1"/>
      <x v="22"/>
    </i>
    <i r="3">
      <x v="11"/>
      <x v="1"/>
      <x v="2"/>
      <x v="2"/>
      <x v="12"/>
    </i>
    <i r="3">
      <x v="12"/>
      <x v="1"/>
      <x v="1"/>
      <x v="1"/>
      <x v="10"/>
    </i>
    <i r="3">
      <x v="13"/>
      <x v="1"/>
      <x v="1"/>
      <x v="1"/>
      <x v="15"/>
    </i>
    <i t="default" r="1">
      <x v="10"/>
    </i>
    <i t="default">
      <x v="1"/>
    </i>
    <i>
      <x v="2"/>
      <x v="11"/>
      <x v="5"/>
      <x v="14"/>
      <x v="1"/>
      <x v="2"/>
      <x v="2"/>
      <x v="17"/>
    </i>
    <i t="default" r="1">
      <x v="11"/>
    </i>
    <i t="default">
      <x v="2"/>
    </i>
    <i>
      <x v="3"/>
      <x/>
      <x v="6"/>
      <x v="15"/>
      <x v="1"/>
      <x v="1"/>
      <x v="1"/>
      <x v="5"/>
    </i>
    <i r="5">
      <x v="2"/>
      <x v="1"/>
      <x v="5"/>
    </i>
    <i r="5">
      <x v="3"/>
      <x v="1"/>
      <x v="5"/>
    </i>
    <i r="4">
      <x v="2"/>
      <x v="4"/>
      <x v="1"/>
      <x v="5"/>
    </i>
    <i r="5">
      <x v="5"/>
      <x v="1"/>
      <x v="5"/>
    </i>
    <i r="3">
      <x v="16"/>
      <x v="1"/>
      <x v="2"/>
      <x v="1"/>
      <x v="8"/>
    </i>
    <i r="3">
      <x v="17"/>
      <x v="1"/>
      <x v="2"/>
      <x v="1"/>
      <x v="5"/>
    </i>
    <i r="5">
      <x v="3"/>
      <x v="1"/>
      <x v="5"/>
    </i>
    <i r="4">
      <x v="2"/>
      <x v="4"/>
      <x v="1"/>
      <x v="5"/>
    </i>
    <i r="3">
      <x v="18"/>
      <x v="1"/>
      <x v="2"/>
      <x v="1"/>
      <x v="8"/>
    </i>
    <i r="4">
      <x v="2"/>
      <x v="4"/>
      <x v="1"/>
      <x v="8"/>
    </i>
    <i r="3">
      <x v="19"/>
      <x v="2"/>
      <x v="4"/>
      <x v="1"/>
      <x v="5"/>
    </i>
    <i r="3">
      <x v="20"/>
      <x v="1"/>
      <x v="2"/>
      <x v="1"/>
      <x v="8"/>
    </i>
    <i r="3">
      <x v="21"/>
      <x v="1"/>
      <x v="1"/>
      <x v="1"/>
      <x v="5"/>
    </i>
    <i r="5">
      <x v="2"/>
      <x v="1"/>
      <x v="5"/>
    </i>
    <i r="3">
      <x v="22"/>
      <x v="1"/>
      <x v="2"/>
      <x v="1"/>
      <x v="5"/>
    </i>
    <i r="5">
      <x v="3"/>
      <x v="1"/>
      <x v="5"/>
    </i>
    <i r="3">
      <x v="23"/>
      <x v="1"/>
      <x v="2"/>
      <x v="1"/>
      <x v="5"/>
    </i>
    <i r="5">
      <x v="3"/>
      <x v="1"/>
      <x v="5"/>
    </i>
    <i r="3">
      <x v="24"/>
      <x v="1"/>
      <x v="2"/>
      <x v="1"/>
      <x v="8"/>
    </i>
    <i r="3">
      <x v="25"/>
      <x v="1"/>
      <x v="2"/>
      <x v="1"/>
      <x v="8"/>
    </i>
    <i r="4">
      <x v="2"/>
      <x v="4"/>
      <x v="1"/>
      <x v="8"/>
    </i>
    <i r="3">
      <x v="26"/>
      <x v="1"/>
      <x v="2"/>
      <x v="1"/>
      <x v="5"/>
    </i>
    <i r="3">
      <x v="27"/>
      <x v="1"/>
      <x v="2"/>
      <x v="1"/>
      <x v="8"/>
    </i>
    <i r="3">
      <x v="28"/>
      <x v="1"/>
      <x v="2"/>
      <x v="1"/>
      <x v="5"/>
    </i>
    <i r="3">
      <x v="29"/>
      <x v="1"/>
      <x v="2"/>
      <x v="1"/>
      <x v="8"/>
    </i>
    <i r="3">
      <x v="30"/>
      <x v="1"/>
      <x v="2"/>
      <x v="1"/>
      <x v="5"/>
    </i>
    <i r="3">
      <x v="31"/>
      <x v="1"/>
      <x v="2"/>
      <x v="1"/>
      <x v="5"/>
    </i>
    <i r="4">
      <x v="2"/>
      <x v="4"/>
      <x v="1"/>
      <x v="5"/>
    </i>
    <i r="3">
      <x v="32"/>
      <x v="1"/>
      <x v="2"/>
      <x v="1"/>
      <x v="5"/>
    </i>
    <i r="3">
      <x v="33"/>
      <x v="2"/>
      <x v="4"/>
      <x v="1"/>
      <x v="8"/>
    </i>
    <i r="3">
      <x v="34"/>
      <x v="1"/>
      <x v="2"/>
      <x v="1"/>
      <x v="5"/>
    </i>
    <i r="5">
      <x v="3"/>
      <x v="1"/>
      <x v="5"/>
    </i>
    <i r="4">
      <x v="2"/>
      <x v="4"/>
      <x v="1"/>
      <x v="5"/>
    </i>
    <i r="3">
      <x v="35"/>
      <x v="2"/>
      <x v="4"/>
      <x v="1"/>
      <x v="8"/>
    </i>
    <i r="3">
      <x v="36"/>
      <x v="2"/>
      <x v="4"/>
      <x v="1"/>
      <x v="8"/>
    </i>
    <i r="3">
      <x v="37"/>
      <x v="1"/>
      <x v="2"/>
      <x v="1"/>
      <x v="5"/>
    </i>
    <i r="3">
      <x v="38"/>
      <x v="1"/>
      <x v="2"/>
      <x v="1"/>
      <x v="8"/>
    </i>
    <i r="3">
      <x v="39"/>
      <x v="2"/>
      <x v="4"/>
      <x v="1"/>
      <x v="8"/>
    </i>
    <i r="3">
      <x v="40"/>
      <x v="1"/>
      <x v="2"/>
      <x v="1"/>
      <x v="8"/>
    </i>
    <i r="3">
      <x v="41"/>
      <x v="1"/>
      <x v="2"/>
      <x v="1"/>
      <x v="8"/>
    </i>
    <i r="4">
      <x v="2"/>
      <x v="4"/>
      <x v="1"/>
      <x v="8"/>
    </i>
    <i r="3">
      <x v="42"/>
      <x v="1"/>
      <x v="2"/>
      <x v="1"/>
      <x v="8"/>
    </i>
    <i r="3">
      <x v="43"/>
      <x v="1"/>
      <x v="2"/>
      <x v="1"/>
      <x v="5"/>
    </i>
    <i r="5">
      <x v="3"/>
      <x v="1"/>
      <x v="5"/>
    </i>
    <i r="3">
      <x v="44"/>
      <x v="1"/>
      <x v="2"/>
      <x v="1"/>
      <x v="8"/>
    </i>
    <i r="3">
      <x v="45"/>
      <x v="1"/>
      <x v="2"/>
      <x v="1"/>
      <x v="8"/>
    </i>
    <i r="3">
      <x v="46"/>
      <x v="1"/>
      <x v="2"/>
      <x v="1"/>
      <x v="5"/>
    </i>
    <i r="3">
      <x v="47"/>
      <x v="1"/>
      <x v="2"/>
      <x v="1"/>
      <x v="8"/>
    </i>
    <i r="3">
      <x v="48"/>
      <x v="1"/>
      <x v="2"/>
      <x v="1"/>
      <x v="5"/>
    </i>
    <i r="3">
      <x v="49"/>
      <x v="1"/>
      <x v="2"/>
      <x v="1"/>
      <x v="8"/>
    </i>
    <i r="4">
      <x v="2"/>
      <x v="4"/>
      <x v="1"/>
      <x v="8"/>
    </i>
    <i r="3">
      <x v="50"/>
      <x v="1"/>
      <x v="2"/>
      <x v="1"/>
      <x v="5"/>
    </i>
    <i r="3">
      <x v="51"/>
      <x v="2"/>
      <x v="4"/>
      <x v="1"/>
      <x v="8"/>
    </i>
    <i r="3">
      <x v="52"/>
      <x v="1"/>
      <x v="2"/>
      <x v="1"/>
      <x v="8"/>
    </i>
    <i r="3">
      <x v="53"/>
      <x v="1"/>
      <x v="2"/>
      <x v="1"/>
      <x v="5"/>
    </i>
    <i r="3">
      <x v="54"/>
      <x v="1"/>
      <x v="2"/>
      <x v="1"/>
      <x v="8"/>
    </i>
    <i r="3">
      <x v="55"/>
      <x v="1"/>
      <x v="1"/>
      <x v="1"/>
      <x v="8"/>
    </i>
    <i r="5">
      <x v="2"/>
      <x v="1"/>
      <x v="8"/>
    </i>
    <i r="5">
      <x v="3"/>
      <x v="1"/>
      <x v="8"/>
    </i>
    <i r="3">
      <x v="56"/>
      <x v="1"/>
      <x v="1"/>
      <x v="1"/>
      <x v="5"/>
    </i>
    <i r="5">
      <x v="2"/>
      <x v="1"/>
      <x v="5"/>
    </i>
    <i r="5">
      <x v="3"/>
      <x v="1"/>
      <x v="5"/>
    </i>
    <i r="4">
      <x v="2"/>
      <x v="4"/>
      <x v="1"/>
      <x v="5"/>
    </i>
    <i r="5">
      <x v="5"/>
      <x v="1"/>
      <x v="5"/>
    </i>
    <i r="3">
      <x v="57"/>
      <x v="1"/>
      <x v="2"/>
      <x v="1"/>
      <x v="5"/>
    </i>
    <i r="5">
      <x v="3"/>
      <x v="1"/>
      <x v="5"/>
    </i>
    <i r="4">
      <x v="2"/>
      <x v="4"/>
      <x v="1"/>
      <x v="5"/>
    </i>
    <i r="3">
      <x v="58"/>
      <x v="2"/>
      <x v="4"/>
      <x v="1"/>
      <x v="8"/>
    </i>
    <i r="3">
      <x v="59"/>
      <x v="1"/>
      <x v="3"/>
      <x v="1"/>
      <x v="8"/>
    </i>
    <i r="4">
      <x v="2"/>
      <x v="4"/>
      <x v="1"/>
      <x v="8"/>
    </i>
    <i r="3">
      <x v="60"/>
      <x v="1"/>
      <x v="2"/>
      <x v="1"/>
      <x v="5"/>
    </i>
    <i r="5">
      <x v="3"/>
      <x v="1"/>
      <x v="5"/>
    </i>
    <i r="4">
      <x v="2"/>
      <x v="5"/>
      <x v="1"/>
      <x v="5"/>
    </i>
    <i r="3">
      <x v="61"/>
      <x v="1"/>
      <x v="2"/>
      <x v="1"/>
      <x v="8"/>
    </i>
    <i r="3">
      <x v="62"/>
      <x v="1"/>
      <x v="2"/>
      <x v="1"/>
      <x v="5"/>
    </i>
    <i r="5">
      <x v="3"/>
      <x v="1"/>
      <x v="5"/>
    </i>
    <i r="4">
      <x v="2"/>
      <x v="4"/>
      <x v="1"/>
      <x v="5"/>
    </i>
    <i r="3">
      <x v="63"/>
      <x v="1"/>
      <x v="2"/>
      <x v="1"/>
      <x v="5"/>
    </i>
    <i r="4">
      <x v="2"/>
      <x v="4"/>
      <x v="1"/>
      <x v="5"/>
    </i>
    <i r="3">
      <x v="64"/>
      <x v="1"/>
      <x v="2"/>
      <x v="1"/>
      <x v="8"/>
    </i>
    <i r="3">
      <x v="65"/>
      <x v="1"/>
      <x v="2"/>
      <x v="1"/>
      <x v="5"/>
    </i>
    <i r="3">
      <x v="66"/>
      <x v="2"/>
      <x v="4"/>
      <x v="1"/>
      <x v="5"/>
    </i>
    <i r="3">
      <x v="67"/>
      <x v="2"/>
      <x v="4"/>
      <x v="1"/>
      <x v="8"/>
    </i>
    <i r="3">
      <x v="68"/>
      <x v="1"/>
      <x v="2"/>
      <x v="1"/>
      <x v="8"/>
    </i>
    <i r="3">
      <x v="69"/>
      <x v="1"/>
      <x v="2"/>
      <x v="1"/>
      <x v="8"/>
    </i>
    <i r="5">
      <x v="3"/>
      <x v="1"/>
      <x v="8"/>
    </i>
    <i r="3">
      <x v="70"/>
      <x v="1"/>
      <x v="2"/>
      <x v="1"/>
      <x v="8"/>
    </i>
    <i r="3">
      <x v="71"/>
      <x v="1"/>
      <x v="2"/>
      <x v="1"/>
      <x v="8"/>
    </i>
    <i r="3">
      <x v="72"/>
      <x v="2"/>
      <x v="4"/>
      <x v="1"/>
      <x v="8"/>
    </i>
    <i r="3">
      <x v="73"/>
      <x v="1"/>
      <x v="2"/>
      <x v="1"/>
      <x v="5"/>
    </i>
    <i r="4">
      <x v="2"/>
      <x v="4"/>
      <x v="1"/>
      <x v="5"/>
    </i>
    <i r="3">
      <x v="74"/>
      <x v="1"/>
      <x v="2"/>
      <x v="1"/>
      <x v="8"/>
    </i>
    <i r="4">
      <x v="2"/>
      <x v="4"/>
      <x v="1"/>
      <x v="8"/>
    </i>
    <i r="3">
      <x v="75"/>
      <x v="1"/>
      <x v="2"/>
      <x v="1"/>
      <x v="8"/>
    </i>
    <i r="3">
      <x v="76"/>
      <x v="1"/>
      <x v="2"/>
      <x v="1"/>
      <x v="8"/>
    </i>
    <i r="3">
      <x v="77"/>
      <x v="1"/>
      <x v="2"/>
      <x v="1"/>
      <x v="5"/>
    </i>
    <i r="5">
      <x v="3"/>
      <x v="1"/>
      <x v="5"/>
    </i>
    <i r="3">
      <x v="78"/>
      <x v="1"/>
      <x v="2"/>
      <x v="1"/>
      <x v="5"/>
    </i>
    <i r="5">
      <x v="3"/>
      <x v="1"/>
      <x v="5"/>
    </i>
    <i r="4">
      <x v="2"/>
      <x v="4"/>
      <x v="1"/>
      <x v="5"/>
    </i>
    <i r="3">
      <x v="79"/>
      <x v="1"/>
      <x v="2"/>
      <x v="1"/>
      <x v="8"/>
    </i>
    <i r="3">
      <x v="80"/>
      <x v="1"/>
      <x v="2"/>
      <x v="1"/>
      <x v="8"/>
    </i>
    <i r="3">
      <x v="81"/>
      <x v="1"/>
      <x v="2"/>
      <x v="1"/>
      <x v="5"/>
    </i>
    <i r="4">
      <x v="2"/>
      <x v="4"/>
      <x v="1"/>
      <x v="5"/>
    </i>
    <i r="3">
      <x v="82"/>
      <x v="1"/>
      <x v="2"/>
      <x v="1"/>
      <x v="8"/>
    </i>
    <i r="5">
      <x v="3"/>
      <x v="1"/>
      <x v="8"/>
    </i>
    <i r="4">
      <x v="2"/>
      <x v="4"/>
      <x v="1"/>
      <x v="8"/>
    </i>
    <i r="3">
      <x v="83"/>
      <x v="1"/>
      <x v="2"/>
      <x v="1"/>
      <x v="5"/>
    </i>
    <i r="3">
      <x v="84"/>
      <x v="1"/>
      <x v="2"/>
      <x v="1"/>
      <x v="8"/>
    </i>
    <i r="3">
      <x v="85"/>
      <x v="1"/>
      <x v="2"/>
      <x v="1"/>
      <x v="8"/>
    </i>
    <i t="default" r="1">
      <x/>
    </i>
    <i r="1">
      <x v="1"/>
      <x v="7"/>
      <x v="86"/>
      <x v="1"/>
      <x v="1"/>
      <x v="1"/>
      <x v="4"/>
    </i>
    <i r="5">
      <x v="2"/>
      <x v="1"/>
      <x v="4"/>
    </i>
    <i r="5">
      <x v="3"/>
      <x v="1"/>
      <x v="4"/>
    </i>
    <i r="4">
      <x v="2"/>
      <x v="4"/>
      <x v="1"/>
      <x v="4"/>
    </i>
    <i r="3">
      <x v="87"/>
      <x v="1"/>
      <x v="1"/>
      <x v="1"/>
      <x v="7"/>
    </i>
    <i r="5">
      <x v="2"/>
      <x v="1"/>
      <x v="7"/>
    </i>
    <i r="3">
      <x v="88"/>
      <x v="1"/>
      <x v="1"/>
      <x v="1"/>
      <x v="4"/>
    </i>
    <i r="5">
      <x v="2"/>
      <x v="1"/>
      <x v="4"/>
    </i>
    <i r="3">
      <x v="89"/>
      <x v="1"/>
      <x v="1"/>
      <x v="1"/>
      <x v="4"/>
    </i>
    <i r="4">
      <x v="2"/>
      <x v="4"/>
      <x v="1"/>
      <x v="4"/>
    </i>
    <i r="6">
      <x v="2"/>
      <x v="4"/>
    </i>
    <i r="3">
      <x v="90"/>
      <x v="1"/>
      <x v="1"/>
      <x v="1"/>
      <x v="4"/>
    </i>
    <i r="5">
      <x v="2"/>
      <x v="1"/>
      <x v="4"/>
    </i>
    <i r="5">
      <x v="3"/>
      <x v="1"/>
      <x v="4"/>
    </i>
    <i r="3">
      <x v="91"/>
      <x v="1"/>
      <x v="1"/>
      <x v="1"/>
      <x v="7"/>
    </i>
    <i t="default" r="1">
      <x v="1"/>
    </i>
    <i r="1">
      <x v="2"/>
      <x v="8"/>
      <x v="92"/>
      <x v="1"/>
      <x v="2"/>
      <x v="1"/>
      <x v="5"/>
    </i>
    <i r="5">
      <x v="3"/>
      <x v="1"/>
      <x v="5"/>
    </i>
    <i t="default" r="1">
      <x v="2"/>
    </i>
    <i r="1">
      <x v="3"/>
      <x v="9"/>
      <x v="93"/>
      <x v="2"/>
      <x v="4"/>
      <x v="1"/>
      <x v="6"/>
    </i>
    <i r="3">
      <x v="94"/>
      <x v="2"/>
      <x v="4"/>
      <x v="1"/>
      <x v="6"/>
    </i>
    <i t="default" r="1">
      <x v="3"/>
    </i>
    <i r="1">
      <x v="4"/>
      <x v="10"/>
      <x v="95"/>
      <x v="1"/>
      <x v="2"/>
      <x v="1"/>
      <x v="4"/>
    </i>
    <i r="3">
      <x v="96"/>
      <x v="1"/>
      <x v="2"/>
      <x v="1"/>
      <x v="2"/>
    </i>
    <i r="3">
      <x v="97"/>
      <x v="1"/>
      <x v="2"/>
      <x v="1"/>
      <x v="4"/>
    </i>
    <i t="default" r="1">
      <x v="4"/>
    </i>
    <i r="1">
      <x v="5"/>
      <x v="11"/>
      <x v="98"/>
      <x v="2"/>
      <x v="4"/>
      <x v="1"/>
      <x v="1"/>
    </i>
    <i r="3">
      <x v="99"/>
      <x v="2"/>
      <x v="4"/>
      <x v="1"/>
      <x v="1"/>
    </i>
    <i r="3">
      <x v="100"/>
      <x v="1"/>
      <x v="2"/>
      <x v="1"/>
      <x v="5"/>
    </i>
    <i r="3">
      <x v="101"/>
      <x v="1"/>
      <x v="2"/>
      <x v="1"/>
      <x v="1"/>
    </i>
    <i r="5">
      <x v="3"/>
      <x v="1"/>
      <x v="1"/>
    </i>
    <i r="3">
      <x v="102"/>
      <x v="1"/>
      <x v="2"/>
      <x v="1"/>
      <x v="5"/>
    </i>
    <i r="4">
      <x v="2"/>
      <x v="4"/>
      <x v="1"/>
      <x v="5"/>
    </i>
    <i r="3">
      <x v="103"/>
      <x v="2"/>
      <x v="4"/>
      <x v="1"/>
      <x v="1"/>
    </i>
    <i t="default" r="1">
      <x v="5"/>
    </i>
    <i r="1">
      <x v="6"/>
      <x v="12"/>
      <x v="104"/>
      <x v="1"/>
      <x v="3"/>
      <x v="1"/>
      <x v="1"/>
    </i>
    <i r="3">
      <x v="105"/>
      <x v="1"/>
      <x v="2"/>
      <x v="1"/>
      <x v="3"/>
    </i>
    <i r="5">
      <x v="3"/>
      <x v="1"/>
      <x v="3"/>
    </i>
    <i r="4">
      <x v="2"/>
      <x v="4"/>
      <x v="1"/>
      <x v="3"/>
    </i>
    <i t="default" r="1">
      <x v="6"/>
    </i>
    <i r="1">
      <x v="13"/>
      <x v="13"/>
      <x v="106"/>
      <x v="1"/>
      <x v="2"/>
      <x v="1"/>
      <x v="5"/>
    </i>
    <i r="4">
      <x v="2"/>
      <x v="4"/>
      <x v="1"/>
      <x v="5"/>
    </i>
    <i r="3">
      <x v="107"/>
      <x v="1"/>
      <x v="2"/>
      <x v="1"/>
      <x v="5"/>
    </i>
    <i r="5">
      <x v="3"/>
      <x v="1"/>
      <x v="5"/>
    </i>
    <i r="4">
      <x v="2"/>
      <x v="5"/>
      <x v="1"/>
      <x v="5"/>
    </i>
    <i r="3">
      <x v="108"/>
      <x v="1"/>
      <x v="2"/>
      <x v="1"/>
      <x v="5"/>
    </i>
    <i r="3">
      <x v="109"/>
      <x v="1"/>
      <x v="2"/>
      <x v="1"/>
      <x v="5"/>
    </i>
    <i r="4">
      <x v="2"/>
      <x v="4"/>
      <x v="1"/>
      <x v="5"/>
    </i>
    <i r="3">
      <x v="110"/>
      <x v="1"/>
      <x v="2"/>
      <x v="1"/>
      <x v="5"/>
    </i>
    <i r="5">
      <x v="3"/>
      <x v="1"/>
      <x v="5"/>
    </i>
    <i r="3">
      <x v="111"/>
      <x v="1"/>
      <x v="2"/>
      <x v="1"/>
      <x v="5"/>
    </i>
    <i r="5">
      <x v="3"/>
      <x v="1"/>
      <x v="5"/>
    </i>
    <i r="4">
      <x v="2"/>
      <x v="4"/>
      <x v="1"/>
      <x v="5"/>
    </i>
    <i r="3">
      <x v="112"/>
      <x v="2"/>
      <x v="4"/>
      <x v="1"/>
      <x v="4"/>
    </i>
    <i r="3">
      <x v="113"/>
      <x v="1"/>
      <x v="3"/>
      <x v="1"/>
      <x v="5"/>
    </i>
    <i r="4">
      <x v="2"/>
      <x v="4"/>
      <x v="1"/>
      <x v="5"/>
    </i>
    <i r="3">
      <x v="114"/>
      <x v="1"/>
      <x v="3"/>
      <x v="1"/>
      <x v="4"/>
    </i>
    <i r="4">
      <x v="2"/>
      <x v="4"/>
      <x v="1"/>
      <x v="4"/>
    </i>
    <i r="3">
      <x v="115"/>
      <x v="1"/>
      <x v="2"/>
      <x v="1"/>
      <x v="5"/>
    </i>
    <i t="default" r="1">
      <x v="13"/>
    </i>
    <i t="default">
      <x v="3"/>
    </i>
    <i t="grand">
      <x/>
    </i>
  </rowItems>
  <colFields count="1">
    <field x="-2"/>
  </colFields>
  <colItems count="16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</colItems>
  <dataFields count="16">
    <dataField name="  APR. INICIAL" fld="31" baseField="0" baseItem="0"/>
    <dataField name=" APR. ADICIONADA" fld="32" baseField="0" baseItem="0"/>
    <dataField name=" APR. REDUCIDA" fld="33" baseField="0" baseItem="0"/>
    <dataField name="  APR. VIGENTE" fld="34" baseField="0" baseItem="0" numFmtId="164"/>
    <dataField name="  APR BLOQUEADA" fld="35" baseField="0" baseItem="0"/>
    <dataField name="  APR. DISPONIBLE" fld="37" baseField="0" baseItem="0"/>
    <dataField name="  CDP" fld="36" baseField="0" baseItem="0"/>
    <dataField name="  % CDP" fld="44" baseField="0" baseItem="0" numFmtId="10"/>
    <dataField name="  COMPROMISO" fld="38" baseField="0" baseItem="0" numFmtId="164"/>
    <dataField name="  % COMP" fld="42" baseField="0" baseItem="0" numFmtId="10"/>
    <dataField name="  OBLIGACION" fld="39" baseField="0" baseItem="0"/>
    <dataField name="  % OBLI" fld="43" baseField="0" baseItem="0" numFmtId="165"/>
    <dataField name="   PAGOS" fld="41" baseField="0" baseItem="0"/>
    <dataField name=" % PAGO" fld="46" baseField="0" baseItem="0" numFmtId="10"/>
    <dataField name="  SALDO POR COMPROMETER" fld="45" baseField="0" baseItem="0" numFmtId="165"/>
    <dataField name=" CUENTAS POR PAGAR" fld="47" baseField="0" baseItem="0" numFmtId="165"/>
  </dataFields>
  <formats count="903">
    <format dxfId="410">
      <pivotArea outline="0" fieldPosition="0">
        <references count="1">
          <reference field="4294967294" count="2" selected="0">
            <x v="3"/>
            <x v="8"/>
          </reference>
        </references>
      </pivotArea>
    </format>
    <format dxfId="411">
      <pivotArea field="29" type="button" dataOnly="0" labelOnly="1" outline="0"/>
    </format>
    <format dxfId="412">
      <pivotArea field="3" type="button" dataOnly="0" labelOnly="1" outline="0" axis="axisRow" fieldPosition="0"/>
    </format>
    <format dxfId="413">
      <pivotArea field="27" type="button" dataOnly="0" labelOnly="1" outline="0" axis="axisRow" fieldPosition="2"/>
    </format>
    <format dxfId="414">
      <pivotArea dataOnly="0" labelOnly="1" outline="0" fieldPosition="0">
        <references count="1">
          <reference field="4294967294" count="5">
            <x v="3"/>
            <x v="5"/>
            <x v="6"/>
            <x v="8"/>
            <x v="10"/>
          </reference>
        </references>
      </pivotArea>
    </format>
    <format dxfId="415">
      <pivotArea field="3" type="button" dataOnly="0" labelOnly="1" outline="0" axis="axisRow" fieldPosition="0"/>
    </format>
    <format dxfId="416">
      <pivotArea field="27" type="button" dataOnly="0" labelOnly="1" outline="0" axis="axisRow" fieldPosition="2"/>
    </format>
    <format dxfId="417">
      <pivotArea outline="0" collapsedLevelsAreSubtotals="1" fieldPosition="0"/>
    </format>
    <format dxfId="418">
      <pivotArea field="3" type="button" dataOnly="0" labelOnly="1" outline="0" axis="axisRow" fieldPosition="0"/>
    </format>
    <format dxfId="419">
      <pivotArea field="27" type="button" dataOnly="0" labelOnly="1" outline="0" axis="axisRow" fieldPosition="2"/>
    </format>
    <format dxfId="420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1"/>
          </reference>
          <reference field="28" count="1">
            <x v="7"/>
          </reference>
        </references>
      </pivotArea>
    </format>
    <format dxfId="421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2"/>
          </reference>
          <reference field="28" count="1">
            <x v="8"/>
          </reference>
        </references>
      </pivotArea>
    </format>
    <format dxfId="422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3"/>
          </reference>
          <reference field="28" count="1">
            <x v="9"/>
          </reference>
        </references>
      </pivotArea>
    </format>
    <format dxfId="423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4"/>
          </reference>
          <reference field="28" count="1">
            <x v="10"/>
          </reference>
        </references>
      </pivotArea>
    </format>
    <format dxfId="424">
      <pivotArea dataOnly="0" labelOnly="1" outline="0" fieldPosition="0">
        <references count="3">
          <reference field="3" count="1" selected="0">
            <x v="2"/>
          </reference>
          <reference field="27" count="1" selected="0">
            <x v="5"/>
          </reference>
          <reference field="28" count="1">
            <x v="11"/>
          </reference>
        </references>
      </pivotArea>
    </format>
    <format dxfId="425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6"/>
          </reference>
          <reference field="28" count="1">
            <x v="0"/>
          </reference>
        </references>
      </pivotArea>
    </format>
    <format dxfId="426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7"/>
          </reference>
          <reference field="28" count="1">
            <x v="1"/>
          </reference>
        </references>
      </pivotArea>
    </format>
    <format dxfId="427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8"/>
          </reference>
          <reference field="28" count="1">
            <x v="2"/>
          </reference>
        </references>
      </pivotArea>
    </format>
    <format dxfId="428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9"/>
          </reference>
          <reference field="28" count="1">
            <x v="3"/>
          </reference>
        </references>
      </pivotArea>
    </format>
    <format dxfId="429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0"/>
          </reference>
          <reference field="28" count="1">
            <x v="4"/>
          </reference>
        </references>
      </pivotArea>
    </format>
    <format dxfId="430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1"/>
          </reference>
          <reference field="28" count="1">
            <x v="5"/>
          </reference>
        </references>
      </pivotArea>
    </format>
    <format dxfId="431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2"/>
          </reference>
          <reference field="28" count="1">
            <x v="6"/>
          </reference>
        </references>
      </pivotArea>
    </format>
    <format dxfId="432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3"/>
          </reference>
          <reference field="28" count="1">
            <x v="13"/>
          </reference>
        </references>
      </pivotArea>
    </format>
    <format dxfId="433">
      <pivotArea outline="0" fieldPosition="0">
        <references count="1">
          <reference field="4294967294" count="1" selected="0">
            <x v="7"/>
          </reference>
        </references>
      </pivotArea>
    </format>
    <format dxfId="434">
      <pivotArea field="3" type="button" dataOnly="0" labelOnly="1" outline="0" axis="axisRow" fieldPosition="0"/>
    </format>
    <format dxfId="435">
      <pivotArea field="27" type="button" dataOnly="0" labelOnly="1" outline="0" axis="axisRow" fieldPosition="2"/>
    </format>
    <format dxfId="436">
      <pivotArea field="3" type="button" dataOnly="0" labelOnly="1" outline="0" axis="axisRow" fieldPosition="0"/>
    </format>
    <format dxfId="437">
      <pivotArea field="27" type="button" dataOnly="0" labelOnly="1" outline="0" axis="axisRow" fieldPosition="2"/>
    </format>
    <format dxfId="438">
      <pivotArea outline="0" fieldPosition="0">
        <references count="1">
          <reference field="4294967294" count="1" selected="0">
            <x v="9"/>
          </reference>
        </references>
      </pivotArea>
    </format>
    <format dxfId="439">
      <pivotArea field="3" type="button" dataOnly="0" labelOnly="1" outline="0" axis="axisRow" fieldPosition="0"/>
    </format>
    <format dxfId="440">
      <pivotArea field="27" type="button" dataOnly="0" labelOnly="1" outline="0" axis="axisRow" fieldPosition="2"/>
    </format>
    <format dxfId="441">
      <pivotArea dataOnly="0" labelOnly="1" outline="0" fieldPosition="0">
        <references count="1">
          <reference field="4294967294" count="9">
            <x v="3"/>
            <x v="5"/>
            <x v="6"/>
            <x v="7"/>
            <x v="8"/>
            <x v="9"/>
            <x v="10"/>
            <x v="11"/>
            <x v="14"/>
          </reference>
        </references>
      </pivotArea>
    </format>
    <format dxfId="442">
      <pivotArea outline="0" fieldPosition="0">
        <references count="1">
          <reference field="3" count="1" selected="0" defaultSubtotal="1">
            <x v="1"/>
          </reference>
        </references>
      </pivotArea>
    </format>
    <format dxfId="443">
      <pivotArea dataOnly="0" labelOnly="1" outline="0" fieldPosition="0">
        <references count="1">
          <reference field="3" count="1" defaultSubtotal="1">
            <x v="1"/>
          </reference>
        </references>
      </pivotArea>
    </format>
    <format dxfId="444">
      <pivotArea dataOnly="0" labelOnly="1" outline="0" fieldPosition="0">
        <references count="1">
          <reference field="3" count="1" defaultSubtotal="1">
            <x v="2"/>
          </reference>
        </references>
      </pivotArea>
    </format>
    <format dxfId="445">
      <pivotArea outline="0" fieldPosition="0">
        <references count="1">
          <reference field="3" count="1" selected="0" defaultSubtotal="1">
            <x v="3"/>
          </reference>
        </references>
      </pivotArea>
    </format>
    <format dxfId="446">
      <pivotArea dataOnly="0" labelOnly="1" outline="0" fieldPosition="0">
        <references count="1">
          <reference field="3" count="1" defaultSubtotal="1">
            <x v="3"/>
          </reference>
        </references>
      </pivotArea>
    </format>
    <format dxfId="447">
      <pivotArea outline="0" fieldPosition="0">
        <references count="2">
          <reference field="4294967294" count="1" selected="0">
            <x v="11"/>
          </reference>
          <reference field="3" count="0" selected="0" defaultSubtotal="1"/>
        </references>
      </pivotArea>
    </format>
    <format dxfId="448">
      <pivotArea field="3" type="button" dataOnly="0" labelOnly="1" outline="0" axis="axisRow" fieldPosition="0"/>
    </format>
    <format dxfId="449">
      <pivotArea field="27" type="button" dataOnly="0" labelOnly="1" outline="0" axis="axisRow" fieldPosition="2"/>
    </format>
    <format dxfId="450">
      <pivotArea field="3" grandRow="1" outline="0" axis="axisRow" fieldPosition="0">
        <references count="1">
          <reference field="4294967294" count="1" selected="0">
            <x v="11"/>
          </reference>
        </references>
      </pivotArea>
    </format>
    <format dxfId="451">
      <pivotArea dataOnly="0" labelOnly="1" outline="0" fieldPosition="0">
        <references count="1">
          <reference field="4294967294" count="1">
            <x v="12"/>
          </reference>
        </references>
      </pivotArea>
    </format>
    <format dxfId="452">
      <pivotArea dataOnly="0" labelOnly="1" outline="0" fieldPosition="0">
        <references count="1">
          <reference field="4294967294" count="1">
            <x v="13"/>
          </reference>
        </references>
      </pivotArea>
    </format>
    <format dxfId="453">
      <pivotArea outline="0" fieldPosition="0">
        <references count="1">
          <reference field="4294967294" count="1" selected="0">
            <x v="13"/>
          </reference>
        </references>
      </pivotArea>
    </format>
    <format dxfId="454">
      <pivotArea dataOnly="0" labelOnly="1" outline="0" fieldPosition="0">
        <references count="1">
          <reference field="3" count="0" defaultSubtotal="1"/>
        </references>
      </pivotArea>
    </format>
    <format dxfId="455">
      <pivotArea dataOnly="0" labelOnly="1" outline="0" fieldPosition="0">
        <references count="2">
          <reference field="3" count="1" selected="0">
            <x v="1"/>
          </reference>
          <reference field="27" count="3">
            <x v="1"/>
            <x v="3"/>
            <x v="4"/>
          </reference>
        </references>
      </pivotArea>
    </format>
    <format dxfId="456">
      <pivotArea dataOnly="0" labelOnly="1" outline="0" fieldPosition="0">
        <references count="2">
          <reference field="3" count="1" selected="0">
            <x v="2"/>
          </reference>
          <reference field="27" count="1">
            <x v="5"/>
          </reference>
        </references>
      </pivotArea>
    </format>
    <format dxfId="457">
      <pivotArea dataOnly="0" labelOnly="1" outline="0" fieldPosition="0">
        <references count="2">
          <reference field="3" count="1" selected="0">
            <x v="3"/>
          </reference>
          <reference field="27" count="8">
            <x v="6"/>
            <x v="7"/>
            <x v="8"/>
            <x v="9"/>
            <x v="10"/>
            <x v="11"/>
            <x v="12"/>
            <x v="13"/>
          </reference>
        </references>
      </pivotArea>
    </format>
    <format dxfId="458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1"/>
          </reference>
          <reference field="28" count="1">
            <x v="7"/>
          </reference>
        </references>
      </pivotArea>
    </format>
    <format dxfId="459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3"/>
          </reference>
          <reference field="28" count="1">
            <x v="9"/>
          </reference>
        </references>
      </pivotArea>
    </format>
    <format dxfId="460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4"/>
          </reference>
          <reference field="28" count="1">
            <x v="10"/>
          </reference>
        </references>
      </pivotArea>
    </format>
    <format dxfId="461">
      <pivotArea dataOnly="0" labelOnly="1" outline="0" fieldPosition="0">
        <references count="3">
          <reference field="3" count="1" selected="0">
            <x v="2"/>
          </reference>
          <reference field="27" count="1" selected="0">
            <x v="5"/>
          </reference>
          <reference field="28" count="1">
            <x v="11"/>
          </reference>
        </references>
      </pivotArea>
    </format>
    <format dxfId="462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6"/>
          </reference>
          <reference field="28" count="1">
            <x v="0"/>
          </reference>
        </references>
      </pivotArea>
    </format>
    <format dxfId="463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7"/>
          </reference>
          <reference field="28" count="1">
            <x v="1"/>
          </reference>
        </references>
      </pivotArea>
    </format>
    <format dxfId="464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8"/>
          </reference>
          <reference field="28" count="1">
            <x v="2"/>
          </reference>
        </references>
      </pivotArea>
    </format>
    <format dxfId="465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9"/>
          </reference>
          <reference field="28" count="1">
            <x v="3"/>
          </reference>
        </references>
      </pivotArea>
    </format>
    <format dxfId="466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0"/>
          </reference>
          <reference field="28" count="1">
            <x v="4"/>
          </reference>
        </references>
      </pivotArea>
    </format>
    <format dxfId="467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1"/>
          </reference>
          <reference field="28" count="1">
            <x v="5"/>
          </reference>
        </references>
      </pivotArea>
    </format>
    <format dxfId="468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2"/>
          </reference>
          <reference field="28" count="1">
            <x v="6"/>
          </reference>
        </references>
      </pivotArea>
    </format>
    <format dxfId="469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3"/>
          </reference>
          <reference field="28" count="1">
            <x v="13"/>
          </reference>
        </references>
      </pivotArea>
    </format>
    <format dxfId="470">
      <pivotArea field="2" type="button" dataOnly="0" labelOnly="1" outline="0" axis="axisRow" fieldPosition="3"/>
    </format>
    <format dxfId="471">
      <pivotArea field="12" type="button" dataOnly="0" labelOnly="1" outline="0" axis="axisRow" fieldPosition="4"/>
    </format>
    <format dxfId="472">
      <pivotArea field="13" type="button" dataOnly="0" labelOnly="1" outline="0" axis="axisRow" fieldPosition="5"/>
    </format>
    <format dxfId="473">
      <pivotArea field="14" type="button" dataOnly="0" labelOnly="1" outline="0" axis="axisRow" fieldPosition="6"/>
    </format>
    <format dxfId="474">
      <pivotArea field="28" type="button" dataOnly="0" labelOnly="1" outline="0" axis="axisRow" fieldPosition="1"/>
    </format>
    <format dxfId="475">
      <pivotArea dataOnly="0" labelOnly="1" grandRow="1" outline="0" fieldPosition="0"/>
    </format>
    <format dxfId="476">
      <pivotArea grandRow="1" outline="0" collapsedLevelsAreSubtotals="1" fieldPosition="0"/>
    </format>
    <format dxfId="477">
      <pivotArea dataOnly="0" labelOnly="1" grandRow="1" outline="0" fieldPosition="0"/>
    </format>
    <format dxfId="478">
      <pivotArea grandRow="1" outline="0" collapsedLevelsAreSubtotals="1" fieldPosition="0"/>
    </format>
    <format dxfId="479">
      <pivotArea dataOnly="0" labelOnly="1" grandRow="1" outline="0" fieldPosition="0"/>
    </format>
    <format dxfId="480">
      <pivotArea grandRow="1" outline="0" collapsedLevelsAreSubtotals="1" fieldPosition="0"/>
    </format>
    <format dxfId="481">
      <pivotArea dataOnly="0" labelOnly="1" grandRow="1" outline="0" fieldPosition="0"/>
    </format>
    <format dxfId="482">
      <pivotArea grandRow="1" outline="0" collapsedLevelsAreSubtotals="1" fieldPosition="0"/>
    </format>
    <format dxfId="483">
      <pivotArea dataOnly="0" labelOnly="1" grandRow="1" outline="0" fieldPosition="0"/>
    </format>
    <format dxfId="484">
      <pivotArea type="all" dataOnly="0" outline="0" fieldPosition="0"/>
    </format>
    <format dxfId="485">
      <pivotArea outline="0" collapsedLevelsAreSubtotals="1" fieldPosition="0"/>
    </format>
    <format dxfId="486">
      <pivotArea field="3" type="button" dataOnly="0" labelOnly="1" outline="0" axis="axisRow" fieldPosition="0"/>
    </format>
    <format dxfId="487">
      <pivotArea field="27" type="button" dataOnly="0" labelOnly="1" outline="0" axis="axisRow" fieldPosition="2"/>
    </format>
    <format dxfId="488">
      <pivotArea field="28" type="button" dataOnly="0" labelOnly="1" outline="0" axis="axisRow" fieldPosition="1"/>
    </format>
    <format dxfId="489">
      <pivotArea field="2" type="button" dataOnly="0" labelOnly="1" outline="0" axis="axisRow" fieldPosition="3"/>
    </format>
    <format dxfId="490">
      <pivotArea field="12" type="button" dataOnly="0" labelOnly="1" outline="0" axis="axisRow" fieldPosition="4"/>
    </format>
    <format dxfId="491">
      <pivotArea field="13" type="button" dataOnly="0" labelOnly="1" outline="0" axis="axisRow" fieldPosition="5"/>
    </format>
    <format dxfId="492">
      <pivotArea field="14" type="button" dataOnly="0" labelOnly="1" outline="0" axis="axisRow" fieldPosition="6"/>
    </format>
    <format dxfId="493">
      <pivotArea field="15" type="button" dataOnly="0" labelOnly="1" outline="0" axis="axisRow" fieldPosition="7"/>
    </format>
    <format dxfId="494">
      <pivotArea dataOnly="0" labelOnly="1" outline="0" fieldPosition="0">
        <references count="1">
          <reference field="3" count="0"/>
        </references>
      </pivotArea>
    </format>
    <format dxfId="495">
      <pivotArea dataOnly="0" labelOnly="1" outline="0" fieldPosition="0">
        <references count="1">
          <reference field="3" count="0" defaultSubtotal="1"/>
        </references>
      </pivotArea>
    </format>
    <format dxfId="496">
      <pivotArea dataOnly="0" labelOnly="1" grandRow="1" outline="0" fieldPosition="0"/>
    </format>
    <format dxfId="497">
      <pivotArea dataOnly="0" labelOnly="1" outline="0" fieldPosition="0">
        <references count="2">
          <reference field="3" count="1" selected="0">
            <x v="1"/>
          </reference>
          <reference field="27" count="4">
            <x v="1"/>
            <x v="2"/>
            <x v="3"/>
            <x v="4"/>
          </reference>
        </references>
      </pivotArea>
    </format>
    <format dxfId="498">
      <pivotArea dataOnly="0" labelOnly="1" outline="0" fieldPosition="0">
        <references count="2">
          <reference field="3" count="1" selected="0">
            <x v="1"/>
          </reference>
          <reference field="27" count="4" defaultSubtotal="1">
            <x v="1"/>
            <x v="2"/>
            <x v="3"/>
            <x v="4"/>
          </reference>
        </references>
      </pivotArea>
    </format>
    <format dxfId="499">
      <pivotArea dataOnly="0" labelOnly="1" outline="0" fieldPosition="0">
        <references count="2">
          <reference field="3" count="1" selected="0">
            <x v="2"/>
          </reference>
          <reference field="27" count="1">
            <x v="5"/>
          </reference>
        </references>
      </pivotArea>
    </format>
    <format dxfId="500">
      <pivotArea dataOnly="0" labelOnly="1" outline="0" fieldPosition="0">
        <references count="2">
          <reference field="3" count="1" selected="0">
            <x v="2"/>
          </reference>
          <reference field="27" count="1" defaultSubtotal="1">
            <x v="5"/>
          </reference>
        </references>
      </pivotArea>
    </format>
    <format dxfId="501">
      <pivotArea dataOnly="0" labelOnly="1" outline="0" fieldPosition="0">
        <references count="2">
          <reference field="3" count="1" selected="0">
            <x v="3"/>
          </reference>
          <reference field="27" count="8">
            <x v="6"/>
            <x v="7"/>
            <x v="8"/>
            <x v="9"/>
            <x v="10"/>
            <x v="11"/>
            <x v="12"/>
            <x v="13"/>
          </reference>
        </references>
      </pivotArea>
    </format>
    <format dxfId="502">
      <pivotArea dataOnly="0" labelOnly="1" outline="0" fieldPosition="0">
        <references count="2">
          <reference field="3" count="1" selected="0">
            <x v="3"/>
          </reference>
          <reference field="27" count="8" defaultSubtotal="1">
            <x v="6"/>
            <x v="7"/>
            <x v="8"/>
            <x v="9"/>
            <x v="10"/>
            <x v="11"/>
            <x v="12"/>
            <x v="13"/>
          </reference>
        </references>
      </pivotArea>
    </format>
    <format dxfId="503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1"/>
          </reference>
          <reference field="28" count="1">
            <x v="7"/>
          </reference>
        </references>
      </pivotArea>
    </format>
    <format dxfId="504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2"/>
          </reference>
          <reference field="28" count="1">
            <x v="8"/>
          </reference>
        </references>
      </pivotArea>
    </format>
    <format dxfId="505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3"/>
          </reference>
          <reference field="28" count="1">
            <x v="9"/>
          </reference>
        </references>
      </pivotArea>
    </format>
    <format dxfId="506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4"/>
          </reference>
          <reference field="28" count="1">
            <x v="10"/>
          </reference>
        </references>
      </pivotArea>
    </format>
    <format dxfId="507">
      <pivotArea dataOnly="0" labelOnly="1" outline="0" fieldPosition="0">
        <references count="3">
          <reference field="3" count="1" selected="0">
            <x v="2"/>
          </reference>
          <reference field="27" count="1" selected="0">
            <x v="5"/>
          </reference>
          <reference field="28" count="1">
            <x v="11"/>
          </reference>
        </references>
      </pivotArea>
    </format>
    <format dxfId="508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6"/>
          </reference>
          <reference field="28" count="1">
            <x v="0"/>
          </reference>
        </references>
      </pivotArea>
    </format>
    <format dxfId="509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7"/>
          </reference>
          <reference field="28" count="1">
            <x v="1"/>
          </reference>
        </references>
      </pivotArea>
    </format>
    <format dxfId="510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8"/>
          </reference>
          <reference field="28" count="1">
            <x v="2"/>
          </reference>
        </references>
      </pivotArea>
    </format>
    <format dxfId="511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9"/>
          </reference>
          <reference field="28" count="1">
            <x v="3"/>
          </reference>
        </references>
      </pivotArea>
    </format>
    <format dxfId="512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0"/>
          </reference>
          <reference field="28" count="1">
            <x v="4"/>
          </reference>
        </references>
      </pivotArea>
    </format>
    <format dxfId="513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1"/>
          </reference>
          <reference field="28" count="1">
            <x v="5"/>
          </reference>
        </references>
      </pivotArea>
    </format>
    <format dxfId="514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2"/>
          </reference>
          <reference field="28" count="1">
            <x v="6"/>
          </reference>
        </references>
      </pivotArea>
    </format>
    <format dxfId="515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3"/>
          </reference>
          <reference field="28" count="1">
            <x v="13"/>
          </reference>
        </references>
      </pivotArea>
    </format>
    <format dxfId="516">
      <pivotArea dataOnly="0" labelOnly="1" outline="0" fieldPosition="0">
        <references count="4">
          <reference field="2" count="3">
            <x v="1"/>
            <x v="2"/>
            <x v="3"/>
          </reference>
          <reference field="3" count="1" selected="0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517">
      <pivotArea dataOnly="0" labelOnly="1" outline="0" fieldPosition="0">
        <references count="4">
          <reference field="2" count="1">
            <x v="4"/>
          </reference>
          <reference field="3" count="1" selected="0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518">
      <pivotArea dataOnly="0" labelOnly="1" outline="0" fieldPosition="0">
        <references count="4">
          <reference field="2" count="4">
            <x v="5"/>
            <x v="6"/>
            <x v="7"/>
            <x v="8"/>
          </reference>
          <reference field="3" count="1" selected="0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519">
      <pivotArea dataOnly="0" labelOnly="1" outline="0" fieldPosition="0">
        <references count="4">
          <reference field="2" count="5">
            <x v="9"/>
            <x v="10"/>
            <x v="11"/>
            <x v="12"/>
            <x v="13"/>
          </reference>
          <reference field="3" count="1" selected="0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520">
      <pivotArea dataOnly="0" labelOnly="1" outline="0" fieldPosition="0">
        <references count="4">
          <reference field="2" count="1">
            <x v="14"/>
          </reference>
          <reference field="3" count="1" selected="0">
            <x v="2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521">
      <pivotArea dataOnly="0" labelOnly="1" outline="0" fieldPosition="0">
        <references count="4">
          <reference field="2" count="50"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</reference>
          <reference field="3" count="1" selected="0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22">
      <pivotArea dataOnly="0" labelOnly="1" outline="0" fieldPosition="0">
        <references count="4">
          <reference field="2" count="21"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</reference>
          <reference field="3" count="1" selected="0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23">
      <pivotArea dataOnly="0" labelOnly="1" outline="0" fieldPosition="0">
        <references count="4">
          <reference field="2" count="6">
            <x v="86"/>
            <x v="87"/>
            <x v="88"/>
            <x v="89"/>
            <x v="90"/>
            <x v="91"/>
          </reference>
          <reference field="3" count="1" selected="0">
            <x v="3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524">
      <pivotArea dataOnly="0" labelOnly="1" outline="0" fieldPosition="0">
        <references count="4">
          <reference field="2" count="1">
            <x v="92"/>
          </reference>
          <reference field="3" count="1" selected="0">
            <x v="3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525">
      <pivotArea dataOnly="0" labelOnly="1" outline="0" fieldPosition="0">
        <references count="4">
          <reference field="2" count="2">
            <x v="93"/>
            <x v="94"/>
          </reference>
          <reference field="3" count="1" selected="0">
            <x v="3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526">
      <pivotArea dataOnly="0" labelOnly="1" outline="0" fieldPosition="0">
        <references count="4">
          <reference field="2" count="3">
            <x v="95"/>
            <x v="96"/>
            <x v="97"/>
          </reference>
          <reference field="3" count="1" selected="0">
            <x v="3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527">
      <pivotArea dataOnly="0" labelOnly="1" outline="0" fieldPosition="0">
        <references count="4">
          <reference field="2" count="6">
            <x v="98"/>
            <x v="99"/>
            <x v="100"/>
            <x v="101"/>
            <x v="102"/>
            <x v="103"/>
          </reference>
          <reference field="3" count="1" selected="0">
            <x v="3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528">
      <pivotArea dataOnly="0" labelOnly="1" outline="0" fieldPosition="0">
        <references count="4">
          <reference field="2" count="2">
            <x v="104"/>
            <x v="105"/>
          </reference>
          <reference field="3" count="1" selected="0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529">
      <pivotArea dataOnly="0" labelOnly="1" outline="0" fieldPosition="0">
        <references count="4">
          <reference field="2" count="10">
            <x v="106"/>
            <x v="107"/>
            <x v="108"/>
            <x v="109"/>
            <x v="110"/>
            <x v="111"/>
            <x v="112"/>
            <x v="113"/>
            <x v="114"/>
            <x v="115"/>
          </reference>
          <reference field="3" count="1" selected="0"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53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531">
      <pivotArea dataOnly="0" labelOnly="1" outline="0" fieldPosition="0">
        <references count="5">
          <reference field="2" count="1" selected="0">
            <x v="4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532">
      <pivotArea dataOnly="0" labelOnly="1" outline="0" fieldPosition="0">
        <references count="5">
          <reference field="2" count="1" selected="0">
            <x v="5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533">
      <pivotArea dataOnly="0" labelOnly="1" outline="0" fieldPosition="0">
        <references count="5">
          <reference field="2" count="1" selected="0">
            <x v="9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534">
      <pivotArea dataOnly="0" labelOnly="1" outline="0" fieldPosition="0">
        <references count="5">
          <reference field="2" count="1" selected="0">
            <x v="14"/>
          </reference>
          <reference field="3" count="1" selected="0">
            <x v="2"/>
          </reference>
          <reference field="12" count="1">
            <x v="1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535">
      <pivotArea dataOnly="0" labelOnly="1" outline="0" fieldPosition="0">
        <references count="5">
          <reference field="2" count="1" selected="0">
            <x v="15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36">
      <pivotArea dataOnly="0" labelOnly="1" outline="0" fieldPosition="0">
        <references count="5">
          <reference field="2" count="1" selected="0">
            <x v="16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37">
      <pivotArea dataOnly="0" labelOnly="1" outline="0" fieldPosition="0">
        <references count="5">
          <reference field="2" count="1" selected="0">
            <x v="17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38">
      <pivotArea dataOnly="0" labelOnly="1" outline="0" fieldPosition="0">
        <references count="5">
          <reference field="2" count="1" selected="0">
            <x v="18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39">
      <pivotArea dataOnly="0" labelOnly="1" outline="0" fieldPosition="0">
        <references count="5">
          <reference field="2" count="1" selected="0">
            <x v="2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0">
      <pivotArea dataOnly="0" labelOnly="1" outline="0" fieldPosition="0">
        <references count="5">
          <reference field="2" count="1" selected="0">
            <x v="25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1">
      <pivotArea dataOnly="0" labelOnly="1" outline="0" fieldPosition="0">
        <references count="5">
          <reference field="2" count="1" selected="0">
            <x v="26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2">
      <pivotArea dataOnly="0" labelOnly="1" outline="0" fieldPosition="0">
        <references count="5">
          <reference field="2" count="1" selected="0">
            <x v="3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3">
      <pivotArea dataOnly="0" labelOnly="1" outline="0" fieldPosition="0">
        <references count="5">
          <reference field="2" count="1" selected="0">
            <x v="3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4">
      <pivotArea dataOnly="0" labelOnly="1" outline="0" fieldPosition="0">
        <references count="5">
          <reference field="2" count="1" selected="0">
            <x v="33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5">
      <pivotArea dataOnly="0" labelOnly="1" outline="0" fieldPosition="0">
        <references count="5">
          <reference field="2" count="1" selected="0">
            <x v="34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6">
      <pivotArea dataOnly="0" labelOnly="1" outline="0" fieldPosition="0">
        <references count="5">
          <reference field="2" count="1" selected="0">
            <x v="37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7">
      <pivotArea dataOnly="0" labelOnly="1" outline="0" fieldPosition="0">
        <references count="5">
          <reference field="2" count="1" selected="0">
            <x v="3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8">
      <pivotArea dataOnly="0" labelOnly="1" outline="0" fieldPosition="0">
        <references count="5">
          <reference field="2" count="1" selected="0">
            <x v="4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9">
      <pivotArea dataOnly="0" labelOnly="1" outline="0" fieldPosition="0">
        <references count="5">
          <reference field="2" count="1" selected="0">
            <x v="4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0">
      <pivotArea dataOnly="0" labelOnly="1" outline="0" fieldPosition="0">
        <references count="5">
          <reference field="2" count="1" selected="0">
            <x v="4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1">
      <pivotArea dataOnly="0" labelOnly="1" outline="0" fieldPosition="0">
        <references count="5">
          <reference field="2" count="1" selected="0">
            <x v="4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2">
      <pivotArea dataOnly="0" labelOnly="1" outline="0" fieldPosition="0">
        <references count="5">
          <reference field="2" count="1" selected="0">
            <x v="5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3">
      <pivotArea dataOnly="0" labelOnly="1" outline="0" fieldPosition="0">
        <references count="5">
          <reference field="2" count="1" selected="0">
            <x v="5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4">
      <pivotArea dataOnly="0" labelOnly="1" outline="0" fieldPosition="0">
        <references count="5">
          <reference field="2" count="1" selected="0">
            <x v="5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5">
      <pivotArea dataOnly="0" labelOnly="1" outline="0" fieldPosition="0">
        <references count="5">
          <reference field="2" count="1" selected="0">
            <x v="56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6">
      <pivotArea dataOnly="0" labelOnly="1" outline="0" fieldPosition="0">
        <references count="5">
          <reference field="2" count="1" selected="0">
            <x v="57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7">
      <pivotArea dataOnly="0" labelOnly="1" outline="0" fieldPosition="0">
        <references count="5">
          <reference field="2" count="1" selected="0">
            <x v="59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8">
      <pivotArea dataOnly="0" labelOnly="1" outline="0" fieldPosition="0">
        <references count="5">
          <reference field="2" count="1" selected="0">
            <x v="60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9">
      <pivotArea dataOnly="0" labelOnly="1" outline="0" fieldPosition="0">
        <references count="5">
          <reference field="2" count="1" selected="0">
            <x v="61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0">
      <pivotArea dataOnly="0" labelOnly="1" outline="0" fieldPosition="0">
        <references count="5">
          <reference field="2" count="1" selected="0">
            <x v="62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1">
      <pivotArea dataOnly="0" labelOnly="1" outline="0" fieldPosition="0">
        <references count="5">
          <reference field="2" count="1" selected="0">
            <x v="63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2">
      <pivotArea dataOnly="0" labelOnly="1" outline="0" fieldPosition="0">
        <references count="5">
          <reference field="2" count="1" selected="0">
            <x v="64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3">
      <pivotArea dataOnly="0" labelOnly="1" outline="0" fieldPosition="0">
        <references count="5">
          <reference field="2" count="1" selected="0">
            <x v="66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4">
      <pivotArea dataOnly="0" labelOnly="1" outline="0" fieldPosition="0">
        <references count="5">
          <reference field="2" count="1" selected="0">
            <x v="68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5">
      <pivotArea dataOnly="0" labelOnly="1" outline="0" fieldPosition="0">
        <references count="5">
          <reference field="2" count="1" selected="0">
            <x v="72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6">
      <pivotArea dataOnly="0" labelOnly="1" outline="0" fieldPosition="0">
        <references count="5">
          <reference field="2" count="1" selected="0">
            <x v="73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7">
      <pivotArea dataOnly="0" labelOnly="1" outline="0" fieldPosition="0">
        <references count="5">
          <reference field="2" count="1" selected="0">
            <x v="74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8">
      <pivotArea dataOnly="0" labelOnly="1" outline="0" fieldPosition="0">
        <references count="5">
          <reference field="2" count="1" selected="0">
            <x v="75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9">
      <pivotArea dataOnly="0" labelOnly="1" outline="0" fieldPosition="0">
        <references count="5">
          <reference field="2" count="1" selected="0">
            <x v="78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0">
      <pivotArea dataOnly="0" labelOnly="1" outline="0" fieldPosition="0">
        <references count="5">
          <reference field="2" count="1" selected="0">
            <x v="79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1">
      <pivotArea dataOnly="0" labelOnly="1" outline="0" fieldPosition="0">
        <references count="5">
          <reference field="2" count="1" selected="0">
            <x v="8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2">
      <pivotArea dataOnly="0" labelOnly="1" outline="0" fieldPosition="0">
        <references count="5">
          <reference field="2" count="1" selected="0">
            <x v="82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3">
      <pivotArea dataOnly="0" labelOnly="1" outline="0" fieldPosition="0">
        <references count="5">
          <reference field="2" count="1" selected="0">
            <x v="83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4">
      <pivotArea dataOnly="0" labelOnly="1" outline="0" fieldPosition="0">
        <references count="5">
          <reference field="2" count="1" selected="0">
            <x v="86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575">
      <pivotArea dataOnly="0" labelOnly="1" outline="0" fieldPosition="0">
        <references count="5">
          <reference field="2" count="1" selected="0">
            <x v="87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576">
      <pivotArea dataOnly="0" labelOnly="1" outline="0" fieldPosition="0">
        <references count="5">
          <reference field="2" count="1" selected="0">
            <x v="8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577">
      <pivotArea dataOnly="0" labelOnly="1" outline="0" fieldPosition="0">
        <references count="5">
          <reference field="2" count="1" selected="0">
            <x v="9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578">
      <pivotArea dataOnly="0" labelOnly="1" outline="0" fieldPosition="0">
        <references count="5">
          <reference field="2" count="1" selected="0">
            <x v="9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579">
      <pivotArea dataOnly="0" labelOnly="1" outline="0" fieldPosition="0">
        <references count="5">
          <reference field="2" count="1" selected="0">
            <x v="93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580">
      <pivotArea dataOnly="0" labelOnly="1" outline="0" fieldPosition="0">
        <references count="5">
          <reference field="2" count="1" selected="0">
            <x v="95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581">
      <pivotArea dataOnly="0" labelOnly="1" outline="0" fieldPosition="0">
        <references count="5">
          <reference field="2" count="1" selected="0">
            <x v="98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582">
      <pivotArea dataOnly="0" labelOnly="1" outline="0" fieldPosition="0">
        <references count="5">
          <reference field="2" count="1" selected="0">
            <x v="10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583">
      <pivotArea dataOnly="0" labelOnly="1" outline="0" fieldPosition="0">
        <references count="5">
          <reference field="2" count="1" selected="0">
            <x v="102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584">
      <pivotArea dataOnly="0" labelOnly="1" outline="0" fieldPosition="0">
        <references count="5">
          <reference field="2" count="1" selected="0">
            <x v="104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585">
      <pivotArea dataOnly="0" labelOnly="1" outline="0" fieldPosition="0">
        <references count="5">
          <reference field="2" count="1" selected="0">
            <x v="105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586">
      <pivotArea dataOnly="0" labelOnly="1" outline="0" fieldPosition="0">
        <references count="5">
          <reference field="2" count="1" selected="0">
            <x v="106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587">
      <pivotArea dataOnly="0" labelOnly="1" outline="0" fieldPosition="0">
        <references count="5">
          <reference field="2" count="1" selected="0">
            <x v="107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588">
      <pivotArea dataOnly="0" labelOnly="1" outline="0" fieldPosition="0">
        <references count="5">
          <reference field="2" count="1" selected="0">
            <x v="108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589">
      <pivotArea dataOnly="0" labelOnly="1" outline="0" fieldPosition="0">
        <references count="5">
          <reference field="2" count="1" selected="0">
            <x v="10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590">
      <pivotArea dataOnly="0" labelOnly="1" outline="0" fieldPosition="0">
        <references count="5">
          <reference field="2" count="1" selected="0">
            <x v="11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591">
      <pivotArea dataOnly="0" labelOnly="1" outline="0" fieldPosition="0">
        <references count="5">
          <reference field="2" count="1" selected="0">
            <x v="11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592">
      <pivotArea dataOnly="0" labelOnly="1" outline="0" fieldPosition="0">
        <references count="5">
          <reference field="2" count="1" selected="0">
            <x v="113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593">
      <pivotArea dataOnly="0" labelOnly="1" outline="0" fieldPosition="0">
        <references count="5">
          <reference field="2" count="1" selected="0">
            <x v="114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594">
      <pivotArea dataOnly="0" labelOnly="1" outline="0" fieldPosition="0">
        <references count="5">
          <reference field="2" count="1" selected="0">
            <x v="115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595">
      <pivotArea dataOnly="0" labelOnly="1" outline="0" fieldPosition="0">
        <references count="6">
          <reference field="2" count="1" selected="0">
            <x v="1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596">
      <pivotArea dataOnly="0" labelOnly="1" outline="0" fieldPosition="0">
        <references count="6">
          <reference field="2" count="1" selected="0">
            <x v="4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597">
      <pivotArea dataOnly="0" labelOnly="1" outline="0" fieldPosition="0">
        <references count="6">
          <reference field="2" count="1" selected="0">
            <x v="5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598">
      <pivotArea dataOnly="0" labelOnly="1" outline="0" fieldPosition="0">
        <references count="6">
          <reference field="2" count="1" selected="0">
            <x v="9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599">
      <pivotArea dataOnly="0" labelOnly="1" outline="0" fieldPosition="0">
        <references count="6">
          <reference field="2" count="1" selected="0">
            <x v="11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600">
      <pivotArea dataOnly="0" labelOnly="1" outline="0" fieldPosition="0">
        <references count="6">
          <reference field="2" count="1" selected="0">
            <x v="12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601">
      <pivotArea dataOnly="0" labelOnly="1" outline="0" fieldPosition="0">
        <references count="6">
          <reference field="2" count="1" selected="0">
            <x v="14"/>
          </reference>
          <reference field="3" count="1" selected="0">
            <x v="2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602">
      <pivotArea dataOnly="0" labelOnly="1" outline="0" fieldPosition="0">
        <references count="6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03">
      <pivotArea dataOnly="0" labelOnly="1" outline="0" fieldPosition="0">
        <references count="6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2"/>
          </reference>
          <reference field="13" count="2">
            <x v="4"/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04">
      <pivotArea dataOnly="0" labelOnly="1" outline="0" fieldPosition="0">
        <references count="6">
          <reference field="2" count="1" selected="0">
            <x v="16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05">
      <pivotArea dataOnly="0" labelOnly="1" outline="0" fieldPosition="0">
        <references count="6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06">
      <pivotArea dataOnly="0" labelOnly="1" outline="0" fieldPosition="0">
        <references count="6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07">
      <pivotArea dataOnly="0" labelOnly="1" outline="0" fieldPosition="0">
        <references count="6">
          <reference field="2" count="1" selected="0">
            <x v="18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08">
      <pivotArea dataOnly="0" labelOnly="1" outline="0" fieldPosition="0">
        <references count="6">
          <reference field="2" count="1" selected="0">
            <x v="18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09">
      <pivotArea dataOnly="0" labelOnly="1" outline="0" fieldPosition="0">
        <references count="6">
          <reference field="2" count="1" selected="0">
            <x v="2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10">
      <pivotArea dataOnly="0" labelOnly="1" outline="0" fieldPosition="0">
        <references count="6">
          <reference field="2" count="1" selected="0">
            <x v="21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11">
      <pivotArea dataOnly="0" labelOnly="1" outline="0" fieldPosition="0">
        <references count="6">
          <reference field="2" count="1" selected="0">
            <x v="2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12">
      <pivotArea dataOnly="0" labelOnly="1" outline="0" fieldPosition="0">
        <references count="6">
          <reference field="2" count="1" selected="0">
            <x v="23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13">
      <pivotArea dataOnly="0" labelOnly="1" outline="0" fieldPosition="0">
        <references count="6">
          <reference field="2" count="1" selected="0">
            <x v="2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14">
      <pivotArea dataOnly="0" labelOnly="1" outline="0" fieldPosition="0">
        <references count="6">
          <reference field="2" count="1" selected="0">
            <x v="25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15">
      <pivotArea dataOnly="0" labelOnly="1" outline="0" fieldPosition="0">
        <references count="6">
          <reference field="2" count="1" selected="0">
            <x v="26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16">
      <pivotArea dataOnly="0" labelOnly="1" outline="0" fieldPosition="0">
        <references count="6">
          <reference field="2" count="1" selected="0">
            <x v="3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17">
      <pivotArea dataOnly="0" labelOnly="1" outline="0" fieldPosition="0">
        <references count="6">
          <reference field="2" count="1" selected="0">
            <x v="3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18">
      <pivotArea dataOnly="0" labelOnly="1" outline="0" fieldPosition="0">
        <references count="6">
          <reference field="2" count="1" selected="0">
            <x v="3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19">
      <pivotArea dataOnly="0" labelOnly="1" outline="0" fieldPosition="0">
        <references count="6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20">
      <pivotArea dataOnly="0" labelOnly="1" outline="0" fieldPosition="0">
        <references count="6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21">
      <pivotArea dataOnly="0" labelOnly="1" outline="0" fieldPosition="0">
        <references count="6">
          <reference field="2" count="1" selected="0">
            <x v="37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22">
      <pivotArea dataOnly="0" labelOnly="1" outline="0" fieldPosition="0">
        <references count="6">
          <reference field="2" count="1" selected="0">
            <x v="3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23">
      <pivotArea dataOnly="0" labelOnly="1" outline="0" fieldPosition="0">
        <references count="6">
          <reference field="2" count="1" selected="0">
            <x v="4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24">
      <pivotArea dataOnly="0" labelOnly="1" outline="0" fieldPosition="0">
        <references count="6">
          <reference field="2" count="1" selected="0">
            <x v="4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25">
      <pivotArea dataOnly="0" labelOnly="1" outline="0" fieldPosition="0">
        <references count="6">
          <reference field="2" count="1" selected="0">
            <x v="4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26">
      <pivotArea dataOnly="0" labelOnly="1" outline="0" fieldPosition="0">
        <references count="6">
          <reference field="2" count="1" selected="0">
            <x v="4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27">
      <pivotArea dataOnly="0" labelOnly="1" outline="0" fieldPosition="0">
        <references count="6">
          <reference field="2" count="1" selected="0">
            <x v="4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28">
      <pivotArea dataOnly="0" labelOnly="1" outline="0" fieldPosition="0">
        <references count="6">
          <reference field="2" count="1" selected="0">
            <x v="4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29">
      <pivotArea dataOnly="0" labelOnly="1" outline="0" fieldPosition="0">
        <references count="6">
          <reference field="2" count="1" selected="0">
            <x v="5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30">
      <pivotArea dataOnly="0" labelOnly="1" outline="0" fieldPosition="0">
        <references count="6">
          <reference field="2" count="1" selected="0">
            <x v="5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31">
      <pivotArea dataOnly="0" labelOnly="1" outline="0" fieldPosition="0">
        <references count="6">
          <reference field="2" count="1" selected="0">
            <x v="5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32">
      <pivotArea dataOnly="0" labelOnly="1" outline="0" fieldPosition="0">
        <references count="6">
          <reference field="2" count="1" selected="0">
            <x v="55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33">
      <pivotArea dataOnly="0" labelOnly="1" outline="0" fieldPosition="0">
        <references count="6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34">
      <pivotArea dataOnly="0" labelOnly="1" outline="0" fieldPosition="0">
        <references count="6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2"/>
          </reference>
          <reference field="13" count="2">
            <x v="4"/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35">
      <pivotArea dataOnly="0" labelOnly="1" outline="0" fieldPosition="0">
        <references count="6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36">
      <pivotArea dataOnly="0" labelOnly="1" outline="0" fieldPosition="0">
        <references count="6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37">
      <pivotArea dataOnly="0" labelOnly="1" outline="0" fieldPosition="0">
        <references count="6">
          <reference field="2" count="1" selected="0">
            <x v="59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38">
      <pivotArea dataOnly="0" labelOnly="1" outline="0" fieldPosition="0">
        <references count="6">
          <reference field="2" count="1" selected="0">
            <x v="5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39">
      <pivotArea dataOnly="0" labelOnly="1" outline="0" fieldPosition="0">
        <references count="6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40">
      <pivotArea dataOnly="0" labelOnly="1" outline="0" fieldPosition="0">
        <references count="6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41">
      <pivotArea dataOnly="0" labelOnly="1" outline="0" fieldPosition="0">
        <references count="6">
          <reference field="2" count="1" selected="0">
            <x v="61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42">
      <pivotArea dataOnly="0" labelOnly="1" outline="0" fieldPosition="0">
        <references count="6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43">
      <pivotArea dataOnly="0" labelOnly="1" outline="0" fieldPosition="0">
        <references count="6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44">
      <pivotArea dataOnly="0" labelOnly="1" outline="0" fieldPosition="0">
        <references count="6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45">
      <pivotArea dataOnly="0" labelOnly="1" outline="0" fieldPosition="0">
        <references count="6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46">
      <pivotArea dataOnly="0" labelOnly="1" outline="0" fieldPosition="0">
        <references count="6">
          <reference field="2" count="1" selected="0">
            <x v="6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47">
      <pivotArea dataOnly="0" labelOnly="1" outline="0" fieldPosition="0">
        <references count="6">
          <reference field="2" count="1" selected="0">
            <x v="66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48">
      <pivotArea dataOnly="0" labelOnly="1" outline="0" fieldPosition="0">
        <references count="6">
          <reference field="2" count="1" selected="0">
            <x v="68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49">
      <pivotArea dataOnly="0" labelOnly="1" outline="0" fieldPosition="0">
        <references count="6">
          <reference field="2" count="1" selected="0">
            <x v="69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0">
      <pivotArea dataOnly="0" labelOnly="1" outline="0" fieldPosition="0">
        <references count="6">
          <reference field="2" count="1" selected="0">
            <x v="7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1">
      <pivotArea dataOnly="0" labelOnly="1" outline="0" fieldPosition="0">
        <references count="6">
          <reference field="2" count="1" selected="0">
            <x v="72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2">
      <pivotArea dataOnly="0" labelOnly="1" outline="0" fieldPosition="0">
        <references count="6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3">
      <pivotArea dataOnly="0" labelOnly="1" outline="0" fieldPosition="0">
        <references count="6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4">
      <pivotArea dataOnly="0" labelOnly="1" outline="0" fieldPosition="0">
        <references count="6">
          <reference field="2" count="1" selected="0">
            <x v="7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5">
      <pivotArea dataOnly="0" labelOnly="1" outline="0" fieldPosition="0">
        <references count="6">
          <reference field="2" count="1" selected="0">
            <x v="74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6">
      <pivotArea dataOnly="0" labelOnly="1" outline="0" fieldPosition="0">
        <references count="6">
          <reference field="2" count="1" selected="0">
            <x v="75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7">
      <pivotArea dataOnly="0" labelOnly="1" outline="0" fieldPosition="0">
        <references count="6">
          <reference field="2" count="1" selected="0">
            <x v="77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8">
      <pivotArea dataOnly="0" labelOnly="1" outline="0" fieldPosition="0">
        <references count="6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9">
      <pivotArea dataOnly="0" labelOnly="1" outline="0" fieldPosition="0">
        <references count="6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0">
      <pivotArea dataOnly="0" labelOnly="1" outline="0" fieldPosition="0">
        <references count="6">
          <reference field="2" count="1" selected="0">
            <x v="79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1">
      <pivotArea dataOnly="0" labelOnly="1" outline="0" fieldPosition="0">
        <references count="6">
          <reference field="2" count="1" selected="0">
            <x v="8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2">
      <pivotArea dataOnly="0" labelOnly="1" outline="0" fieldPosition="0">
        <references count="6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3">
      <pivotArea dataOnly="0" labelOnly="1" outline="0" fieldPosition="0">
        <references count="6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4">
      <pivotArea dataOnly="0" labelOnly="1" outline="0" fieldPosition="0">
        <references count="6">
          <reference field="2" count="1" selected="0">
            <x v="8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5">
      <pivotArea dataOnly="0" labelOnly="1" outline="0" fieldPosition="0">
        <references count="6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66">
      <pivotArea dataOnly="0" labelOnly="1" outline="0" fieldPosition="0">
        <references count="6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67">
      <pivotArea dataOnly="0" labelOnly="1" outline="0" fieldPosition="0">
        <references count="6">
          <reference field="2" count="1" selected="0">
            <x v="87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1"/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68">
      <pivotArea dataOnly="0" labelOnly="1" outline="0" fieldPosition="0">
        <references count="6">
          <reference field="2" count="1" selected="0">
            <x v="88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1"/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69">
      <pivotArea dataOnly="0" labelOnly="1" outline="0" fieldPosition="0">
        <references count="6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70">
      <pivotArea dataOnly="0" labelOnly="1" outline="0" fieldPosition="0">
        <references count="6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71">
      <pivotArea dataOnly="0" labelOnly="1" outline="0" fieldPosition="0">
        <references count="6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72">
      <pivotArea dataOnly="0" labelOnly="1" outline="0" fieldPosition="0">
        <references count="6">
          <reference field="2" count="1" selected="0">
            <x v="91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73">
      <pivotArea dataOnly="0" labelOnly="1" outline="0" fieldPosition="0">
        <references count="6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674">
      <pivotArea dataOnly="0" labelOnly="1" outline="0" fieldPosition="0">
        <references count="6">
          <reference field="2" count="1" selected="0">
            <x v="9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675">
      <pivotArea dataOnly="0" labelOnly="1" outline="0" fieldPosition="0">
        <references count="6">
          <reference field="2" count="1" selected="0">
            <x v="95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676">
      <pivotArea dataOnly="0" labelOnly="1" outline="0" fieldPosition="0">
        <references count="6">
          <reference field="2" count="1" selected="0">
            <x v="98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677">
      <pivotArea dataOnly="0" labelOnly="1" outline="0" fieldPosition="0">
        <references count="6">
          <reference field="2" count="1" selected="0">
            <x v="10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678">
      <pivotArea dataOnly="0" labelOnly="1" outline="0" fieldPosition="0">
        <references count="6">
          <reference field="2" count="1" selected="0">
            <x v="101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679">
      <pivotArea dataOnly="0" labelOnly="1" outline="0" fieldPosition="0">
        <references count="6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680">
      <pivotArea dataOnly="0" labelOnly="1" outline="0" fieldPosition="0">
        <references count="6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681">
      <pivotArea dataOnly="0" labelOnly="1" outline="0" fieldPosition="0">
        <references count="6">
          <reference field="2" count="1" selected="0">
            <x v="10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682">
      <pivotArea dataOnly="0" labelOnly="1" outline="0" fieldPosition="0">
        <references count="6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683">
      <pivotArea dataOnly="0" labelOnly="1" outline="0" fieldPosition="0">
        <references count="6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684">
      <pivotArea dataOnly="0" labelOnly="1" outline="0" fieldPosition="0">
        <references count="6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85">
      <pivotArea dataOnly="0" labelOnly="1" outline="0" fieldPosition="0">
        <references count="6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86">
      <pivotArea dataOnly="0" labelOnly="1" outline="0" fieldPosition="0">
        <references count="6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87">
      <pivotArea dataOnly="0" labelOnly="1" outline="0" fieldPosition="0">
        <references count="6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88">
      <pivotArea dataOnly="0" labelOnly="1" outline="0" fieldPosition="0">
        <references count="6">
          <reference field="2" count="1" selected="0">
            <x v="108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89">
      <pivotArea dataOnly="0" labelOnly="1" outline="0" fieldPosition="0">
        <references count="6">
          <reference field="2" count="1" selected="0">
            <x v="10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90">
      <pivotArea dataOnly="0" labelOnly="1" outline="0" fieldPosition="0">
        <references count="6">
          <reference field="2" count="1" selected="0">
            <x v="110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91">
      <pivotArea dataOnly="0" labelOnly="1" outline="0" fieldPosition="0">
        <references count="6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92">
      <pivotArea dataOnly="0" labelOnly="1" outline="0" fieldPosition="0">
        <references count="6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93">
      <pivotArea dataOnly="0" labelOnly="1" outline="0" fieldPosition="0">
        <references count="6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94">
      <pivotArea dataOnly="0" labelOnly="1" outline="0" fieldPosition="0">
        <references count="6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95">
      <pivotArea dataOnly="0" labelOnly="1" outline="0" fieldPosition="0">
        <references count="6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96">
      <pivotArea dataOnly="0" labelOnly="1" outline="0" fieldPosition="0">
        <references count="6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97">
      <pivotArea dataOnly="0" labelOnly="1" outline="0" fieldPosition="0">
        <references count="6">
          <reference field="2" count="1" selected="0">
            <x v="115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98">
      <pivotArea dataOnly="0" labelOnly="1" outline="0" fieldPosition="0">
        <references count="7">
          <reference field="2" count="1" selected="0">
            <x v="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699">
      <pivotArea dataOnly="0" labelOnly="1" outline="0" fieldPosition="0">
        <references count="7">
          <reference field="2" count="1" selected="0">
            <x v="4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700">
      <pivotArea dataOnly="0" labelOnly="1" outline="0" fieldPosition="0">
        <references count="7">
          <reference field="2" count="1" selected="0">
            <x v="5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701">
      <pivotArea dataOnly="0" labelOnly="1" outline="0" fieldPosition="0">
        <references count="7">
          <reference field="2" count="1" selected="0">
            <x v="9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702">
      <pivotArea dataOnly="0" labelOnly="1" outline="0" fieldPosition="0">
        <references count="7">
          <reference field="2" count="1" selected="0">
            <x v="1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703">
      <pivotArea dataOnly="0" labelOnly="1" outline="0" fieldPosition="0">
        <references count="7">
          <reference field="2" count="1" selected="0">
            <x v="12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704">
      <pivotArea dataOnly="0" labelOnly="1" outline="0" fieldPosition="0">
        <references count="7">
          <reference field="2" count="1" selected="0">
            <x v="14"/>
          </reference>
          <reference field="3" count="1" selected="0">
            <x v="2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2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705">
      <pivotArea dataOnly="0" labelOnly="1" outline="0" fieldPosition="0">
        <references count="7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06">
      <pivotArea dataOnly="0" labelOnly="1" outline="0" fieldPosition="0">
        <references count="7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707">
      <pivotArea dataOnly="0" labelOnly="1" outline="0" fieldPosition="0">
        <references count="7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708">
      <pivotArea dataOnly="0" labelOnly="1" outline="0" fieldPosition="0">
        <references count="7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709">
      <pivotArea dataOnly="0" labelOnly="1" outline="0" fieldPosition="0">
        <references count="7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1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710">
      <pivotArea dataOnly="0" labelOnly="1" outline="0" fieldPosition="0">
        <references count="7">
          <reference field="2" count="1" selected="0">
            <x v="9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>
            <x v="1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711">
      <pivotArea dataOnly="0" labelOnly="1" outline="0" fieldPosition="0">
        <references count="7">
          <reference field="2" count="1" selected="0">
            <x v="9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1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712">
      <pivotArea dataOnly="0" labelOnly="1" outline="0" fieldPosition="0">
        <references count="7">
          <reference field="2" count="1" selected="0">
            <x v="9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713">
      <pivotArea dataOnly="0" labelOnly="1" outline="0" fieldPosition="0">
        <references count="7">
          <reference field="2" count="1" selected="0">
            <x v="10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>
            <x v="1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714">
      <pivotArea dataOnly="0" labelOnly="1" outline="0" fieldPosition="0">
        <references count="7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15">
      <pivotArea dataOnly="0" labelOnly="1" outline="0" fieldPosition="0">
        <references count="8">
          <reference field="2" count="1" selected="0">
            <x v="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20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716">
      <pivotArea dataOnly="0" labelOnly="1" outline="0" fieldPosition="0">
        <references count="8">
          <reference field="2" count="1" selected="0">
            <x v="2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717">
      <pivotArea dataOnly="0" labelOnly="1" outline="0" fieldPosition="0">
        <references count="8">
          <reference field="2" count="1" selected="0">
            <x v="3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9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718">
      <pivotArea dataOnly="0" labelOnly="1" outline="0" fieldPosition="0">
        <references count="8">
          <reference field="2" count="1" selected="0">
            <x v="4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9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719">
      <pivotArea dataOnly="0" labelOnly="1" outline="0" fieldPosition="0">
        <references count="8">
          <reference field="2" count="1" selected="0">
            <x v="5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6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720">
      <pivotArea dataOnly="0" labelOnly="1" outline="0" fieldPosition="0">
        <references count="8">
          <reference field="2" count="1" selected="0">
            <x v="6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4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721">
      <pivotArea dataOnly="0" labelOnly="1" outline="0" fieldPosition="0">
        <references count="8">
          <reference field="2" count="1" selected="0">
            <x v="7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8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722">
      <pivotArea dataOnly="0" labelOnly="1" outline="0" fieldPosition="0">
        <references count="8">
          <reference field="2" count="1" selected="0">
            <x v="8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2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723">
      <pivotArea dataOnly="0" labelOnly="1" outline="0" fieldPosition="0">
        <references count="8">
          <reference field="2" count="1" selected="0">
            <x v="9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3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724">
      <pivotArea dataOnly="0" labelOnly="1" outline="0" fieldPosition="0">
        <references count="8">
          <reference field="2" count="1" selected="0">
            <x v="10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2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725">
      <pivotArea dataOnly="0" labelOnly="1" outline="0" fieldPosition="0">
        <references count="8">
          <reference field="2" count="1" selected="0">
            <x v="1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2"/>
          </reference>
          <reference field="15" count="1">
            <x v="1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726">
      <pivotArea dataOnly="0" labelOnly="1" outline="0" fieldPosition="0">
        <references count="8">
          <reference field="2" count="1" selected="0">
            <x v="12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0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727">
      <pivotArea dataOnly="0" labelOnly="1" outline="0" fieldPosition="0">
        <references count="8">
          <reference field="2" count="1" selected="0">
            <x v="13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5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728">
      <pivotArea dataOnly="0" labelOnly="1" outline="0" fieldPosition="0">
        <references count="8">
          <reference field="2" count="1" selected="0">
            <x v="14"/>
          </reference>
          <reference field="3" count="1" selected="0">
            <x v="2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2"/>
          </reference>
          <reference field="15" count="1">
            <x v="17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729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30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31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32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33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34">
      <pivotArea dataOnly="0" labelOnly="1" outline="0" fieldPosition="0">
        <references count="8">
          <reference field="2" count="1" selected="0">
            <x v="1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35">
      <pivotArea dataOnly="0" labelOnly="1" outline="0" fieldPosition="0">
        <references count="8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36">
      <pivotArea dataOnly="0" labelOnly="1" outline="0" fieldPosition="0">
        <references count="8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37">
      <pivotArea dataOnly="0" labelOnly="1" outline="0" fieldPosition="0">
        <references count="8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38">
      <pivotArea dataOnly="0" labelOnly="1" outline="0" fieldPosition="0">
        <references count="8">
          <reference field="2" count="1" selected="0">
            <x v="1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39">
      <pivotArea dataOnly="0" labelOnly="1" outline="0" fieldPosition="0">
        <references count="8">
          <reference field="2" count="1" selected="0">
            <x v="1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0">
      <pivotArea dataOnly="0" labelOnly="1" outline="0" fieldPosition="0">
        <references count="8">
          <reference field="2" count="1" selected="0">
            <x v="1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1">
      <pivotArea dataOnly="0" labelOnly="1" outline="0" fieldPosition="0">
        <references count="8">
          <reference field="2" count="1" selected="0">
            <x v="2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2">
      <pivotArea dataOnly="0" labelOnly="1" outline="0" fieldPosition="0">
        <references count="8">
          <reference field="2" count="1" selected="0">
            <x v="2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3">
      <pivotArea dataOnly="0" labelOnly="1" outline="0" fieldPosition="0">
        <references count="8">
          <reference field="2" count="1" selected="0">
            <x v="2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4">
      <pivotArea dataOnly="0" labelOnly="1" outline="0" fieldPosition="0">
        <references count="8">
          <reference field="2" count="1" selected="0">
            <x v="2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5">
      <pivotArea dataOnly="0" labelOnly="1" outline="0" fieldPosition="0">
        <references count="8">
          <reference field="2" count="1" selected="0">
            <x v="2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6">
      <pivotArea dataOnly="0" labelOnly="1" outline="0" fieldPosition="0">
        <references count="8">
          <reference field="2" count="1" selected="0">
            <x v="2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7">
      <pivotArea dataOnly="0" labelOnly="1" outline="0" fieldPosition="0">
        <references count="8">
          <reference field="2" count="1" selected="0">
            <x v="2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8">
      <pivotArea dataOnly="0" labelOnly="1" outline="0" fieldPosition="0">
        <references count="8">
          <reference field="2" count="1" selected="0">
            <x v="2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9">
      <pivotArea dataOnly="0" labelOnly="1" outline="0" fieldPosition="0">
        <references count="8">
          <reference field="2" count="1" selected="0">
            <x v="2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0">
      <pivotArea dataOnly="0" labelOnly="1" outline="0" fieldPosition="0">
        <references count="8">
          <reference field="2" count="1" selected="0">
            <x v="2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1">
      <pivotArea dataOnly="0" labelOnly="1" outline="0" fieldPosition="0">
        <references count="8">
          <reference field="2" count="1" selected="0">
            <x v="2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2">
      <pivotArea dataOnly="0" labelOnly="1" outline="0" fieldPosition="0">
        <references count="8">
          <reference field="2" count="1" selected="0">
            <x v="2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3">
      <pivotArea dataOnly="0" labelOnly="1" outline="0" fieldPosition="0">
        <references count="8">
          <reference field="2" count="1" selected="0">
            <x v="2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4">
      <pivotArea dataOnly="0" labelOnly="1" outline="0" fieldPosition="0">
        <references count="8">
          <reference field="2" count="1" selected="0">
            <x v="2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5">
      <pivotArea dataOnly="0" labelOnly="1" outline="0" fieldPosition="0">
        <references count="8">
          <reference field="2" count="1" selected="0">
            <x v="3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6">
      <pivotArea dataOnly="0" labelOnly="1" outline="0" fieldPosition="0">
        <references count="8">
          <reference field="2" count="1" selected="0">
            <x v="3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7">
      <pivotArea dataOnly="0" labelOnly="1" outline="0" fieldPosition="0">
        <references count="8">
          <reference field="2" count="1" selected="0">
            <x v="3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8">
      <pivotArea dataOnly="0" labelOnly="1" outline="0" fieldPosition="0">
        <references count="8">
          <reference field="2" count="1" selected="0">
            <x v="3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9">
      <pivotArea dataOnly="0" labelOnly="1" outline="0" fieldPosition="0">
        <references count="8">
          <reference field="2" count="1" selected="0">
            <x v="3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0">
      <pivotArea dataOnly="0" labelOnly="1" outline="0" fieldPosition="0">
        <references count="8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1">
      <pivotArea dataOnly="0" labelOnly="1" outline="0" fieldPosition="0">
        <references count="8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2">
      <pivotArea dataOnly="0" labelOnly="1" outline="0" fieldPosition="0">
        <references count="8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3">
      <pivotArea dataOnly="0" labelOnly="1" outline="0" fieldPosition="0">
        <references count="8">
          <reference field="2" count="1" selected="0">
            <x v="3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4">
      <pivotArea dataOnly="0" labelOnly="1" outline="0" fieldPosition="0">
        <references count="8">
          <reference field="2" count="1" selected="0">
            <x v="3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5">
      <pivotArea dataOnly="0" labelOnly="1" outline="0" fieldPosition="0">
        <references count="8">
          <reference field="2" count="1" selected="0">
            <x v="3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6">
      <pivotArea dataOnly="0" labelOnly="1" outline="0" fieldPosition="0">
        <references count="8">
          <reference field="2" count="1" selected="0">
            <x v="3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7">
      <pivotArea dataOnly="0" labelOnly="1" outline="0" fieldPosition="0">
        <references count="8">
          <reference field="2" count="1" selected="0">
            <x v="3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8">
      <pivotArea dataOnly="0" labelOnly="1" outline="0" fieldPosition="0">
        <references count="8">
          <reference field="2" count="1" selected="0">
            <x v="4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9">
      <pivotArea dataOnly="0" labelOnly="1" outline="0" fieldPosition="0">
        <references count="8">
          <reference field="2" count="1" selected="0">
            <x v="4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70">
      <pivotArea dataOnly="0" labelOnly="1" outline="0" fieldPosition="0">
        <references count="8">
          <reference field="2" count="1" selected="0">
            <x v="4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71">
      <pivotArea dataOnly="0" labelOnly="1" outline="0" fieldPosition="0">
        <references count="8">
          <reference field="2" count="1" selected="0">
            <x v="4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72">
      <pivotArea dataOnly="0" labelOnly="1" outline="0" fieldPosition="0">
        <references count="8">
          <reference field="2" count="1" selected="0">
            <x v="4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73">
      <pivotArea dataOnly="0" labelOnly="1" outline="0" fieldPosition="0">
        <references count="8">
          <reference field="2" count="1" selected="0">
            <x v="4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74">
      <pivotArea dataOnly="0" labelOnly="1" outline="0" fieldPosition="0">
        <references count="8">
          <reference field="2" count="1" selected="0">
            <x v="4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75">
      <pivotArea dataOnly="0" labelOnly="1" outline="0" fieldPosition="0">
        <references count="8">
          <reference field="2" count="1" selected="0">
            <x v="4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76">
      <pivotArea dataOnly="0" labelOnly="1" outline="0" fieldPosition="0">
        <references count="8">
          <reference field="2" count="1" selected="0">
            <x v="4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77">
      <pivotArea dataOnly="0" labelOnly="1" outline="0" fieldPosition="0">
        <references count="8">
          <reference field="2" count="1" selected="0">
            <x v="4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78">
      <pivotArea dataOnly="0" labelOnly="1" outline="0" fieldPosition="0">
        <references count="8">
          <reference field="2" count="1" selected="0">
            <x v="4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79">
      <pivotArea dataOnly="0" labelOnly="1" outline="0" fieldPosition="0">
        <references count="8">
          <reference field="2" count="1" selected="0">
            <x v="4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80">
      <pivotArea dataOnly="0" labelOnly="1" outline="0" fieldPosition="0">
        <references count="8">
          <reference field="2" count="1" selected="0">
            <x v="4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81">
      <pivotArea dataOnly="0" labelOnly="1" outline="0" fieldPosition="0">
        <references count="8">
          <reference field="2" count="1" selected="0">
            <x v="5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82">
      <pivotArea dataOnly="0" labelOnly="1" outline="0" fieldPosition="0">
        <references count="8">
          <reference field="2" count="1" selected="0">
            <x v="5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83">
      <pivotArea dataOnly="0" labelOnly="1" outline="0" fieldPosition="0">
        <references count="8">
          <reference field="2" count="1" selected="0">
            <x v="5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84">
      <pivotArea dataOnly="0" labelOnly="1" outline="0" fieldPosition="0">
        <references count="8">
          <reference field="2" count="1" selected="0">
            <x v="5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85">
      <pivotArea dataOnly="0" labelOnly="1" outline="0" fieldPosition="0">
        <references count="8">
          <reference field="2" count="1" selected="0">
            <x v="5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86">
      <pivotArea dataOnly="0" labelOnly="1" outline="0" fieldPosition="0">
        <references count="8">
          <reference field="2" count="1" selected="0">
            <x v="5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87">
      <pivotArea dataOnly="0" labelOnly="1" outline="0" fieldPosition="0">
        <references count="8">
          <reference field="2" count="1" selected="0">
            <x v="5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88">
      <pivotArea dataOnly="0" labelOnly="1" outline="0" fieldPosition="0">
        <references count="8">
          <reference field="2" count="1" selected="0">
            <x v="5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89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90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91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92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93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94">
      <pivotArea dataOnly="0" labelOnly="1" outline="0" fieldPosition="0">
        <references count="8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95">
      <pivotArea dataOnly="0" labelOnly="1" outline="0" fieldPosition="0">
        <references count="8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96">
      <pivotArea dataOnly="0" labelOnly="1" outline="0" fieldPosition="0">
        <references count="8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97">
      <pivotArea dataOnly="0" labelOnly="1" outline="0" fieldPosition="0">
        <references count="8">
          <reference field="2" count="1" selected="0">
            <x v="5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98">
      <pivotArea dataOnly="0" labelOnly="1" outline="0" fieldPosition="0">
        <references count="8">
          <reference field="2" count="1" selected="0">
            <x v="5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99">
      <pivotArea dataOnly="0" labelOnly="1" outline="0" fieldPosition="0">
        <references count="8">
          <reference field="2" count="1" selected="0">
            <x v="5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00">
      <pivotArea dataOnly="0" labelOnly="1" outline="0" fieldPosition="0">
        <references count="8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01">
      <pivotArea dataOnly="0" labelOnly="1" outline="0" fieldPosition="0">
        <references count="8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02">
      <pivotArea dataOnly="0" labelOnly="1" outline="0" fieldPosition="0">
        <references count="8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03">
      <pivotArea dataOnly="0" labelOnly="1" outline="0" fieldPosition="0">
        <references count="8">
          <reference field="2" count="1" selected="0">
            <x v="6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04">
      <pivotArea dataOnly="0" labelOnly="1" outline="0" fieldPosition="0">
        <references count="8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05">
      <pivotArea dataOnly="0" labelOnly="1" outline="0" fieldPosition="0">
        <references count="8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06">
      <pivotArea dataOnly="0" labelOnly="1" outline="0" fieldPosition="0">
        <references count="8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07">
      <pivotArea dataOnly="0" labelOnly="1" outline="0" fieldPosition="0">
        <references count="8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08">
      <pivotArea dataOnly="0" labelOnly="1" outline="0" fieldPosition="0">
        <references count="8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09">
      <pivotArea dataOnly="0" labelOnly="1" outline="0" fieldPosition="0">
        <references count="8">
          <reference field="2" count="1" selected="0">
            <x v="6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10">
      <pivotArea dataOnly="0" labelOnly="1" outline="0" fieldPosition="0">
        <references count="8">
          <reference field="2" count="1" selected="0">
            <x v="6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11">
      <pivotArea dataOnly="0" labelOnly="1" outline="0" fieldPosition="0">
        <references count="8">
          <reference field="2" count="1" selected="0">
            <x v="6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12">
      <pivotArea dataOnly="0" labelOnly="1" outline="0" fieldPosition="0">
        <references count="8">
          <reference field="2" count="1" selected="0">
            <x v="67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13">
      <pivotArea dataOnly="0" labelOnly="1" outline="0" fieldPosition="0">
        <references count="8">
          <reference field="2" count="1" selected="0">
            <x v="6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14">
      <pivotArea dataOnly="0" labelOnly="1" outline="0" fieldPosition="0">
        <references count="8">
          <reference field="2" count="1" selected="0">
            <x v="6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15">
      <pivotArea dataOnly="0" labelOnly="1" outline="0" fieldPosition="0">
        <references count="8">
          <reference field="2" count="1" selected="0">
            <x v="6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16">
      <pivotArea dataOnly="0" labelOnly="1" outline="0" fieldPosition="0">
        <references count="8">
          <reference field="2" count="1" selected="0">
            <x v="7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17">
      <pivotArea dataOnly="0" labelOnly="1" outline="0" fieldPosition="0">
        <references count="8">
          <reference field="2" count="1" selected="0">
            <x v="7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18">
      <pivotArea dataOnly="0" labelOnly="1" outline="0" fieldPosition="0">
        <references count="8">
          <reference field="2" count="1" selected="0">
            <x v="7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19">
      <pivotArea dataOnly="0" labelOnly="1" outline="0" fieldPosition="0">
        <references count="8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20">
      <pivotArea dataOnly="0" labelOnly="1" outline="0" fieldPosition="0">
        <references count="8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21">
      <pivotArea dataOnly="0" labelOnly="1" outline="0" fieldPosition="0">
        <references count="8">
          <reference field="2" count="1" selected="0">
            <x v="7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22">
      <pivotArea dataOnly="0" labelOnly="1" outline="0" fieldPosition="0">
        <references count="8">
          <reference field="2" count="1" selected="0">
            <x v="7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23">
      <pivotArea dataOnly="0" labelOnly="1" outline="0" fieldPosition="0">
        <references count="8">
          <reference field="2" count="1" selected="0">
            <x v="7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24">
      <pivotArea dataOnly="0" labelOnly="1" outline="0" fieldPosition="0">
        <references count="8">
          <reference field="2" count="1" selected="0">
            <x v="7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25">
      <pivotArea dataOnly="0" labelOnly="1" outline="0" fieldPosition="0">
        <references count="8">
          <reference field="2" count="1" selected="0">
            <x v="7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26">
      <pivotArea dataOnly="0" labelOnly="1" outline="0" fieldPosition="0">
        <references count="8">
          <reference field="2" count="1" selected="0">
            <x v="7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27">
      <pivotArea dataOnly="0" labelOnly="1" outline="0" fieldPosition="0">
        <references count="8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28">
      <pivotArea dataOnly="0" labelOnly="1" outline="0" fieldPosition="0">
        <references count="8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29">
      <pivotArea dataOnly="0" labelOnly="1" outline="0" fieldPosition="0">
        <references count="8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30">
      <pivotArea dataOnly="0" labelOnly="1" outline="0" fieldPosition="0">
        <references count="8">
          <reference field="2" count="1" selected="0">
            <x v="7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31">
      <pivotArea dataOnly="0" labelOnly="1" outline="0" fieldPosition="0">
        <references count="8">
          <reference field="2" count="1" selected="0">
            <x v="8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32">
      <pivotArea dataOnly="0" labelOnly="1" outline="0" fieldPosition="0">
        <references count="8">
          <reference field="2" count="1" selected="0">
            <x v="8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33">
      <pivotArea dataOnly="0" labelOnly="1" outline="0" fieldPosition="0">
        <references count="8">
          <reference field="2" count="1" selected="0">
            <x v="8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34">
      <pivotArea dataOnly="0" labelOnly="1" outline="0" fieldPosition="0">
        <references count="8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35">
      <pivotArea dataOnly="0" labelOnly="1" outline="0" fieldPosition="0">
        <references count="8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36">
      <pivotArea dataOnly="0" labelOnly="1" outline="0" fieldPosition="0">
        <references count="8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37">
      <pivotArea dataOnly="0" labelOnly="1" outline="0" fieldPosition="0">
        <references count="8">
          <reference field="2" count="1" selected="0">
            <x v="8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38">
      <pivotArea dataOnly="0" labelOnly="1" outline="0" fieldPosition="0">
        <references count="8">
          <reference field="2" count="1" selected="0">
            <x v="8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39">
      <pivotArea dataOnly="0" labelOnly="1" outline="0" fieldPosition="0">
        <references count="8">
          <reference field="2" count="1" selected="0">
            <x v="8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40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841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842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843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844">
      <pivotArea dataOnly="0" labelOnly="1" outline="0" fieldPosition="0">
        <references count="8">
          <reference field="2" count="1" selected="0">
            <x v="8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7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845">
      <pivotArea dataOnly="0" labelOnly="1" outline="0" fieldPosition="0">
        <references count="8">
          <reference field="2" count="1" selected="0">
            <x v="8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7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846">
      <pivotArea dataOnly="0" labelOnly="1" outline="0" fieldPosition="0">
        <references count="8">
          <reference field="2" count="1" selected="0">
            <x v="8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847">
      <pivotArea dataOnly="0" labelOnly="1" outline="0" fieldPosition="0">
        <references count="8">
          <reference field="2" count="1" selected="0">
            <x v="8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848">
      <pivotArea dataOnly="0" labelOnly="1" outline="0" fieldPosition="0">
        <references count="8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849">
      <pivotArea dataOnly="0" labelOnly="1" outline="0" fieldPosition="0">
        <references count="8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850">
      <pivotArea dataOnly="0" labelOnly="1" outline="0" fieldPosition="0">
        <references count="8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2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851">
      <pivotArea dataOnly="0" labelOnly="1" outline="0" fieldPosition="0">
        <references count="8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852">
      <pivotArea dataOnly="0" labelOnly="1" outline="0" fieldPosition="0">
        <references count="8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853">
      <pivotArea dataOnly="0" labelOnly="1" outline="0" fieldPosition="0">
        <references count="8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854">
      <pivotArea dataOnly="0" labelOnly="1" outline="0" fieldPosition="0">
        <references count="8">
          <reference field="2" count="1" selected="0">
            <x v="9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7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855">
      <pivotArea dataOnly="0" labelOnly="1" outline="0" fieldPosition="0">
        <references count="8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856">
      <pivotArea dataOnly="0" labelOnly="1" outline="0" fieldPosition="0">
        <references count="8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857">
      <pivotArea dataOnly="0" labelOnly="1" outline="0" fieldPosition="0">
        <references count="8">
          <reference field="2" count="1" selected="0">
            <x v="9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6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858">
      <pivotArea dataOnly="0" labelOnly="1" outline="0" fieldPosition="0">
        <references count="8">
          <reference field="2" count="1" selected="0">
            <x v="9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6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859">
      <pivotArea dataOnly="0" labelOnly="1" outline="0" fieldPosition="0">
        <references count="8">
          <reference field="2" count="1" selected="0">
            <x v="9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860">
      <pivotArea dataOnly="0" labelOnly="1" outline="0" fieldPosition="0">
        <references count="8">
          <reference field="2" count="1" selected="0">
            <x v="9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2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861">
      <pivotArea dataOnly="0" labelOnly="1" outline="0" fieldPosition="0">
        <references count="8">
          <reference field="2" count="1" selected="0">
            <x v="9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862">
      <pivotArea dataOnly="0" labelOnly="1" outline="0" fieldPosition="0">
        <references count="8">
          <reference field="2" count="1" selected="0">
            <x v="9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863">
      <pivotArea dataOnly="0" labelOnly="1" outline="0" fieldPosition="0">
        <references count="8">
          <reference field="2" count="1" selected="0">
            <x v="9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864">
      <pivotArea dataOnly="0" labelOnly="1" outline="0" fieldPosition="0">
        <references count="8">
          <reference field="2" count="1" selected="0">
            <x v="10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865">
      <pivotArea dataOnly="0" labelOnly="1" outline="0" fieldPosition="0">
        <references count="8">
          <reference field="2" count="1" selected="0">
            <x v="10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866">
      <pivotArea dataOnly="0" labelOnly="1" outline="0" fieldPosition="0">
        <references count="8">
          <reference field="2" count="1" selected="0">
            <x v="10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867">
      <pivotArea dataOnly="0" labelOnly="1" outline="0" fieldPosition="0">
        <references count="8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868">
      <pivotArea dataOnly="0" labelOnly="1" outline="0" fieldPosition="0">
        <references count="8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869">
      <pivotArea dataOnly="0" labelOnly="1" outline="0" fieldPosition="0">
        <references count="8">
          <reference field="2" count="1" selected="0">
            <x v="10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870">
      <pivotArea dataOnly="0" labelOnly="1" outline="0" fieldPosition="0">
        <references count="8">
          <reference field="2" count="1" selected="0">
            <x v="10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871">
      <pivotArea dataOnly="0" labelOnly="1" outline="0" fieldPosition="0">
        <references count="8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872">
      <pivotArea dataOnly="0" labelOnly="1" outline="0" fieldPosition="0">
        <references count="8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873">
      <pivotArea dataOnly="0" labelOnly="1" outline="0" fieldPosition="0">
        <references count="8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874">
      <pivotArea dataOnly="0" labelOnly="1" outline="0" fieldPosition="0">
        <references count="8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875">
      <pivotArea dataOnly="0" labelOnly="1" outline="0" fieldPosition="0">
        <references count="8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876">
      <pivotArea dataOnly="0" labelOnly="1" outline="0" fieldPosition="0">
        <references count="8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877">
      <pivotArea dataOnly="0" labelOnly="1" outline="0" fieldPosition="0">
        <references count="8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878">
      <pivotArea dataOnly="0" labelOnly="1" outline="0" fieldPosition="0">
        <references count="8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879">
      <pivotArea dataOnly="0" labelOnly="1" outline="0" fieldPosition="0">
        <references count="8">
          <reference field="2" count="1" selected="0">
            <x v="10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880">
      <pivotArea dataOnly="0" labelOnly="1" outline="0" fieldPosition="0">
        <references count="8">
          <reference field="2" count="1" selected="0">
            <x v="10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881">
      <pivotArea dataOnly="0" labelOnly="1" outline="0" fieldPosition="0">
        <references count="8">
          <reference field="2" count="1" selected="0">
            <x v="10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882">
      <pivotArea dataOnly="0" labelOnly="1" outline="0" fieldPosition="0">
        <references count="8">
          <reference field="2" count="1" selected="0">
            <x v="11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883">
      <pivotArea dataOnly="0" labelOnly="1" outline="0" fieldPosition="0">
        <references count="8">
          <reference field="2" count="1" selected="0">
            <x v="11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884">
      <pivotArea dataOnly="0" labelOnly="1" outline="0" fieldPosition="0">
        <references count="8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885">
      <pivotArea dataOnly="0" labelOnly="1" outline="0" fieldPosition="0">
        <references count="8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886">
      <pivotArea dataOnly="0" labelOnly="1" outline="0" fieldPosition="0">
        <references count="8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887">
      <pivotArea dataOnly="0" labelOnly="1" outline="0" fieldPosition="0">
        <references count="8">
          <reference field="2" count="1" selected="0">
            <x v="11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888">
      <pivotArea dataOnly="0" labelOnly="1" outline="0" fieldPosition="0">
        <references count="8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889">
      <pivotArea dataOnly="0" labelOnly="1" outline="0" fieldPosition="0">
        <references count="8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890">
      <pivotArea dataOnly="0" labelOnly="1" outline="0" fieldPosition="0">
        <references count="8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891">
      <pivotArea dataOnly="0" labelOnly="1" outline="0" fieldPosition="0">
        <references count="8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892">
      <pivotArea dataOnly="0" labelOnly="1" outline="0" fieldPosition="0">
        <references count="8">
          <reference field="2" count="1" selected="0">
            <x v="1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893">
      <pivotArea dataOnly="0" labelOnly="1" outline="0" fieldPosition="0">
        <references count="1">
          <reference field="4294967294" count="14">
            <x v="0"/>
            <x v="1"/>
            <x v="2"/>
            <x v="3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  <format dxfId="894">
      <pivotArea field="15" type="button" dataOnly="0" labelOnly="1" outline="0" axis="axisRow" fieldPosition="7"/>
    </format>
    <format dxfId="895">
      <pivotArea dataOnly="0" labelOnly="1" outline="0" fieldPosition="0">
        <references count="1">
          <reference field="4294967294" count="14">
            <x v="0"/>
            <x v="1"/>
            <x v="2"/>
            <x v="3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  <format dxfId="896">
      <pivotArea dataOnly="0" labelOnly="1" outline="0" fieldPosition="0">
        <references count="1">
          <reference field="4294967294" count="1">
            <x v="4"/>
          </reference>
        </references>
      </pivotArea>
    </format>
    <format dxfId="897">
      <pivotArea dataOnly="0" outline="0" fieldPosition="0">
        <references count="1">
          <reference field="3" count="0" defaultSubtotal="1"/>
        </references>
      </pivotArea>
    </format>
    <format dxfId="898">
      <pivotArea dataOnly="0" labelOnly="1" outline="0" fieldPosition="0">
        <references count="1">
          <reference field="4294967294" count="1">
            <x v="15"/>
          </reference>
        </references>
      </pivotArea>
    </format>
    <format dxfId="899">
      <pivotArea dataOnly="0" outline="0" fieldPosition="0">
        <references count="1">
          <reference field="28" count="0" defaultSubtotal="1"/>
        </references>
      </pivotArea>
    </format>
    <format dxfId="900">
      <pivotArea dataOnly="0" outline="0" fieldPosition="0">
        <references count="1">
          <reference field="28" count="0" defaultSubtotal="1"/>
        </references>
      </pivotArea>
    </format>
    <format dxfId="901">
      <pivotArea dataOnly="0" outline="0" fieldPosition="0">
        <references count="1">
          <reference field="28" count="0" defaultSubtotal="1"/>
        </references>
      </pivotArea>
    </format>
    <format dxfId="902">
      <pivotArea dataOnly="0" labelOnly="1" outline="0" fieldPosition="0">
        <references count="1">
          <reference field="3" count="0"/>
        </references>
      </pivotArea>
    </format>
    <format dxfId="409">
      <pivotArea type="all" dataOnly="0" outline="0" fieldPosition="0"/>
    </format>
    <format dxfId="408">
      <pivotArea outline="0" collapsedLevelsAreSubtotals="1" fieldPosition="0"/>
    </format>
    <format dxfId="407">
      <pivotArea field="3" type="button" dataOnly="0" labelOnly="1" outline="0" axis="axisRow" fieldPosition="0"/>
    </format>
    <format dxfId="406">
      <pivotArea field="28" type="button" dataOnly="0" labelOnly="1" outline="0" axis="axisRow" fieldPosition="1"/>
    </format>
    <format dxfId="405">
      <pivotArea field="27" type="button" dataOnly="0" labelOnly="1" outline="0" axis="axisRow" fieldPosition="2"/>
    </format>
    <format dxfId="404">
      <pivotArea field="2" type="button" dataOnly="0" labelOnly="1" outline="0" axis="axisRow" fieldPosition="3"/>
    </format>
    <format dxfId="403">
      <pivotArea field="12" type="button" dataOnly="0" labelOnly="1" outline="0" axis="axisRow" fieldPosition="4"/>
    </format>
    <format dxfId="402">
      <pivotArea field="13" type="button" dataOnly="0" labelOnly="1" outline="0" axis="axisRow" fieldPosition="5"/>
    </format>
    <format dxfId="401">
      <pivotArea field="14" type="button" dataOnly="0" labelOnly="1" outline="0" axis="axisRow" fieldPosition="6"/>
    </format>
    <format dxfId="400">
      <pivotArea field="15" type="button" dataOnly="0" labelOnly="1" outline="0" axis="axisRow" fieldPosition="7"/>
    </format>
    <format dxfId="399">
      <pivotArea dataOnly="0" labelOnly="1" outline="0" fieldPosition="0">
        <references count="1">
          <reference field="3" count="0"/>
        </references>
      </pivotArea>
    </format>
    <format dxfId="398">
      <pivotArea dataOnly="0" labelOnly="1" outline="0" fieldPosition="0">
        <references count="1">
          <reference field="3" count="0" defaultSubtotal="1"/>
        </references>
      </pivotArea>
    </format>
    <format dxfId="397">
      <pivotArea dataOnly="0" labelOnly="1" grandRow="1" outline="0" fieldPosition="0"/>
    </format>
    <format dxfId="396">
      <pivotArea dataOnly="0" labelOnly="1" outline="0" fieldPosition="0">
        <references count="2">
          <reference field="3" count="1" selected="0">
            <x v="1"/>
          </reference>
          <reference field="28" count="4">
            <x v="7"/>
            <x v="8"/>
            <x v="9"/>
            <x v="10"/>
          </reference>
        </references>
      </pivotArea>
    </format>
    <format dxfId="395">
      <pivotArea dataOnly="0" labelOnly="1" outline="0" fieldPosition="0">
        <references count="2">
          <reference field="3" count="1" selected="0">
            <x v="1"/>
          </reference>
          <reference field="28" count="4" defaultSubtotal="1">
            <x v="7"/>
            <x v="8"/>
            <x v="9"/>
            <x v="10"/>
          </reference>
        </references>
      </pivotArea>
    </format>
    <format dxfId="394">
      <pivotArea dataOnly="0" labelOnly="1" outline="0" fieldPosition="0">
        <references count="2">
          <reference field="3" count="1" selected="0">
            <x v="2"/>
          </reference>
          <reference field="28" count="1">
            <x v="11"/>
          </reference>
        </references>
      </pivotArea>
    </format>
    <format dxfId="393">
      <pivotArea dataOnly="0" labelOnly="1" outline="0" fieldPosition="0">
        <references count="2">
          <reference field="3" count="1" selected="0">
            <x v="2"/>
          </reference>
          <reference field="28" count="1" defaultSubtotal="1">
            <x v="11"/>
          </reference>
        </references>
      </pivotArea>
    </format>
    <format dxfId="392">
      <pivotArea dataOnly="0" labelOnly="1" outline="0" fieldPosition="0">
        <references count="2">
          <reference field="3" count="1" selected="0">
            <x v="3"/>
          </reference>
          <reference field="28" count="8">
            <x v="0"/>
            <x v="1"/>
            <x v="2"/>
            <x v="3"/>
            <x v="4"/>
            <x v="5"/>
            <x v="6"/>
            <x v="13"/>
          </reference>
        </references>
      </pivotArea>
    </format>
    <format dxfId="391">
      <pivotArea dataOnly="0" labelOnly="1" outline="0" fieldPosition="0">
        <references count="2">
          <reference field="3" count="1" selected="0">
            <x v="3"/>
          </reference>
          <reference field="28" count="8" defaultSubtotal="1">
            <x v="0"/>
            <x v="1"/>
            <x v="2"/>
            <x v="3"/>
            <x v="4"/>
            <x v="5"/>
            <x v="6"/>
            <x v="13"/>
          </reference>
        </references>
      </pivotArea>
    </format>
    <format dxfId="390">
      <pivotArea dataOnly="0" labelOnly="1" outline="0" fieldPosition="0">
        <references count="3">
          <reference field="3" count="1" selected="0">
            <x v="1"/>
          </reference>
          <reference field="27" count="1">
            <x v="1"/>
          </reference>
          <reference field="28" count="1" selected="0">
            <x v="7"/>
          </reference>
        </references>
      </pivotArea>
    </format>
    <format dxfId="389">
      <pivotArea dataOnly="0" labelOnly="1" outline="0" fieldPosition="0">
        <references count="3">
          <reference field="3" count="1" selected="0">
            <x v="1"/>
          </reference>
          <reference field="27" count="1">
            <x v="2"/>
          </reference>
          <reference field="28" count="1" selected="0">
            <x v="8"/>
          </reference>
        </references>
      </pivotArea>
    </format>
    <format dxfId="388">
      <pivotArea dataOnly="0" labelOnly="1" outline="0" fieldPosition="0">
        <references count="3">
          <reference field="3" count="1" selected="0">
            <x v="1"/>
          </reference>
          <reference field="27" count="1">
            <x v="3"/>
          </reference>
          <reference field="28" count="1" selected="0">
            <x v="9"/>
          </reference>
        </references>
      </pivotArea>
    </format>
    <format dxfId="387">
      <pivotArea dataOnly="0" labelOnly="1" outline="0" fieldPosition="0">
        <references count="3">
          <reference field="3" count="1" selected="0">
            <x v="1"/>
          </reference>
          <reference field="27" count="1">
            <x v="4"/>
          </reference>
          <reference field="28" count="1" selected="0">
            <x v="10"/>
          </reference>
        </references>
      </pivotArea>
    </format>
    <format dxfId="386">
      <pivotArea dataOnly="0" labelOnly="1" outline="0" fieldPosition="0">
        <references count="3">
          <reference field="3" count="1" selected="0">
            <x v="2"/>
          </reference>
          <reference field="27" count="1">
            <x v="5"/>
          </reference>
          <reference field="28" count="1" selected="0">
            <x v="11"/>
          </reference>
        </references>
      </pivotArea>
    </format>
    <format dxfId="385">
      <pivotArea dataOnly="0" labelOnly="1" outline="0" fieldPosition="0">
        <references count="3">
          <reference field="3" count="1" selected="0">
            <x v="3"/>
          </reference>
          <reference field="27" count="1">
            <x v="6"/>
          </reference>
          <reference field="28" count="1" selected="0">
            <x v="0"/>
          </reference>
        </references>
      </pivotArea>
    </format>
    <format dxfId="384">
      <pivotArea dataOnly="0" labelOnly="1" outline="0" fieldPosition="0">
        <references count="3">
          <reference field="3" count="1" selected="0">
            <x v="3"/>
          </reference>
          <reference field="27" count="1">
            <x v="7"/>
          </reference>
          <reference field="28" count="1" selected="0">
            <x v="1"/>
          </reference>
        </references>
      </pivotArea>
    </format>
    <format dxfId="383">
      <pivotArea dataOnly="0" labelOnly="1" outline="0" fieldPosition="0">
        <references count="3">
          <reference field="3" count="1" selected="0">
            <x v="3"/>
          </reference>
          <reference field="27" count="1">
            <x v="8"/>
          </reference>
          <reference field="28" count="1" selected="0">
            <x v="2"/>
          </reference>
        </references>
      </pivotArea>
    </format>
    <format dxfId="382">
      <pivotArea dataOnly="0" labelOnly="1" outline="0" fieldPosition="0">
        <references count="3">
          <reference field="3" count="1" selected="0">
            <x v="3"/>
          </reference>
          <reference field="27" count="1">
            <x v="9"/>
          </reference>
          <reference field="28" count="1" selected="0">
            <x v="3"/>
          </reference>
        </references>
      </pivotArea>
    </format>
    <format dxfId="381">
      <pivotArea dataOnly="0" labelOnly="1" outline="0" fieldPosition="0">
        <references count="3">
          <reference field="3" count="1" selected="0">
            <x v="3"/>
          </reference>
          <reference field="27" count="1">
            <x v="10"/>
          </reference>
          <reference field="28" count="1" selected="0">
            <x v="4"/>
          </reference>
        </references>
      </pivotArea>
    </format>
    <format dxfId="380">
      <pivotArea dataOnly="0" labelOnly="1" outline="0" fieldPosition="0">
        <references count="3">
          <reference field="3" count="1" selected="0">
            <x v="3"/>
          </reference>
          <reference field="27" count="1">
            <x v="11"/>
          </reference>
          <reference field="28" count="1" selected="0">
            <x v="5"/>
          </reference>
        </references>
      </pivotArea>
    </format>
    <format dxfId="379">
      <pivotArea dataOnly="0" labelOnly="1" outline="0" fieldPosition="0">
        <references count="3">
          <reference field="3" count="1" selected="0">
            <x v="3"/>
          </reference>
          <reference field="27" count="1">
            <x v="12"/>
          </reference>
          <reference field="28" count="1" selected="0">
            <x v="6"/>
          </reference>
        </references>
      </pivotArea>
    </format>
    <format dxfId="378">
      <pivotArea dataOnly="0" labelOnly="1" outline="0" fieldPosition="0">
        <references count="3">
          <reference field="3" count="1" selected="0">
            <x v="3"/>
          </reference>
          <reference field="27" count="1">
            <x v="13"/>
          </reference>
          <reference field="28" count="1" selected="0">
            <x v="13"/>
          </reference>
        </references>
      </pivotArea>
    </format>
    <format dxfId="377">
      <pivotArea dataOnly="0" labelOnly="1" outline="0" fieldPosition="0">
        <references count="4">
          <reference field="2" count="3">
            <x v="1"/>
            <x v="2"/>
            <x v="3"/>
          </reference>
          <reference field="3" count="1" selected="0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376">
      <pivotArea dataOnly="0" labelOnly="1" outline="0" fieldPosition="0">
        <references count="4">
          <reference field="2" count="1">
            <x v="4"/>
          </reference>
          <reference field="3" count="1" selected="0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375">
      <pivotArea dataOnly="0" labelOnly="1" outline="0" fieldPosition="0">
        <references count="4">
          <reference field="2" count="4">
            <x v="5"/>
            <x v="6"/>
            <x v="7"/>
            <x v="8"/>
          </reference>
          <reference field="3" count="1" selected="0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374">
      <pivotArea dataOnly="0" labelOnly="1" outline="0" fieldPosition="0">
        <references count="4">
          <reference field="2" count="5">
            <x v="9"/>
            <x v="10"/>
            <x v="11"/>
            <x v="12"/>
            <x v="13"/>
          </reference>
          <reference field="3" count="1" selected="0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373">
      <pivotArea dataOnly="0" labelOnly="1" outline="0" fieldPosition="0">
        <references count="4">
          <reference field="2" count="1">
            <x v="14"/>
          </reference>
          <reference field="3" count="1" selected="0">
            <x v="2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372">
      <pivotArea dataOnly="0" labelOnly="1" outline="0" fieldPosition="0">
        <references count="4">
          <reference field="2" count="50"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</reference>
          <reference field="3" count="1" selected="0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71">
      <pivotArea dataOnly="0" labelOnly="1" outline="0" fieldPosition="0">
        <references count="4">
          <reference field="2" count="21"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</reference>
          <reference field="3" count="1" selected="0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70">
      <pivotArea dataOnly="0" labelOnly="1" outline="0" fieldPosition="0">
        <references count="4">
          <reference field="2" count="6">
            <x v="86"/>
            <x v="87"/>
            <x v="88"/>
            <x v="89"/>
            <x v="90"/>
            <x v="91"/>
          </reference>
          <reference field="3" count="1" selected="0">
            <x v="3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369">
      <pivotArea dataOnly="0" labelOnly="1" outline="0" fieldPosition="0">
        <references count="4">
          <reference field="2" count="1">
            <x v="92"/>
          </reference>
          <reference field="3" count="1" selected="0">
            <x v="3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368">
      <pivotArea dataOnly="0" labelOnly="1" outline="0" fieldPosition="0">
        <references count="4">
          <reference field="2" count="2">
            <x v="93"/>
            <x v="94"/>
          </reference>
          <reference field="3" count="1" selected="0">
            <x v="3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367">
      <pivotArea dataOnly="0" labelOnly="1" outline="0" fieldPosition="0">
        <references count="4">
          <reference field="2" count="3">
            <x v="95"/>
            <x v="96"/>
            <x v="97"/>
          </reference>
          <reference field="3" count="1" selected="0">
            <x v="3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366">
      <pivotArea dataOnly="0" labelOnly="1" outline="0" fieldPosition="0">
        <references count="4">
          <reference field="2" count="6">
            <x v="98"/>
            <x v="99"/>
            <x v="100"/>
            <x v="101"/>
            <x v="102"/>
            <x v="103"/>
          </reference>
          <reference field="3" count="1" selected="0">
            <x v="3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365">
      <pivotArea dataOnly="0" labelOnly="1" outline="0" fieldPosition="0">
        <references count="4">
          <reference field="2" count="2">
            <x v="104"/>
            <x v="105"/>
          </reference>
          <reference field="3" count="1" selected="0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364">
      <pivotArea dataOnly="0" labelOnly="1" outline="0" fieldPosition="0">
        <references count="4">
          <reference field="2" count="10">
            <x v="106"/>
            <x v="107"/>
            <x v="108"/>
            <x v="109"/>
            <x v="110"/>
            <x v="111"/>
            <x v="112"/>
            <x v="113"/>
            <x v="114"/>
            <x v="115"/>
          </reference>
          <reference field="3" count="1" selected="0"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6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362">
      <pivotArea dataOnly="0" labelOnly="1" outline="0" fieldPosition="0">
        <references count="5">
          <reference field="2" count="1" selected="0">
            <x v="4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361">
      <pivotArea dataOnly="0" labelOnly="1" outline="0" fieldPosition="0">
        <references count="5">
          <reference field="2" count="1" selected="0">
            <x v="5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360">
      <pivotArea dataOnly="0" labelOnly="1" outline="0" fieldPosition="0">
        <references count="5">
          <reference field="2" count="1" selected="0">
            <x v="9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359">
      <pivotArea dataOnly="0" labelOnly="1" outline="0" fieldPosition="0">
        <references count="5">
          <reference field="2" count="1" selected="0">
            <x v="14"/>
          </reference>
          <reference field="3" count="1" selected="0">
            <x v="2"/>
          </reference>
          <reference field="12" count="1">
            <x v="1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358">
      <pivotArea dataOnly="0" labelOnly="1" outline="0" fieldPosition="0">
        <references count="5">
          <reference field="2" count="1" selected="0">
            <x v="15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7">
      <pivotArea dataOnly="0" labelOnly="1" outline="0" fieldPosition="0">
        <references count="5">
          <reference field="2" count="1" selected="0">
            <x v="16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6">
      <pivotArea dataOnly="0" labelOnly="1" outline="0" fieldPosition="0">
        <references count="5">
          <reference field="2" count="1" selected="0">
            <x v="17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5">
      <pivotArea dataOnly="0" labelOnly="1" outline="0" fieldPosition="0">
        <references count="5">
          <reference field="2" count="1" selected="0">
            <x v="18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4">
      <pivotArea dataOnly="0" labelOnly="1" outline="0" fieldPosition="0">
        <references count="5">
          <reference field="2" count="1" selected="0">
            <x v="2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3">
      <pivotArea dataOnly="0" labelOnly="1" outline="0" fieldPosition="0">
        <references count="5">
          <reference field="2" count="1" selected="0">
            <x v="25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2">
      <pivotArea dataOnly="0" labelOnly="1" outline="0" fieldPosition="0">
        <references count="5">
          <reference field="2" count="1" selected="0">
            <x v="26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1">
      <pivotArea dataOnly="0" labelOnly="1" outline="0" fieldPosition="0">
        <references count="5">
          <reference field="2" count="1" selected="0">
            <x v="3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0">
      <pivotArea dataOnly="0" labelOnly="1" outline="0" fieldPosition="0">
        <references count="5">
          <reference field="2" count="1" selected="0">
            <x v="3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9">
      <pivotArea dataOnly="0" labelOnly="1" outline="0" fieldPosition="0">
        <references count="5">
          <reference field="2" count="1" selected="0">
            <x v="33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8">
      <pivotArea dataOnly="0" labelOnly="1" outline="0" fieldPosition="0">
        <references count="5">
          <reference field="2" count="1" selected="0">
            <x v="34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7">
      <pivotArea dataOnly="0" labelOnly="1" outline="0" fieldPosition="0">
        <references count="5">
          <reference field="2" count="1" selected="0">
            <x v="37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6">
      <pivotArea dataOnly="0" labelOnly="1" outline="0" fieldPosition="0">
        <references count="5">
          <reference field="2" count="1" selected="0">
            <x v="3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5">
      <pivotArea dataOnly="0" labelOnly="1" outline="0" fieldPosition="0">
        <references count="5">
          <reference field="2" count="1" selected="0">
            <x v="4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4">
      <pivotArea dataOnly="0" labelOnly="1" outline="0" fieldPosition="0">
        <references count="5">
          <reference field="2" count="1" selected="0">
            <x v="4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3">
      <pivotArea dataOnly="0" labelOnly="1" outline="0" fieldPosition="0">
        <references count="5">
          <reference field="2" count="1" selected="0">
            <x v="4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2">
      <pivotArea dataOnly="0" labelOnly="1" outline="0" fieldPosition="0">
        <references count="5">
          <reference field="2" count="1" selected="0">
            <x v="4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1">
      <pivotArea dataOnly="0" labelOnly="1" outline="0" fieldPosition="0">
        <references count="5">
          <reference field="2" count="1" selected="0">
            <x v="5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0">
      <pivotArea dataOnly="0" labelOnly="1" outline="0" fieldPosition="0">
        <references count="5">
          <reference field="2" count="1" selected="0">
            <x v="5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9">
      <pivotArea dataOnly="0" labelOnly="1" outline="0" fieldPosition="0">
        <references count="5">
          <reference field="2" count="1" selected="0">
            <x v="5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8">
      <pivotArea dataOnly="0" labelOnly="1" outline="0" fieldPosition="0">
        <references count="5">
          <reference field="2" count="1" selected="0">
            <x v="56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7">
      <pivotArea dataOnly="0" labelOnly="1" outline="0" fieldPosition="0">
        <references count="5">
          <reference field="2" count="1" selected="0">
            <x v="57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6">
      <pivotArea dataOnly="0" labelOnly="1" outline="0" fieldPosition="0">
        <references count="5">
          <reference field="2" count="1" selected="0">
            <x v="59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5">
      <pivotArea dataOnly="0" labelOnly="1" outline="0" fieldPosition="0">
        <references count="5">
          <reference field="2" count="1" selected="0">
            <x v="60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4">
      <pivotArea dataOnly="0" labelOnly="1" outline="0" fieldPosition="0">
        <references count="5">
          <reference field="2" count="1" selected="0">
            <x v="61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3">
      <pivotArea dataOnly="0" labelOnly="1" outline="0" fieldPosition="0">
        <references count="5">
          <reference field="2" count="1" selected="0">
            <x v="62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2">
      <pivotArea dataOnly="0" labelOnly="1" outline="0" fieldPosition="0">
        <references count="5">
          <reference field="2" count="1" selected="0">
            <x v="63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1">
      <pivotArea dataOnly="0" labelOnly="1" outline="0" fieldPosition="0">
        <references count="5">
          <reference field="2" count="1" selected="0">
            <x v="64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0">
      <pivotArea dataOnly="0" labelOnly="1" outline="0" fieldPosition="0">
        <references count="5">
          <reference field="2" count="1" selected="0">
            <x v="66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9">
      <pivotArea dataOnly="0" labelOnly="1" outline="0" fieldPosition="0">
        <references count="5">
          <reference field="2" count="1" selected="0">
            <x v="68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8">
      <pivotArea dataOnly="0" labelOnly="1" outline="0" fieldPosition="0">
        <references count="5">
          <reference field="2" count="1" selected="0">
            <x v="72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7">
      <pivotArea dataOnly="0" labelOnly="1" outline="0" fieldPosition="0">
        <references count="5">
          <reference field="2" count="1" selected="0">
            <x v="73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6">
      <pivotArea dataOnly="0" labelOnly="1" outline="0" fieldPosition="0">
        <references count="5">
          <reference field="2" count="1" selected="0">
            <x v="74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5">
      <pivotArea dataOnly="0" labelOnly="1" outline="0" fieldPosition="0">
        <references count="5">
          <reference field="2" count="1" selected="0">
            <x v="75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4">
      <pivotArea dataOnly="0" labelOnly="1" outline="0" fieldPosition="0">
        <references count="5">
          <reference field="2" count="1" selected="0">
            <x v="78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3">
      <pivotArea dataOnly="0" labelOnly="1" outline="0" fieldPosition="0">
        <references count="5">
          <reference field="2" count="1" selected="0">
            <x v="79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2">
      <pivotArea dataOnly="0" labelOnly="1" outline="0" fieldPosition="0">
        <references count="5">
          <reference field="2" count="1" selected="0">
            <x v="8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1">
      <pivotArea dataOnly="0" labelOnly="1" outline="0" fieldPosition="0">
        <references count="5">
          <reference field="2" count="1" selected="0">
            <x v="82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0">
      <pivotArea dataOnly="0" labelOnly="1" outline="0" fieldPosition="0">
        <references count="5">
          <reference field="2" count="1" selected="0">
            <x v="83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19">
      <pivotArea dataOnly="0" labelOnly="1" outline="0" fieldPosition="0">
        <references count="5">
          <reference field="2" count="1" selected="0">
            <x v="86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318">
      <pivotArea dataOnly="0" labelOnly="1" outline="0" fieldPosition="0">
        <references count="5">
          <reference field="2" count="1" selected="0">
            <x v="87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317">
      <pivotArea dataOnly="0" labelOnly="1" outline="0" fieldPosition="0">
        <references count="5">
          <reference field="2" count="1" selected="0">
            <x v="8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316">
      <pivotArea dataOnly="0" labelOnly="1" outline="0" fieldPosition="0">
        <references count="5">
          <reference field="2" count="1" selected="0">
            <x v="9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315">
      <pivotArea dataOnly="0" labelOnly="1" outline="0" fieldPosition="0">
        <references count="5">
          <reference field="2" count="1" selected="0">
            <x v="9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314">
      <pivotArea dataOnly="0" labelOnly="1" outline="0" fieldPosition="0">
        <references count="5">
          <reference field="2" count="1" selected="0">
            <x v="93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313">
      <pivotArea dataOnly="0" labelOnly="1" outline="0" fieldPosition="0">
        <references count="5">
          <reference field="2" count="1" selected="0">
            <x v="95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312">
      <pivotArea dataOnly="0" labelOnly="1" outline="0" fieldPosition="0">
        <references count="5">
          <reference field="2" count="1" selected="0">
            <x v="98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311">
      <pivotArea dataOnly="0" labelOnly="1" outline="0" fieldPosition="0">
        <references count="5">
          <reference field="2" count="1" selected="0">
            <x v="10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310">
      <pivotArea dataOnly="0" labelOnly="1" outline="0" fieldPosition="0">
        <references count="5">
          <reference field="2" count="1" selected="0">
            <x v="102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309">
      <pivotArea dataOnly="0" labelOnly="1" outline="0" fieldPosition="0">
        <references count="5">
          <reference field="2" count="1" selected="0">
            <x v="104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308">
      <pivotArea dataOnly="0" labelOnly="1" outline="0" fieldPosition="0">
        <references count="5">
          <reference field="2" count="1" selected="0">
            <x v="105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307">
      <pivotArea dataOnly="0" labelOnly="1" outline="0" fieldPosition="0">
        <references count="5">
          <reference field="2" count="1" selected="0">
            <x v="106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06">
      <pivotArea dataOnly="0" labelOnly="1" outline="0" fieldPosition="0">
        <references count="5">
          <reference field="2" count="1" selected="0">
            <x v="107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05">
      <pivotArea dataOnly="0" labelOnly="1" outline="0" fieldPosition="0">
        <references count="5">
          <reference field="2" count="1" selected="0">
            <x v="108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04">
      <pivotArea dataOnly="0" labelOnly="1" outline="0" fieldPosition="0">
        <references count="5">
          <reference field="2" count="1" selected="0">
            <x v="10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03">
      <pivotArea dataOnly="0" labelOnly="1" outline="0" fieldPosition="0">
        <references count="5">
          <reference field="2" count="1" selected="0">
            <x v="11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02">
      <pivotArea dataOnly="0" labelOnly="1" outline="0" fieldPosition="0">
        <references count="5">
          <reference field="2" count="1" selected="0">
            <x v="11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01">
      <pivotArea dataOnly="0" labelOnly="1" outline="0" fieldPosition="0">
        <references count="5">
          <reference field="2" count="1" selected="0">
            <x v="113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00">
      <pivotArea dataOnly="0" labelOnly="1" outline="0" fieldPosition="0">
        <references count="5">
          <reference field="2" count="1" selected="0">
            <x v="114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99">
      <pivotArea dataOnly="0" labelOnly="1" outline="0" fieldPosition="0">
        <references count="5">
          <reference field="2" count="1" selected="0">
            <x v="115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98">
      <pivotArea dataOnly="0" labelOnly="1" outline="0" fieldPosition="0">
        <references count="6">
          <reference field="2" count="1" selected="0">
            <x v="1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297">
      <pivotArea dataOnly="0" labelOnly="1" outline="0" fieldPosition="0">
        <references count="6">
          <reference field="2" count="1" selected="0">
            <x v="4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296">
      <pivotArea dataOnly="0" labelOnly="1" outline="0" fieldPosition="0">
        <references count="6">
          <reference field="2" count="1" selected="0">
            <x v="5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295">
      <pivotArea dataOnly="0" labelOnly="1" outline="0" fieldPosition="0">
        <references count="6">
          <reference field="2" count="1" selected="0">
            <x v="9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294">
      <pivotArea dataOnly="0" labelOnly="1" outline="0" fieldPosition="0">
        <references count="6">
          <reference field="2" count="1" selected="0">
            <x v="11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293">
      <pivotArea dataOnly="0" labelOnly="1" outline="0" fieldPosition="0">
        <references count="6">
          <reference field="2" count="1" selected="0">
            <x v="12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292">
      <pivotArea dataOnly="0" labelOnly="1" outline="0" fieldPosition="0">
        <references count="6">
          <reference field="2" count="1" selected="0">
            <x v="14"/>
          </reference>
          <reference field="3" count="1" selected="0">
            <x v="2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291">
      <pivotArea dataOnly="0" labelOnly="1" outline="0" fieldPosition="0">
        <references count="6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90">
      <pivotArea dataOnly="0" labelOnly="1" outline="0" fieldPosition="0">
        <references count="6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2"/>
          </reference>
          <reference field="13" count="2">
            <x v="4"/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9">
      <pivotArea dataOnly="0" labelOnly="1" outline="0" fieldPosition="0">
        <references count="6">
          <reference field="2" count="1" selected="0">
            <x v="16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8">
      <pivotArea dataOnly="0" labelOnly="1" outline="0" fieldPosition="0">
        <references count="6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7">
      <pivotArea dataOnly="0" labelOnly="1" outline="0" fieldPosition="0">
        <references count="6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6">
      <pivotArea dataOnly="0" labelOnly="1" outline="0" fieldPosition="0">
        <references count="6">
          <reference field="2" count="1" selected="0">
            <x v="18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5">
      <pivotArea dataOnly="0" labelOnly="1" outline="0" fieldPosition="0">
        <references count="6">
          <reference field="2" count="1" selected="0">
            <x v="18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4">
      <pivotArea dataOnly="0" labelOnly="1" outline="0" fieldPosition="0">
        <references count="6">
          <reference field="2" count="1" selected="0">
            <x v="2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3">
      <pivotArea dataOnly="0" labelOnly="1" outline="0" fieldPosition="0">
        <references count="6">
          <reference field="2" count="1" selected="0">
            <x v="21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2">
      <pivotArea dataOnly="0" labelOnly="1" outline="0" fieldPosition="0">
        <references count="6">
          <reference field="2" count="1" selected="0">
            <x v="2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1">
      <pivotArea dataOnly="0" labelOnly="1" outline="0" fieldPosition="0">
        <references count="6">
          <reference field="2" count="1" selected="0">
            <x v="23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0">
      <pivotArea dataOnly="0" labelOnly="1" outline="0" fieldPosition="0">
        <references count="6">
          <reference field="2" count="1" selected="0">
            <x v="2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9">
      <pivotArea dataOnly="0" labelOnly="1" outline="0" fieldPosition="0">
        <references count="6">
          <reference field="2" count="1" selected="0">
            <x v="25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8">
      <pivotArea dataOnly="0" labelOnly="1" outline="0" fieldPosition="0">
        <references count="6">
          <reference field="2" count="1" selected="0">
            <x v="26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7">
      <pivotArea dataOnly="0" labelOnly="1" outline="0" fieldPosition="0">
        <references count="6">
          <reference field="2" count="1" selected="0">
            <x v="3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6">
      <pivotArea dataOnly="0" labelOnly="1" outline="0" fieldPosition="0">
        <references count="6">
          <reference field="2" count="1" selected="0">
            <x v="3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5">
      <pivotArea dataOnly="0" labelOnly="1" outline="0" fieldPosition="0">
        <references count="6">
          <reference field="2" count="1" selected="0">
            <x v="3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4">
      <pivotArea dataOnly="0" labelOnly="1" outline="0" fieldPosition="0">
        <references count="6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3">
      <pivotArea dataOnly="0" labelOnly="1" outline="0" fieldPosition="0">
        <references count="6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2">
      <pivotArea dataOnly="0" labelOnly="1" outline="0" fieldPosition="0">
        <references count="6">
          <reference field="2" count="1" selected="0">
            <x v="37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1">
      <pivotArea dataOnly="0" labelOnly="1" outline="0" fieldPosition="0">
        <references count="6">
          <reference field="2" count="1" selected="0">
            <x v="3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0">
      <pivotArea dataOnly="0" labelOnly="1" outline="0" fieldPosition="0">
        <references count="6">
          <reference field="2" count="1" selected="0">
            <x v="4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9">
      <pivotArea dataOnly="0" labelOnly="1" outline="0" fieldPosition="0">
        <references count="6">
          <reference field="2" count="1" selected="0">
            <x v="4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8">
      <pivotArea dataOnly="0" labelOnly="1" outline="0" fieldPosition="0">
        <references count="6">
          <reference field="2" count="1" selected="0">
            <x v="4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7">
      <pivotArea dataOnly="0" labelOnly="1" outline="0" fieldPosition="0">
        <references count="6">
          <reference field="2" count="1" selected="0">
            <x v="4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6">
      <pivotArea dataOnly="0" labelOnly="1" outline="0" fieldPosition="0">
        <references count="6">
          <reference field="2" count="1" selected="0">
            <x v="4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5">
      <pivotArea dataOnly="0" labelOnly="1" outline="0" fieldPosition="0">
        <references count="6">
          <reference field="2" count="1" selected="0">
            <x v="4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4">
      <pivotArea dataOnly="0" labelOnly="1" outline="0" fieldPosition="0">
        <references count="6">
          <reference field="2" count="1" selected="0">
            <x v="5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3">
      <pivotArea dataOnly="0" labelOnly="1" outline="0" fieldPosition="0">
        <references count="6">
          <reference field="2" count="1" selected="0">
            <x v="5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2">
      <pivotArea dataOnly="0" labelOnly="1" outline="0" fieldPosition="0">
        <references count="6">
          <reference field="2" count="1" selected="0">
            <x v="5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1">
      <pivotArea dataOnly="0" labelOnly="1" outline="0" fieldPosition="0">
        <references count="6">
          <reference field="2" count="1" selected="0">
            <x v="55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0">
      <pivotArea dataOnly="0" labelOnly="1" outline="0" fieldPosition="0">
        <references count="6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9">
      <pivotArea dataOnly="0" labelOnly="1" outline="0" fieldPosition="0">
        <references count="6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2"/>
          </reference>
          <reference field="13" count="2">
            <x v="4"/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8">
      <pivotArea dataOnly="0" labelOnly="1" outline="0" fieldPosition="0">
        <references count="6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7">
      <pivotArea dataOnly="0" labelOnly="1" outline="0" fieldPosition="0">
        <references count="6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6">
      <pivotArea dataOnly="0" labelOnly="1" outline="0" fieldPosition="0">
        <references count="6">
          <reference field="2" count="1" selected="0">
            <x v="59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5">
      <pivotArea dataOnly="0" labelOnly="1" outline="0" fieldPosition="0">
        <references count="6">
          <reference field="2" count="1" selected="0">
            <x v="5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4">
      <pivotArea dataOnly="0" labelOnly="1" outline="0" fieldPosition="0">
        <references count="6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3">
      <pivotArea dataOnly="0" labelOnly="1" outline="0" fieldPosition="0">
        <references count="6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2">
      <pivotArea dataOnly="0" labelOnly="1" outline="0" fieldPosition="0">
        <references count="6">
          <reference field="2" count="1" selected="0">
            <x v="61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1">
      <pivotArea dataOnly="0" labelOnly="1" outline="0" fieldPosition="0">
        <references count="6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0">
      <pivotArea dataOnly="0" labelOnly="1" outline="0" fieldPosition="0">
        <references count="6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9">
      <pivotArea dataOnly="0" labelOnly="1" outline="0" fieldPosition="0">
        <references count="6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8">
      <pivotArea dataOnly="0" labelOnly="1" outline="0" fieldPosition="0">
        <references count="6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7">
      <pivotArea dataOnly="0" labelOnly="1" outline="0" fieldPosition="0">
        <references count="6">
          <reference field="2" count="1" selected="0">
            <x v="6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6">
      <pivotArea dataOnly="0" labelOnly="1" outline="0" fieldPosition="0">
        <references count="6">
          <reference field="2" count="1" selected="0">
            <x v="66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5">
      <pivotArea dataOnly="0" labelOnly="1" outline="0" fieldPosition="0">
        <references count="6">
          <reference field="2" count="1" selected="0">
            <x v="68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4">
      <pivotArea dataOnly="0" labelOnly="1" outline="0" fieldPosition="0">
        <references count="6">
          <reference field="2" count="1" selected="0">
            <x v="69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3">
      <pivotArea dataOnly="0" labelOnly="1" outline="0" fieldPosition="0">
        <references count="6">
          <reference field="2" count="1" selected="0">
            <x v="7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2">
      <pivotArea dataOnly="0" labelOnly="1" outline="0" fieldPosition="0">
        <references count="6">
          <reference field="2" count="1" selected="0">
            <x v="72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1">
      <pivotArea dataOnly="0" labelOnly="1" outline="0" fieldPosition="0">
        <references count="6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0">
      <pivotArea dataOnly="0" labelOnly="1" outline="0" fieldPosition="0">
        <references count="6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9">
      <pivotArea dataOnly="0" labelOnly="1" outline="0" fieldPosition="0">
        <references count="6">
          <reference field="2" count="1" selected="0">
            <x v="7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8">
      <pivotArea dataOnly="0" labelOnly="1" outline="0" fieldPosition="0">
        <references count="6">
          <reference field="2" count="1" selected="0">
            <x v="74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7">
      <pivotArea dataOnly="0" labelOnly="1" outline="0" fieldPosition="0">
        <references count="6">
          <reference field="2" count="1" selected="0">
            <x v="75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6">
      <pivotArea dataOnly="0" labelOnly="1" outline="0" fieldPosition="0">
        <references count="6">
          <reference field="2" count="1" selected="0">
            <x v="77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5">
      <pivotArea dataOnly="0" labelOnly="1" outline="0" fieldPosition="0">
        <references count="6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4">
      <pivotArea dataOnly="0" labelOnly="1" outline="0" fieldPosition="0">
        <references count="6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3">
      <pivotArea dataOnly="0" labelOnly="1" outline="0" fieldPosition="0">
        <references count="6">
          <reference field="2" count="1" selected="0">
            <x v="79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2">
      <pivotArea dataOnly="0" labelOnly="1" outline="0" fieldPosition="0">
        <references count="6">
          <reference field="2" count="1" selected="0">
            <x v="8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1">
      <pivotArea dataOnly="0" labelOnly="1" outline="0" fieldPosition="0">
        <references count="6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0">
      <pivotArea dataOnly="0" labelOnly="1" outline="0" fieldPosition="0">
        <references count="6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29">
      <pivotArea dataOnly="0" labelOnly="1" outline="0" fieldPosition="0">
        <references count="6">
          <reference field="2" count="1" selected="0">
            <x v="8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28">
      <pivotArea dataOnly="0" labelOnly="1" outline="0" fieldPosition="0">
        <references count="6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27">
      <pivotArea dataOnly="0" labelOnly="1" outline="0" fieldPosition="0">
        <references count="6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26">
      <pivotArea dataOnly="0" labelOnly="1" outline="0" fieldPosition="0">
        <references count="6">
          <reference field="2" count="1" selected="0">
            <x v="87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1"/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25">
      <pivotArea dataOnly="0" labelOnly="1" outline="0" fieldPosition="0">
        <references count="6">
          <reference field="2" count="1" selected="0">
            <x v="88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1"/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24">
      <pivotArea dataOnly="0" labelOnly="1" outline="0" fieldPosition="0">
        <references count="6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23">
      <pivotArea dataOnly="0" labelOnly="1" outline="0" fieldPosition="0">
        <references count="6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22">
      <pivotArea dataOnly="0" labelOnly="1" outline="0" fieldPosition="0">
        <references count="6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21">
      <pivotArea dataOnly="0" labelOnly="1" outline="0" fieldPosition="0">
        <references count="6">
          <reference field="2" count="1" selected="0">
            <x v="91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20">
      <pivotArea dataOnly="0" labelOnly="1" outline="0" fieldPosition="0">
        <references count="6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219">
      <pivotArea dataOnly="0" labelOnly="1" outline="0" fieldPosition="0">
        <references count="6">
          <reference field="2" count="1" selected="0">
            <x v="9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218">
      <pivotArea dataOnly="0" labelOnly="1" outline="0" fieldPosition="0">
        <references count="6">
          <reference field="2" count="1" selected="0">
            <x v="95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217">
      <pivotArea dataOnly="0" labelOnly="1" outline="0" fieldPosition="0">
        <references count="6">
          <reference field="2" count="1" selected="0">
            <x v="98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16">
      <pivotArea dataOnly="0" labelOnly="1" outline="0" fieldPosition="0">
        <references count="6">
          <reference field="2" count="1" selected="0">
            <x v="10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15">
      <pivotArea dataOnly="0" labelOnly="1" outline="0" fieldPosition="0">
        <references count="6">
          <reference field="2" count="1" selected="0">
            <x v="101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14">
      <pivotArea dataOnly="0" labelOnly="1" outline="0" fieldPosition="0">
        <references count="6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13">
      <pivotArea dataOnly="0" labelOnly="1" outline="0" fieldPosition="0">
        <references count="6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12">
      <pivotArea dataOnly="0" labelOnly="1" outline="0" fieldPosition="0">
        <references count="6">
          <reference field="2" count="1" selected="0">
            <x v="10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211">
      <pivotArea dataOnly="0" labelOnly="1" outline="0" fieldPosition="0">
        <references count="6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210">
      <pivotArea dataOnly="0" labelOnly="1" outline="0" fieldPosition="0">
        <references count="6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209">
      <pivotArea dataOnly="0" labelOnly="1" outline="0" fieldPosition="0">
        <references count="6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08">
      <pivotArea dataOnly="0" labelOnly="1" outline="0" fieldPosition="0">
        <references count="6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07">
      <pivotArea dataOnly="0" labelOnly="1" outline="0" fieldPosition="0">
        <references count="6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06">
      <pivotArea dataOnly="0" labelOnly="1" outline="0" fieldPosition="0">
        <references count="6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05">
      <pivotArea dataOnly="0" labelOnly="1" outline="0" fieldPosition="0">
        <references count="6">
          <reference field="2" count="1" selected="0">
            <x v="108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04">
      <pivotArea dataOnly="0" labelOnly="1" outline="0" fieldPosition="0">
        <references count="6">
          <reference field="2" count="1" selected="0">
            <x v="10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03">
      <pivotArea dataOnly="0" labelOnly="1" outline="0" fieldPosition="0">
        <references count="6">
          <reference field="2" count="1" selected="0">
            <x v="110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02">
      <pivotArea dataOnly="0" labelOnly="1" outline="0" fieldPosition="0">
        <references count="6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01">
      <pivotArea dataOnly="0" labelOnly="1" outline="0" fieldPosition="0">
        <references count="6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00">
      <pivotArea dataOnly="0" labelOnly="1" outline="0" fieldPosition="0">
        <references count="6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99">
      <pivotArea dataOnly="0" labelOnly="1" outline="0" fieldPosition="0">
        <references count="6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98">
      <pivotArea dataOnly="0" labelOnly="1" outline="0" fieldPosition="0">
        <references count="6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97">
      <pivotArea dataOnly="0" labelOnly="1" outline="0" fieldPosition="0">
        <references count="6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96">
      <pivotArea dataOnly="0" labelOnly="1" outline="0" fieldPosition="0">
        <references count="6">
          <reference field="2" count="1" selected="0">
            <x v="115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95">
      <pivotArea dataOnly="0" labelOnly="1" outline="0" fieldPosition="0">
        <references count="7">
          <reference field="2" count="1" selected="0">
            <x v="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194">
      <pivotArea dataOnly="0" labelOnly="1" outline="0" fieldPosition="0">
        <references count="7">
          <reference field="2" count="1" selected="0">
            <x v="4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193">
      <pivotArea dataOnly="0" labelOnly="1" outline="0" fieldPosition="0">
        <references count="7">
          <reference field="2" count="1" selected="0">
            <x v="5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192">
      <pivotArea dataOnly="0" labelOnly="1" outline="0" fieldPosition="0">
        <references count="7">
          <reference field="2" count="1" selected="0">
            <x v="9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91">
      <pivotArea dataOnly="0" labelOnly="1" outline="0" fieldPosition="0">
        <references count="7">
          <reference field="2" count="1" selected="0">
            <x v="1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90">
      <pivotArea dataOnly="0" labelOnly="1" outline="0" fieldPosition="0">
        <references count="7">
          <reference field="2" count="1" selected="0">
            <x v="12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89">
      <pivotArea dataOnly="0" labelOnly="1" outline="0" fieldPosition="0">
        <references count="7">
          <reference field="2" count="1" selected="0">
            <x v="14"/>
          </reference>
          <reference field="3" count="1" selected="0">
            <x v="2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2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188">
      <pivotArea dataOnly="0" labelOnly="1" outline="0" fieldPosition="0">
        <references count="7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87">
      <pivotArea dataOnly="0" labelOnly="1" outline="0" fieldPosition="0">
        <references count="7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186">
      <pivotArea dataOnly="0" labelOnly="1" outline="0" fieldPosition="0">
        <references count="7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185">
      <pivotArea dataOnly="0" labelOnly="1" outline="0" fieldPosition="0">
        <references count="7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184">
      <pivotArea dataOnly="0" labelOnly="1" outline="0" fieldPosition="0">
        <references count="7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1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183">
      <pivotArea dataOnly="0" labelOnly="1" outline="0" fieldPosition="0">
        <references count="7">
          <reference field="2" count="1" selected="0">
            <x v="9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>
            <x v="1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182">
      <pivotArea dataOnly="0" labelOnly="1" outline="0" fieldPosition="0">
        <references count="7">
          <reference field="2" count="1" selected="0">
            <x v="9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1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181">
      <pivotArea dataOnly="0" labelOnly="1" outline="0" fieldPosition="0">
        <references count="7">
          <reference field="2" count="1" selected="0">
            <x v="9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180">
      <pivotArea dataOnly="0" labelOnly="1" outline="0" fieldPosition="0">
        <references count="7">
          <reference field="2" count="1" selected="0">
            <x v="10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>
            <x v="1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179">
      <pivotArea dataOnly="0" labelOnly="1" outline="0" fieldPosition="0">
        <references count="7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78">
      <pivotArea dataOnly="0" labelOnly="1" outline="0" fieldPosition="0">
        <references count="8">
          <reference field="2" count="1" selected="0">
            <x v="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20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177">
      <pivotArea dataOnly="0" labelOnly="1" outline="0" fieldPosition="0">
        <references count="8">
          <reference field="2" count="1" selected="0">
            <x v="2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176">
      <pivotArea dataOnly="0" labelOnly="1" outline="0" fieldPosition="0">
        <references count="8">
          <reference field="2" count="1" selected="0">
            <x v="3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9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175">
      <pivotArea dataOnly="0" labelOnly="1" outline="0" fieldPosition="0">
        <references count="8">
          <reference field="2" count="1" selected="0">
            <x v="4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9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174">
      <pivotArea dataOnly="0" labelOnly="1" outline="0" fieldPosition="0">
        <references count="8">
          <reference field="2" count="1" selected="0">
            <x v="5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6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173">
      <pivotArea dataOnly="0" labelOnly="1" outline="0" fieldPosition="0">
        <references count="8">
          <reference field="2" count="1" selected="0">
            <x v="6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4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172">
      <pivotArea dataOnly="0" labelOnly="1" outline="0" fieldPosition="0">
        <references count="8">
          <reference field="2" count="1" selected="0">
            <x v="7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8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171">
      <pivotArea dataOnly="0" labelOnly="1" outline="0" fieldPosition="0">
        <references count="8">
          <reference field="2" count="1" selected="0">
            <x v="8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2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170">
      <pivotArea dataOnly="0" labelOnly="1" outline="0" fieldPosition="0">
        <references count="8">
          <reference field="2" count="1" selected="0">
            <x v="9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3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69">
      <pivotArea dataOnly="0" labelOnly="1" outline="0" fieldPosition="0">
        <references count="8">
          <reference field="2" count="1" selected="0">
            <x v="10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2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68">
      <pivotArea dataOnly="0" labelOnly="1" outline="0" fieldPosition="0">
        <references count="8">
          <reference field="2" count="1" selected="0">
            <x v="1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2"/>
          </reference>
          <reference field="15" count="1">
            <x v="1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67">
      <pivotArea dataOnly="0" labelOnly="1" outline="0" fieldPosition="0">
        <references count="8">
          <reference field="2" count="1" selected="0">
            <x v="12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0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66">
      <pivotArea dataOnly="0" labelOnly="1" outline="0" fieldPosition="0">
        <references count="8">
          <reference field="2" count="1" selected="0">
            <x v="13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5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65">
      <pivotArea dataOnly="0" labelOnly="1" outline="0" fieldPosition="0">
        <references count="8">
          <reference field="2" count="1" selected="0">
            <x v="14"/>
          </reference>
          <reference field="3" count="1" selected="0">
            <x v="2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2"/>
          </reference>
          <reference field="15" count="1">
            <x v="17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164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63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62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61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60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9">
      <pivotArea dataOnly="0" labelOnly="1" outline="0" fieldPosition="0">
        <references count="8">
          <reference field="2" count="1" selected="0">
            <x v="1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8">
      <pivotArea dataOnly="0" labelOnly="1" outline="0" fieldPosition="0">
        <references count="8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7">
      <pivotArea dataOnly="0" labelOnly="1" outline="0" fieldPosition="0">
        <references count="8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6">
      <pivotArea dataOnly="0" labelOnly="1" outline="0" fieldPosition="0">
        <references count="8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5">
      <pivotArea dataOnly="0" labelOnly="1" outline="0" fieldPosition="0">
        <references count="8">
          <reference field="2" count="1" selected="0">
            <x v="1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4">
      <pivotArea dataOnly="0" labelOnly="1" outline="0" fieldPosition="0">
        <references count="8">
          <reference field="2" count="1" selected="0">
            <x v="1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3">
      <pivotArea dataOnly="0" labelOnly="1" outline="0" fieldPosition="0">
        <references count="8">
          <reference field="2" count="1" selected="0">
            <x v="1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2">
      <pivotArea dataOnly="0" labelOnly="1" outline="0" fieldPosition="0">
        <references count="8">
          <reference field="2" count="1" selected="0">
            <x v="2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1">
      <pivotArea dataOnly="0" labelOnly="1" outline="0" fieldPosition="0">
        <references count="8">
          <reference field="2" count="1" selected="0">
            <x v="2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0">
      <pivotArea dataOnly="0" labelOnly="1" outline="0" fieldPosition="0">
        <references count="8">
          <reference field="2" count="1" selected="0">
            <x v="2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9">
      <pivotArea dataOnly="0" labelOnly="1" outline="0" fieldPosition="0">
        <references count="8">
          <reference field="2" count="1" selected="0">
            <x v="2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8">
      <pivotArea dataOnly="0" labelOnly="1" outline="0" fieldPosition="0">
        <references count="8">
          <reference field="2" count="1" selected="0">
            <x v="2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7">
      <pivotArea dataOnly="0" labelOnly="1" outline="0" fieldPosition="0">
        <references count="8">
          <reference field="2" count="1" selected="0">
            <x v="2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6">
      <pivotArea dataOnly="0" labelOnly="1" outline="0" fieldPosition="0">
        <references count="8">
          <reference field="2" count="1" selected="0">
            <x v="2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5">
      <pivotArea dataOnly="0" labelOnly="1" outline="0" fieldPosition="0">
        <references count="8">
          <reference field="2" count="1" selected="0">
            <x v="2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4">
      <pivotArea dataOnly="0" labelOnly="1" outline="0" fieldPosition="0">
        <references count="8">
          <reference field="2" count="1" selected="0">
            <x v="2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3">
      <pivotArea dataOnly="0" labelOnly="1" outline="0" fieldPosition="0">
        <references count="8">
          <reference field="2" count="1" selected="0">
            <x v="2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2">
      <pivotArea dataOnly="0" labelOnly="1" outline="0" fieldPosition="0">
        <references count="8">
          <reference field="2" count="1" selected="0">
            <x v="2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1">
      <pivotArea dataOnly="0" labelOnly="1" outline="0" fieldPosition="0">
        <references count="8">
          <reference field="2" count="1" selected="0">
            <x v="2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0">
      <pivotArea dataOnly="0" labelOnly="1" outline="0" fieldPosition="0">
        <references count="8">
          <reference field="2" count="1" selected="0">
            <x v="2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9">
      <pivotArea dataOnly="0" labelOnly="1" outline="0" fieldPosition="0">
        <references count="8">
          <reference field="2" count="1" selected="0">
            <x v="2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8">
      <pivotArea dataOnly="0" labelOnly="1" outline="0" fieldPosition="0">
        <references count="8">
          <reference field="2" count="1" selected="0">
            <x v="3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7">
      <pivotArea dataOnly="0" labelOnly="1" outline="0" fieldPosition="0">
        <references count="8">
          <reference field="2" count="1" selected="0">
            <x v="3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6">
      <pivotArea dataOnly="0" labelOnly="1" outline="0" fieldPosition="0">
        <references count="8">
          <reference field="2" count="1" selected="0">
            <x v="3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5">
      <pivotArea dataOnly="0" labelOnly="1" outline="0" fieldPosition="0">
        <references count="8">
          <reference field="2" count="1" selected="0">
            <x v="3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4">
      <pivotArea dataOnly="0" labelOnly="1" outline="0" fieldPosition="0">
        <references count="8">
          <reference field="2" count="1" selected="0">
            <x v="3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3">
      <pivotArea dataOnly="0" labelOnly="1" outline="0" fieldPosition="0">
        <references count="8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2">
      <pivotArea dataOnly="0" labelOnly="1" outline="0" fieldPosition="0">
        <references count="8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1">
      <pivotArea dataOnly="0" labelOnly="1" outline="0" fieldPosition="0">
        <references count="8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0">
      <pivotArea dataOnly="0" labelOnly="1" outline="0" fieldPosition="0">
        <references count="8">
          <reference field="2" count="1" selected="0">
            <x v="3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9">
      <pivotArea dataOnly="0" labelOnly="1" outline="0" fieldPosition="0">
        <references count="8">
          <reference field="2" count="1" selected="0">
            <x v="3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8">
      <pivotArea dataOnly="0" labelOnly="1" outline="0" fieldPosition="0">
        <references count="8">
          <reference field="2" count="1" selected="0">
            <x v="3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7">
      <pivotArea dataOnly="0" labelOnly="1" outline="0" fieldPosition="0">
        <references count="8">
          <reference field="2" count="1" selected="0">
            <x v="3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6">
      <pivotArea dataOnly="0" labelOnly="1" outline="0" fieldPosition="0">
        <references count="8">
          <reference field="2" count="1" selected="0">
            <x v="3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5">
      <pivotArea dataOnly="0" labelOnly="1" outline="0" fieldPosition="0">
        <references count="8">
          <reference field="2" count="1" selected="0">
            <x v="4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4">
      <pivotArea dataOnly="0" labelOnly="1" outline="0" fieldPosition="0">
        <references count="8">
          <reference field="2" count="1" selected="0">
            <x v="4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3">
      <pivotArea dataOnly="0" labelOnly="1" outline="0" fieldPosition="0">
        <references count="8">
          <reference field="2" count="1" selected="0">
            <x v="4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2">
      <pivotArea dataOnly="0" labelOnly="1" outline="0" fieldPosition="0">
        <references count="8">
          <reference field="2" count="1" selected="0">
            <x v="4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1">
      <pivotArea dataOnly="0" labelOnly="1" outline="0" fieldPosition="0">
        <references count="8">
          <reference field="2" count="1" selected="0">
            <x v="4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0">
      <pivotArea dataOnly="0" labelOnly="1" outline="0" fieldPosition="0">
        <references count="8">
          <reference field="2" count="1" selected="0">
            <x v="4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9">
      <pivotArea dataOnly="0" labelOnly="1" outline="0" fieldPosition="0">
        <references count="8">
          <reference field="2" count="1" selected="0">
            <x v="4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8">
      <pivotArea dataOnly="0" labelOnly="1" outline="0" fieldPosition="0">
        <references count="8">
          <reference field="2" count="1" selected="0">
            <x v="4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7">
      <pivotArea dataOnly="0" labelOnly="1" outline="0" fieldPosition="0">
        <references count="8">
          <reference field="2" count="1" selected="0">
            <x v="4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6">
      <pivotArea dataOnly="0" labelOnly="1" outline="0" fieldPosition="0">
        <references count="8">
          <reference field="2" count="1" selected="0">
            <x v="4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5">
      <pivotArea dataOnly="0" labelOnly="1" outline="0" fieldPosition="0">
        <references count="8">
          <reference field="2" count="1" selected="0">
            <x v="4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4">
      <pivotArea dataOnly="0" labelOnly="1" outline="0" fieldPosition="0">
        <references count="8">
          <reference field="2" count="1" selected="0">
            <x v="4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3">
      <pivotArea dataOnly="0" labelOnly="1" outline="0" fieldPosition="0">
        <references count="8">
          <reference field="2" count="1" selected="0">
            <x v="4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2">
      <pivotArea dataOnly="0" labelOnly="1" outline="0" fieldPosition="0">
        <references count="8">
          <reference field="2" count="1" selected="0">
            <x v="5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1">
      <pivotArea dataOnly="0" labelOnly="1" outline="0" fieldPosition="0">
        <references count="8">
          <reference field="2" count="1" selected="0">
            <x v="5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0">
      <pivotArea dataOnly="0" labelOnly="1" outline="0" fieldPosition="0">
        <references count="8">
          <reference field="2" count="1" selected="0">
            <x v="5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9">
      <pivotArea dataOnly="0" labelOnly="1" outline="0" fieldPosition="0">
        <references count="8">
          <reference field="2" count="1" selected="0">
            <x v="5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8">
      <pivotArea dataOnly="0" labelOnly="1" outline="0" fieldPosition="0">
        <references count="8">
          <reference field="2" count="1" selected="0">
            <x v="5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7">
      <pivotArea dataOnly="0" labelOnly="1" outline="0" fieldPosition="0">
        <references count="8">
          <reference field="2" count="1" selected="0">
            <x v="5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6">
      <pivotArea dataOnly="0" labelOnly="1" outline="0" fieldPosition="0">
        <references count="8">
          <reference field="2" count="1" selected="0">
            <x v="5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5">
      <pivotArea dataOnly="0" labelOnly="1" outline="0" fieldPosition="0">
        <references count="8">
          <reference field="2" count="1" selected="0">
            <x v="5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4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3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2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1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0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9">
      <pivotArea dataOnly="0" labelOnly="1" outline="0" fieldPosition="0">
        <references count="8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8">
      <pivotArea dataOnly="0" labelOnly="1" outline="0" fieldPosition="0">
        <references count="8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7">
      <pivotArea dataOnly="0" labelOnly="1" outline="0" fieldPosition="0">
        <references count="8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6">
      <pivotArea dataOnly="0" labelOnly="1" outline="0" fieldPosition="0">
        <references count="8">
          <reference field="2" count="1" selected="0">
            <x v="5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5">
      <pivotArea dataOnly="0" labelOnly="1" outline="0" fieldPosition="0">
        <references count="8">
          <reference field="2" count="1" selected="0">
            <x v="5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4">
      <pivotArea dataOnly="0" labelOnly="1" outline="0" fieldPosition="0">
        <references count="8">
          <reference field="2" count="1" selected="0">
            <x v="5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3">
      <pivotArea dataOnly="0" labelOnly="1" outline="0" fieldPosition="0">
        <references count="8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2">
      <pivotArea dataOnly="0" labelOnly="1" outline="0" fieldPosition="0">
        <references count="8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1">
      <pivotArea dataOnly="0" labelOnly="1" outline="0" fieldPosition="0">
        <references count="8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0">
      <pivotArea dataOnly="0" labelOnly="1" outline="0" fieldPosition="0">
        <references count="8">
          <reference field="2" count="1" selected="0">
            <x v="6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9">
      <pivotArea dataOnly="0" labelOnly="1" outline="0" fieldPosition="0">
        <references count="8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8">
      <pivotArea dataOnly="0" labelOnly="1" outline="0" fieldPosition="0">
        <references count="8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7">
      <pivotArea dataOnly="0" labelOnly="1" outline="0" fieldPosition="0">
        <references count="8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6">
      <pivotArea dataOnly="0" labelOnly="1" outline="0" fieldPosition="0">
        <references count="8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5">
      <pivotArea dataOnly="0" labelOnly="1" outline="0" fieldPosition="0">
        <references count="8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4">
      <pivotArea dataOnly="0" labelOnly="1" outline="0" fieldPosition="0">
        <references count="8">
          <reference field="2" count="1" selected="0">
            <x v="6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3">
      <pivotArea dataOnly="0" labelOnly="1" outline="0" fieldPosition="0">
        <references count="8">
          <reference field="2" count="1" selected="0">
            <x v="6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2">
      <pivotArea dataOnly="0" labelOnly="1" outline="0" fieldPosition="0">
        <references count="8">
          <reference field="2" count="1" selected="0">
            <x v="6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1">
      <pivotArea dataOnly="0" labelOnly="1" outline="0" fieldPosition="0">
        <references count="8">
          <reference field="2" count="1" selected="0">
            <x v="67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0">
      <pivotArea dataOnly="0" labelOnly="1" outline="0" fieldPosition="0">
        <references count="8">
          <reference field="2" count="1" selected="0">
            <x v="6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9">
      <pivotArea dataOnly="0" labelOnly="1" outline="0" fieldPosition="0">
        <references count="8">
          <reference field="2" count="1" selected="0">
            <x v="6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8">
      <pivotArea dataOnly="0" labelOnly="1" outline="0" fieldPosition="0">
        <references count="8">
          <reference field="2" count="1" selected="0">
            <x v="6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7">
      <pivotArea dataOnly="0" labelOnly="1" outline="0" fieldPosition="0">
        <references count="8">
          <reference field="2" count="1" selected="0">
            <x v="7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">
      <pivotArea dataOnly="0" labelOnly="1" outline="0" fieldPosition="0">
        <references count="8">
          <reference field="2" count="1" selected="0">
            <x v="7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">
      <pivotArea dataOnly="0" labelOnly="1" outline="0" fieldPosition="0">
        <references count="8">
          <reference field="2" count="1" selected="0">
            <x v="7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">
      <pivotArea dataOnly="0" labelOnly="1" outline="0" fieldPosition="0">
        <references count="8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3">
      <pivotArea dataOnly="0" labelOnly="1" outline="0" fieldPosition="0">
        <references count="8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2">
      <pivotArea dataOnly="0" labelOnly="1" outline="0" fieldPosition="0">
        <references count="8">
          <reference field="2" count="1" selected="0">
            <x v="7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1">
      <pivotArea dataOnly="0" labelOnly="1" outline="0" fieldPosition="0">
        <references count="8">
          <reference field="2" count="1" selected="0">
            <x v="7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0">
      <pivotArea dataOnly="0" labelOnly="1" outline="0" fieldPosition="0">
        <references count="8">
          <reference field="2" count="1" selected="0">
            <x v="7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9">
      <pivotArea dataOnly="0" labelOnly="1" outline="0" fieldPosition="0">
        <references count="8">
          <reference field="2" count="1" selected="0">
            <x v="7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8">
      <pivotArea dataOnly="0" labelOnly="1" outline="0" fieldPosition="0">
        <references count="8">
          <reference field="2" count="1" selected="0">
            <x v="7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">
      <pivotArea dataOnly="0" labelOnly="1" outline="0" fieldPosition="0">
        <references count="8">
          <reference field="2" count="1" selected="0">
            <x v="7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">
      <pivotArea dataOnly="0" labelOnly="1" outline="0" fieldPosition="0">
        <references count="8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">
      <pivotArea dataOnly="0" labelOnly="1" outline="0" fieldPosition="0">
        <references count="8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4">
      <pivotArea dataOnly="0" labelOnly="1" outline="0" fieldPosition="0">
        <references count="8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3">
      <pivotArea dataOnly="0" labelOnly="1" outline="0" fieldPosition="0">
        <references count="8">
          <reference field="2" count="1" selected="0">
            <x v="7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2">
      <pivotArea dataOnly="0" labelOnly="1" outline="0" fieldPosition="0">
        <references count="8">
          <reference field="2" count="1" selected="0">
            <x v="8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1">
      <pivotArea dataOnly="0" labelOnly="1" outline="0" fieldPosition="0">
        <references count="8">
          <reference field="2" count="1" selected="0">
            <x v="8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0">
      <pivotArea dataOnly="0" labelOnly="1" outline="0" fieldPosition="0">
        <references count="8">
          <reference field="2" count="1" selected="0">
            <x v="8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9">
      <pivotArea dataOnly="0" labelOnly="1" outline="0" fieldPosition="0">
        <references count="8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8">
      <pivotArea dataOnly="0" labelOnly="1" outline="0" fieldPosition="0">
        <references count="8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">
      <pivotArea dataOnly="0" labelOnly="1" outline="0" fieldPosition="0">
        <references count="8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">
      <pivotArea dataOnly="0" labelOnly="1" outline="0" fieldPosition="0">
        <references count="8">
          <reference field="2" count="1" selected="0">
            <x v="8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">
      <pivotArea dataOnly="0" labelOnly="1" outline="0" fieldPosition="0">
        <references count="8">
          <reference field="2" count="1" selected="0">
            <x v="8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">
      <pivotArea dataOnly="0" labelOnly="1" outline="0" fieldPosition="0">
        <references count="8">
          <reference field="2" count="1" selected="0">
            <x v="8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3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52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51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50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9">
      <pivotArea dataOnly="0" labelOnly="1" outline="0" fieldPosition="0">
        <references count="8">
          <reference field="2" count="1" selected="0">
            <x v="8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7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8">
      <pivotArea dataOnly="0" labelOnly="1" outline="0" fieldPosition="0">
        <references count="8">
          <reference field="2" count="1" selected="0">
            <x v="8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7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7">
      <pivotArea dataOnly="0" labelOnly="1" outline="0" fieldPosition="0">
        <references count="8">
          <reference field="2" count="1" selected="0">
            <x v="8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6">
      <pivotArea dataOnly="0" labelOnly="1" outline="0" fieldPosition="0">
        <references count="8">
          <reference field="2" count="1" selected="0">
            <x v="8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5">
      <pivotArea dataOnly="0" labelOnly="1" outline="0" fieldPosition="0">
        <references count="8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4">
      <pivotArea dataOnly="0" labelOnly="1" outline="0" fieldPosition="0">
        <references count="8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3">
      <pivotArea dataOnly="0" labelOnly="1" outline="0" fieldPosition="0">
        <references count="8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2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2">
      <pivotArea dataOnly="0" labelOnly="1" outline="0" fieldPosition="0">
        <references count="8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1">
      <pivotArea dataOnly="0" labelOnly="1" outline="0" fieldPosition="0">
        <references count="8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0">
      <pivotArea dataOnly="0" labelOnly="1" outline="0" fieldPosition="0">
        <references count="8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39">
      <pivotArea dataOnly="0" labelOnly="1" outline="0" fieldPosition="0">
        <references count="8">
          <reference field="2" count="1" selected="0">
            <x v="9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7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38">
      <pivotArea dataOnly="0" labelOnly="1" outline="0" fieldPosition="0">
        <references count="8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37">
      <pivotArea dataOnly="0" labelOnly="1" outline="0" fieldPosition="0">
        <references count="8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36">
      <pivotArea dataOnly="0" labelOnly="1" outline="0" fieldPosition="0">
        <references count="8">
          <reference field="2" count="1" selected="0">
            <x v="9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6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35">
      <pivotArea dataOnly="0" labelOnly="1" outline="0" fieldPosition="0">
        <references count="8">
          <reference field="2" count="1" selected="0">
            <x v="9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6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34">
      <pivotArea dataOnly="0" labelOnly="1" outline="0" fieldPosition="0">
        <references count="8">
          <reference field="2" count="1" selected="0">
            <x v="9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33">
      <pivotArea dataOnly="0" labelOnly="1" outline="0" fieldPosition="0">
        <references count="8">
          <reference field="2" count="1" selected="0">
            <x v="9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2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32">
      <pivotArea dataOnly="0" labelOnly="1" outline="0" fieldPosition="0">
        <references count="8">
          <reference field="2" count="1" selected="0">
            <x v="9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31">
      <pivotArea dataOnly="0" labelOnly="1" outline="0" fieldPosition="0">
        <references count="8">
          <reference field="2" count="1" selected="0">
            <x v="9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30">
      <pivotArea dataOnly="0" labelOnly="1" outline="0" fieldPosition="0">
        <references count="8">
          <reference field="2" count="1" selected="0">
            <x v="9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9">
      <pivotArea dataOnly="0" labelOnly="1" outline="0" fieldPosition="0">
        <references count="8">
          <reference field="2" count="1" selected="0">
            <x v="10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8">
      <pivotArea dataOnly="0" labelOnly="1" outline="0" fieldPosition="0">
        <references count="8">
          <reference field="2" count="1" selected="0">
            <x v="10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7">
      <pivotArea dataOnly="0" labelOnly="1" outline="0" fieldPosition="0">
        <references count="8">
          <reference field="2" count="1" selected="0">
            <x v="10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6">
      <pivotArea dataOnly="0" labelOnly="1" outline="0" fieldPosition="0">
        <references count="8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5">
      <pivotArea dataOnly="0" labelOnly="1" outline="0" fieldPosition="0">
        <references count="8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4">
      <pivotArea dataOnly="0" labelOnly="1" outline="0" fieldPosition="0">
        <references count="8">
          <reference field="2" count="1" selected="0">
            <x v="10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3">
      <pivotArea dataOnly="0" labelOnly="1" outline="0" fieldPosition="0">
        <references count="8">
          <reference field="2" count="1" selected="0">
            <x v="10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22">
      <pivotArea dataOnly="0" labelOnly="1" outline="0" fieldPosition="0">
        <references count="8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21">
      <pivotArea dataOnly="0" labelOnly="1" outline="0" fieldPosition="0">
        <references count="8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20">
      <pivotArea dataOnly="0" labelOnly="1" outline="0" fieldPosition="0">
        <references count="8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19">
      <pivotArea dataOnly="0" labelOnly="1" outline="0" fieldPosition="0">
        <references count="8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8">
      <pivotArea dataOnly="0" labelOnly="1" outline="0" fieldPosition="0">
        <references count="8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7">
      <pivotArea dataOnly="0" labelOnly="1" outline="0" fieldPosition="0">
        <references count="8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6">
      <pivotArea dataOnly="0" labelOnly="1" outline="0" fieldPosition="0">
        <references count="8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5">
      <pivotArea dataOnly="0" labelOnly="1" outline="0" fieldPosition="0">
        <references count="8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4">
      <pivotArea dataOnly="0" labelOnly="1" outline="0" fieldPosition="0">
        <references count="8">
          <reference field="2" count="1" selected="0">
            <x v="10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3">
      <pivotArea dataOnly="0" labelOnly="1" outline="0" fieldPosition="0">
        <references count="8">
          <reference field="2" count="1" selected="0">
            <x v="10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2">
      <pivotArea dataOnly="0" labelOnly="1" outline="0" fieldPosition="0">
        <references count="8">
          <reference field="2" count="1" selected="0">
            <x v="10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1">
      <pivotArea dataOnly="0" labelOnly="1" outline="0" fieldPosition="0">
        <references count="8">
          <reference field="2" count="1" selected="0">
            <x v="11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0">
      <pivotArea dataOnly="0" labelOnly="1" outline="0" fieldPosition="0">
        <references count="8">
          <reference field="2" count="1" selected="0">
            <x v="11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9">
      <pivotArea dataOnly="0" labelOnly="1" outline="0" fieldPosition="0">
        <references count="8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8">
      <pivotArea dataOnly="0" labelOnly="1" outline="0" fieldPosition="0">
        <references count="8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">
      <pivotArea dataOnly="0" labelOnly="1" outline="0" fieldPosition="0">
        <references count="8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">
      <pivotArea dataOnly="0" labelOnly="1" outline="0" fieldPosition="0">
        <references count="8">
          <reference field="2" count="1" selected="0">
            <x v="11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5">
      <pivotArea dataOnly="0" labelOnly="1" outline="0" fieldPosition="0">
        <references count="8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">
      <pivotArea dataOnly="0" labelOnly="1" outline="0" fieldPosition="0">
        <references count="8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">
      <pivotArea dataOnly="0" labelOnly="1" outline="0" fieldPosition="0">
        <references count="8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">
      <pivotArea dataOnly="0" labelOnly="1" outline="0" fieldPosition="0">
        <references count="8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">
      <pivotArea dataOnly="0" labelOnly="1" outline="0" fieldPosition="0">
        <references count="8">
          <reference field="2" count="1" selected="0">
            <x v="1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0">
      <pivotArea dataOnly="0" labelOnly="1" outline="0" fieldPosition="0">
        <references count="1">
          <reference field="4294967294" count="16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</reference>
        </references>
      </pivotArea>
    </format>
  </formats>
  <pivotTableStyleInfo name="PivotStyleMedium2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3B1E4E-C447-4248-A2C6-B18366EDBC82}">
  <dimension ref="B2:Z200"/>
  <sheetViews>
    <sheetView showGridLines="0" tabSelected="1" zoomScale="90" zoomScaleNormal="90" workbookViewId="0">
      <pane ySplit="4" topLeftCell="A5" activePane="bottomLeft" state="frozen"/>
      <selection pane="bottomLeft"/>
    </sheetView>
  </sheetViews>
  <sheetFormatPr baseColWidth="10" defaultRowHeight="15" x14ac:dyDescent="0.25"/>
  <cols>
    <col min="1" max="1" width="2.42578125" style="2" customWidth="1"/>
    <col min="2" max="2" width="24" style="2" customWidth="1"/>
    <col min="3" max="3" width="39.28515625" style="2" customWidth="1"/>
    <col min="4" max="4" width="12.5703125" style="2" customWidth="1"/>
    <col min="5" max="5" width="25.85546875" style="2" bestFit="1" customWidth="1"/>
    <col min="6" max="6" width="12.28515625" style="2" customWidth="1"/>
    <col min="7" max="8" width="9.42578125" style="2" customWidth="1"/>
    <col min="9" max="9" width="66.7109375" style="2" customWidth="1"/>
    <col min="10" max="10" width="17.42578125" style="2" customWidth="1"/>
    <col min="11" max="11" width="15" style="2" customWidth="1"/>
    <col min="12" max="12" width="15.5703125" style="2" customWidth="1"/>
    <col min="13" max="13" width="17" style="2" customWidth="1"/>
    <col min="14" max="14" width="15.7109375" style="2" customWidth="1"/>
    <col min="15" max="15" width="15.85546875" style="2" customWidth="1"/>
    <col min="16" max="16" width="15.5703125" style="2" customWidth="1"/>
    <col min="17" max="17" width="12.7109375" style="2" customWidth="1"/>
    <col min="18" max="18" width="18.42578125" style="2" customWidth="1"/>
    <col min="19" max="19" width="12.140625" style="2" customWidth="1"/>
    <col min="20" max="20" width="14.5703125" style="2" customWidth="1"/>
    <col min="21" max="21" width="10" style="2" bestFit="1" customWidth="1"/>
    <col min="22" max="22" width="14.28515625" style="2" customWidth="1"/>
    <col min="23" max="23" width="10" style="2" bestFit="1" customWidth="1"/>
    <col min="24" max="24" width="16.140625" style="2" customWidth="1"/>
    <col min="25" max="25" width="14.42578125" style="2" customWidth="1"/>
    <col min="26" max="16384" width="11.42578125" style="2"/>
  </cols>
  <sheetData>
    <row r="2" spans="2:26" ht="20.25" thickBot="1" x14ac:dyDescent="0.3">
      <c r="B2" s="20" t="s"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2:26" ht="15.75" thickTop="1" x14ac:dyDescent="0.25"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2:26" s="7" customFormat="1" ht="51" x14ac:dyDescent="0.25">
      <c r="B4" s="4" t="s">
        <v>1</v>
      </c>
      <c r="C4" s="4" t="s">
        <v>2</v>
      </c>
      <c r="D4" s="4" t="s">
        <v>3</v>
      </c>
      <c r="E4" s="4" t="s">
        <v>4</v>
      </c>
      <c r="F4" s="4" t="s">
        <v>5</v>
      </c>
      <c r="G4" s="4" t="s">
        <v>6</v>
      </c>
      <c r="H4" s="4" t="s">
        <v>7</v>
      </c>
      <c r="I4" s="4" t="s">
        <v>8</v>
      </c>
      <c r="J4" s="5" t="s">
        <v>9</v>
      </c>
      <c r="K4" s="5" t="s">
        <v>10</v>
      </c>
      <c r="L4" s="5" t="s">
        <v>11</v>
      </c>
      <c r="M4" s="5" t="s">
        <v>12</v>
      </c>
      <c r="N4" s="5" t="s">
        <v>13</v>
      </c>
      <c r="O4" s="5" t="s">
        <v>14</v>
      </c>
      <c r="P4" s="5" t="s">
        <v>15</v>
      </c>
      <c r="Q4" s="5" t="s">
        <v>16</v>
      </c>
      <c r="R4" s="5" t="s">
        <v>17</v>
      </c>
      <c r="S4" s="5" t="s">
        <v>18</v>
      </c>
      <c r="T4" s="5" t="s">
        <v>19</v>
      </c>
      <c r="U4" s="5" t="s">
        <v>20</v>
      </c>
      <c r="V4" s="5" t="s">
        <v>21</v>
      </c>
      <c r="W4" s="5" t="s">
        <v>22</v>
      </c>
      <c r="X4" s="5" t="s">
        <v>23</v>
      </c>
      <c r="Y4" s="5" t="s">
        <v>24</v>
      </c>
      <c r="Z4" s="6"/>
    </row>
    <row r="5" spans="2:26" x14ac:dyDescent="0.25">
      <c r="B5" s="8" t="s">
        <v>25</v>
      </c>
      <c r="C5" s="2" t="s">
        <v>26</v>
      </c>
      <c r="D5" s="8" t="s">
        <v>27</v>
      </c>
      <c r="E5" s="2" t="s">
        <v>28</v>
      </c>
      <c r="F5" s="2" t="s">
        <v>29</v>
      </c>
      <c r="G5" s="2" t="s">
        <v>30</v>
      </c>
      <c r="H5" s="2" t="s">
        <v>31</v>
      </c>
      <c r="I5" s="2" t="s">
        <v>32</v>
      </c>
      <c r="J5" s="9">
        <v>75408.813999999998</v>
      </c>
      <c r="K5" s="9">
        <v>0</v>
      </c>
      <c r="L5" s="9">
        <v>0</v>
      </c>
      <c r="M5" s="9">
        <v>75408.813999999998</v>
      </c>
      <c r="N5" s="9">
        <v>0</v>
      </c>
      <c r="O5" s="9">
        <v>0</v>
      </c>
      <c r="P5" s="9">
        <v>75408.813999999998</v>
      </c>
      <c r="Q5" s="10">
        <v>1</v>
      </c>
      <c r="R5" s="9">
        <v>14484.565226000001</v>
      </c>
      <c r="S5" s="10">
        <v>0.19208053353020513</v>
      </c>
      <c r="T5" s="9">
        <v>14478.279075</v>
      </c>
      <c r="U5" s="9">
        <v>0.19199717257189591</v>
      </c>
      <c r="V5" s="9">
        <v>14478.279075</v>
      </c>
      <c r="W5" s="10">
        <v>0.19199717257189591</v>
      </c>
      <c r="X5" s="9">
        <v>60924.248774</v>
      </c>
      <c r="Y5" s="9">
        <v>0</v>
      </c>
      <c r="Z5" s="3"/>
    </row>
    <row r="6" spans="2:26" x14ac:dyDescent="0.25">
      <c r="B6" s="8" t="s">
        <v>25</v>
      </c>
      <c r="C6" s="2" t="s">
        <v>26</v>
      </c>
      <c r="D6" s="8" t="s">
        <v>27</v>
      </c>
      <c r="E6" s="2" t="s">
        <v>33</v>
      </c>
      <c r="F6" s="2" t="s">
        <v>29</v>
      </c>
      <c r="G6" s="2" t="s">
        <v>30</v>
      </c>
      <c r="H6" s="2" t="s">
        <v>31</v>
      </c>
      <c r="I6" s="2" t="s">
        <v>34</v>
      </c>
      <c r="J6" s="9">
        <v>25136.272000000001</v>
      </c>
      <c r="K6" s="9">
        <v>0</v>
      </c>
      <c r="L6" s="9">
        <v>0</v>
      </c>
      <c r="M6" s="9">
        <v>25136.272000000001</v>
      </c>
      <c r="N6" s="9">
        <v>0</v>
      </c>
      <c r="O6" s="9">
        <v>0</v>
      </c>
      <c r="P6" s="9">
        <v>25136.272000000001</v>
      </c>
      <c r="Q6" s="10">
        <v>1</v>
      </c>
      <c r="R6" s="9">
        <v>7337.3205420000004</v>
      </c>
      <c r="S6" s="10">
        <v>0.29190170053856834</v>
      </c>
      <c r="T6" s="9">
        <v>7337.3205420000004</v>
      </c>
      <c r="U6" s="9">
        <v>0.29190170053856834</v>
      </c>
      <c r="V6" s="9">
        <v>7337.3205420000004</v>
      </c>
      <c r="W6" s="10">
        <v>0.29190170053856834</v>
      </c>
      <c r="X6" s="9">
        <v>17798.951458</v>
      </c>
      <c r="Y6" s="9">
        <v>0</v>
      </c>
      <c r="Z6" s="3"/>
    </row>
    <row r="7" spans="2:26" x14ac:dyDescent="0.25">
      <c r="B7" s="8" t="s">
        <v>25</v>
      </c>
      <c r="C7" s="2" t="s">
        <v>26</v>
      </c>
      <c r="D7" s="8" t="s">
        <v>27</v>
      </c>
      <c r="E7" s="2" t="s">
        <v>35</v>
      </c>
      <c r="F7" s="2" t="s">
        <v>29</v>
      </c>
      <c r="G7" s="2" t="s">
        <v>30</v>
      </c>
      <c r="H7" s="2" t="s">
        <v>31</v>
      </c>
      <c r="I7" s="2" t="s">
        <v>36</v>
      </c>
      <c r="J7" s="9">
        <v>8743.0509999999995</v>
      </c>
      <c r="K7" s="9">
        <v>0</v>
      </c>
      <c r="L7" s="9">
        <v>0</v>
      </c>
      <c r="M7" s="9">
        <v>8743.0509999999995</v>
      </c>
      <c r="N7" s="9">
        <v>0</v>
      </c>
      <c r="O7" s="9">
        <v>0</v>
      </c>
      <c r="P7" s="9">
        <v>8743.0509999999995</v>
      </c>
      <c r="Q7" s="10">
        <v>1</v>
      </c>
      <c r="R7" s="9">
        <v>1824.363961</v>
      </c>
      <c r="S7" s="10">
        <v>0.20866445374732459</v>
      </c>
      <c r="T7" s="9">
        <v>1824.363961</v>
      </c>
      <c r="U7" s="9">
        <v>0.20866445374732459</v>
      </c>
      <c r="V7" s="9">
        <v>1824.363961</v>
      </c>
      <c r="W7" s="10">
        <v>0.20866445374732459</v>
      </c>
      <c r="X7" s="9">
        <v>6918.6870389999995</v>
      </c>
      <c r="Y7" s="9">
        <v>0</v>
      </c>
      <c r="Z7" s="3"/>
    </row>
    <row r="8" spans="2:26" x14ac:dyDescent="0.25">
      <c r="B8" s="8" t="s">
        <v>25</v>
      </c>
      <c r="C8" s="11" t="s">
        <v>37</v>
      </c>
      <c r="D8" s="11"/>
      <c r="E8" s="11"/>
      <c r="F8" s="11"/>
      <c r="G8" s="11"/>
      <c r="H8" s="11"/>
      <c r="I8" s="11"/>
      <c r="J8" s="12">
        <v>109288.13699999999</v>
      </c>
      <c r="K8" s="12">
        <v>0</v>
      </c>
      <c r="L8" s="12">
        <v>0</v>
      </c>
      <c r="M8" s="12">
        <v>109288.13699999999</v>
      </c>
      <c r="N8" s="12">
        <v>0</v>
      </c>
      <c r="O8" s="12">
        <v>0</v>
      </c>
      <c r="P8" s="12">
        <v>109288.13699999999</v>
      </c>
      <c r="Q8" s="13">
        <v>1</v>
      </c>
      <c r="R8" s="12">
        <v>23646.249728999999</v>
      </c>
      <c r="S8" s="13">
        <v>0.21636611601312228</v>
      </c>
      <c r="T8" s="12">
        <v>23639.963577999999</v>
      </c>
      <c r="U8" s="12">
        <v>0.21630859695229321</v>
      </c>
      <c r="V8" s="12">
        <v>23639.963577999999</v>
      </c>
      <c r="W8" s="13">
        <v>0.21630859695229321</v>
      </c>
      <c r="X8" s="12">
        <v>85641.887270999985</v>
      </c>
      <c r="Y8" s="12">
        <v>0</v>
      </c>
      <c r="Z8" s="3"/>
    </row>
    <row r="9" spans="2:26" x14ac:dyDescent="0.25">
      <c r="B9" s="8" t="s">
        <v>25</v>
      </c>
      <c r="C9" s="2" t="s">
        <v>38</v>
      </c>
      <c r="D9" s="2" t="s">
        <v>39</v>
      </c>
      <c r="E9" s="2" t="s">
        <v>39</v>
      </c>
      <c r="F9" s="2" t="s">
        <v>29</v>
      </c>
      <c r="G9" s="2" t="s">
        <v>30</v>
      </c>
      <c r="H9" s="2" t="s">
        <v>31</v>
      </c>
      <c r="I9" s="2" t="s">
        <v>40</v>
      </c>
      <c r="J9" s="9">
        <v>50899.163999999997</v>
      </c>
      <c r="K9" s="9">
        <v>0</v>
      </c>
      <c r="L9" s="9">
        <v>0</v>
      </c>
      <c r="M9" s="9">
        <v>50899.163999999997</v>
      </c>
      <c r="N9" s="9">
        <v>0</v>
      </c>
      <c r="O9" s="9">
        <v>407.08388444000002</v>
      </c>
      <c r="P9" s="9">
        <v>50492.080115559998</v>
      </c>
      <c r="Q9" s="10">
        <v>0.99200214988914159</v>
      </c>
      <c r="R9" s="9">
        <v>45232.445809360004</v>
      </c>
      <c r="S9" s="10">
        <v>0.88866775511990737</v>
      </c>
      <c r="T9" s="9">
        <v>14947.534543709999</v>
      </c>
      <c r="U9" s="9">
        <v>0.29366954914446136</v>
      </c>
      <c r="V9" s="9">
        <v>9211.2393880799991</v>
      </c>
      <c r="W9" s="10">
        <v>0.18097034733379902</v>
      </c>
      <c r="X9" s="9">
        <v>5666.7181906399928</v>
      </c>
      <c r="Y9" s="9">
        <v>5736.2951556299995</v>
      </c>
      <c r="Z9" s="3"/>
    </row>
    <row r="10" spans="2:26" x14ac:dyDescent="0.25">
      <c r="B10" s="8" t="s">
        <v>25</v>
      </c>
      <c r="C10" s="11" t="s">
        <v>41</v>
      </c>
      <c r="D10" s="11"/>
      <c r="E10" s="11"/>
      <c r="F10" s="11"/>
      <c r="G10" s="11"/>
      <c r="H10" s="11"/>
      <c r="I10" s="11"/>
      <c r="J10" s="12">
        <v>50899.163999999997</v>
      </c>
      <c r="K10" s="12">
        <v>0</v>
      </c>
      <c r="L10" s="12">
        <v>0</v>
      </c>
      <c r="M10" s="12">
        <v>50899.163999999997</v>
      </c>
      <c r="N10" s="12">
        <v>0</v>
      </c>
      <c r="O10" s="12">
        <v>407.08388444000002</v>
      </c>
      <c r="P10" s="12">
        <v>50492.080115559998</v>
      </c>
      <c r="Q10" s="13">
        <v>0.99200214988914159</v>
      </c>
      <c r="R10" s="12">
        <v>45232.445809360004</v>
      </c>
      <c r="S10" s="13">
        <v>0.88866775511990737</v>
      </c>
      <c r="T10" s="12">
        <v>14947.534543709999</v>
      </c>
      <c r="U10" s="12">
        <v>0.29366954914446136</v>
      </c>
      <c r="V10" s="12">
        <v>9211.2393880799991</v>
      </c>
      <c r="W10" s="13">
        <v>0.18097034733379902</v>
      </c>
      <c r="X10" s="12">
        <v>5666.7181906399928</v>
      </c>
      <c r="Y10" s="12">
        <v>5736.2951556299995</v>
      </c>
      <c r="Z10" s="3"/>
    </row>
    <row r="11" spans="2:26" ht="30" x14ac:dyDescent="0.25">
      <c r="B11" s="8" t="s">
        <v>25</v>
      </c>
      <c r="C11" s="2" t="s">
        <v>42</v>
      </c>
      <c r="D11" s="8" t="s">
        <v>43</v>
      </c>
      <c r="E11" s="2" t="s">
        <v>44</v>
      </c>
      <c r="F11" s="2" t="s">
        <v>29</v>
      </c>
      <c r="G11" s="2" t="s">
        <v>30</v>
      </c>
      <c r="H11" s="2" t="s">
        <v>31</v>
      </c>
      <c r="I11" s="2" t="s">
        <v>45</v>
      </c>
      <c r="J11" s="9">
        <v>23000</v>
      </c>
      <c r="K11" s="9">
        <v>0</v>
      </c>
      <c r="L11" s="9">
        <v>0</v>
      </c>
      <c r="M11" s="9">
        <v>23000</v>
      </c>
      <c r="N11" s="9">
        <v>0</v>
      </c>
      <c r="O11" s="9">
        <v>0</v>
      </c>
      <c r="P11" s="9">
        <v>23000</v>
      </c>
      <c r="Q11" s="10">
        <v>1</v>
      </c>
      <c r="R11" s="9">
        <v>0</v>
      </c>
      <c r="S11" s="10">
        <v>0</v>
      </c>
      <c r="T11" s="9">
        <v>0</v>
      </c>
      <c r="U11" s="9">
        <v>0</v>
      </c>
      <c r="V11" s="9">
        <v>0</v>
      </c>
      <c r="W11" s="10">
        <v>0</v>
      </c>
      <c r="X11" s="9">
        <v>23000</v>
      </c>
      <c r="Y11" s="9">
        <v>0</v>
      </c>
      <c r="Z11" s="3"/>
    </row>
    <row r="12" spans="2:26" ht="30" x14ac:dyDescent="0.25">
      <c r="B12" s="8" t="s">
        <v>25</v>
      </c>
      <c r="C12" s="2" t="s">
        <v>42</v>
      </c>
      <c r="D12" s="8" t="s">
        <v>43</v>
      </c>
      <c r="E12" s="2" t="s">
        <v>46</v>
      </c>
      <c r="F12" s="2" t="s">
        <v>29</v>
      </c>
      <c r="G12" s="2" t="s">
        <v>30</v>
      </c>
      <c r="H12" s="2" t="s">
        <v>31</v>
      </c>
      <c r="I12" s="2" t="s">
        <v>47</v>
      </c>
      <c r="J12" s="9">
        <v>406.83499999999998</v>
      </c>
      <c r="K12" s="9">
        <v>0</v>
      </c>
      <c r="L12" s="9">
        <v>0</v>
      </c>
      <c r="M12" s="9">
        <v>406.83499999999998</v>
      </c>
      <c r="N12" s="9">
        <v>0</v>
      </c>
      <c r="O12" s="9">
        <v>0</v>
      </c>
      <c r="P12" s="9">
        <v>406.83499999999998</v>
      </c>
      <c r="Q12" s="10">
        <v>1</v>
      </c>
      <c r="R12" s="9">
        <v>148.08918800000001</v>
      </c>
      <c r="S12" s="10">
        <v>0.36400306758268097</v>
      </c>
      <c r="T12" s="9">
        <v>148.08918800000001</v>
      </c>
      <c r="U12" s="9">
        <v>0.36400306758268097</v>
      </c>
      <c r="V12" s="9">
        <v>148.08918800000001</v>
      </c>
      <c r="W12" s="10">
        <v>0.36400306758268097</v>
      </c>
      <c r="X12" s="9">
        <v>258.745812</v>
      </c>
      <c r="Y12" s="9">
        <v>0</v>
      </c>
      <c r="Z12" s="3"/>
    </row>
    <row r="13" spans="2:26" ht="30" x14ac:dyDescent="0.25">
      <c r="B13" s="8" t="s">
        <v>25</v>
      </c>
      <c r="C13" s="2" t="s">
        <v>42</v>
      </c>
      <c r="D13" s="8" t="s">
        <v>43</v>
      </c>
      <c r="E13" s="2" t="s">
        <v>48</v>
      </c>
      <c r="F13" s="2" t="s">
        <v>29</v>
      </c>
      <c r="G13" s="2" t="s">
        <v>30</v>
      </c>
      <c r="H13" s="2" t="s">
        <v>31</v>
      </c>
      <c r="I13" s="2" t="s">
        <v>49</v>
      </c>
      <c r="J13" s="9">
        <v>401.72</v>
      </c>
      <c r="K13" s="9">
        <v>0</v>
      </c>
      <c r="L13" s="9">
        <v>0</v>
      </c>
      <c r="M13" s="9">
        <v>401.72</v>
      </c>
      <c r="N13" s="9">
        <v>0</v>
      </c>
      <c r="O13" s="9">
        <v>0</v>
      </c>
      <c r="P13" s="9">
        <v>401.72</v>
      </c>
      <c r="Q13" s="10">
        <v>1</v>
      </c>
      <c r="R13" s="9">
        <v>13</v>
      </c>
      <c r="S13" s="10">
        <v>3.2360848352086025E-2</v>
      </c>
      <c r="T13" s="9">
        <v>12.977</v>
      </c>
      <c r="U13" s="9">
        <v>3.2303594543463106E-2</v>
      </c>
      <c r="V13" s="9">
        <v>0</v>
      </c>
      <c r="W13" s="10">
        <v>0</v>
      </c>
      <c r="X13" s="9">
        <v>388.72</v>
      </c>
      <c r="Y13" s="9">
        <v>12.977</v>
      </c>
      <c r="Z13" s="3"/>
    </row>
    <row r="14" spans="2:26" ht="30" x14ac:dyDescent="0.25">
      <c r="B14" s="8" t="s">
        <v>25</v>
      </c>
      <c r="C14" s="2" t="s">
        <v>42</v>
      </c>
      <c r="D14" s="8" t="s">
        <v>43</v>
      </c>
      <c r="E14" s="2" t="s">
        <v>50</v>
      </c>
      <c r="F14" s="2" t="s">
        <v>29</v>
      </c>
      <c r="G14" s="2" t="s">
        <v>30</v>
      </c>
      <c r="H14" s="2" t="s">
        <v>31</v>
      </c>
      <c r="I14" s="2" t="s">
        <v>51</v>
      </c>
      <c r="J14" s="9">
        <v>5010.1629860000003</v>
      </c>
      <c r="K14" s="9">
        <v>0</v>
      </c>
      <c r="L14" s="9">
        <v>0</v>
      </c>
      <c r="M14" s="9">
        <v>5010.1629860000003</v>
      </c>
      <c r="N14" s="9">
        <v>0</v>
      </c>
      <c r="O14" s="9">
        <v>0</v>
      </c>
      <c r="P14" s="9">
        <v>5010.1629860000003</v>
      </c>
      <c r="Q14" s="10">
        <v>1</v>
      </c>
      <c r="R14" s="9">
        <v>1034.30593402</v>
      </c>
      <c r="S14" s="10">
        <v>0.20644157423823975</v>
      </c>
      <c r="T14" s="9">
        <v>860.21385649000001</v>
      </c>
      <c r="U14" s="9">
        <v>0.17169378698731219</v>
      </c>
      <c r="V14" s="9">
        <v>860.21385649000001</v>
      </c>
      <c r="W14" s="10">
        <v>0.17169378698731219</v>
      </c>
      <c r="X14" s="9">
        <v>3975.8570519800005</v>
      </c>
      <c r="Y14" s="9">
        <v>0</v>
      </c>
      <c r="Z14" s="3"/>
    </row>
    <row r="15" spans="2:26" x14ac:dyDescent="0.25">
      <c r="B15" s="8" t="s">
        <v>25</v>
      </c>
      <c r="C15" s="11" t="s">
        <v>52</v>
      </c>
      <c r="D15" s="11"/>
      <c r="E15" s="11"/>
      <c r="F15" s="11"/>
      <c r="G15" s="11"/>
      <c r="H15" s="11"/>
      <c r="I15" s="11"/>
      <c r="J15" s="12">
        <v>28818.717986</v>
      </c>
      <c r="K15" s="12">
        <v>0</v>
      </c>
      <c r="L15" s="12">
        <v>0</v>
      </c>
      <c r="M15" s="12">
        <v>28818.717986</v>
      </c>
      <c r="N15" s="12">
        <v>0</v>
      </c>
      <c r="O15" s="12">
        <v>0</v>
      </c>
      <c r="P15" s="12">
        <v>28818.717986</v>
      </c>
      <c r="Q15" s="13">
        <v>1</v>
      </c>
      <c r="R15" s="12">
        <v>1195.3951220199999</v>
      </c>
      <c r="S15" s="13">
        <v>4.1479816090386722E-2</v>
      </c>
      <c r="T15" s="12">
        <v>1021.28004449</v>
      </c>
      <c r="U15" s="12">
        <v>3.5438080381859222E-2</v>
      </c>
      <c r="V15" s="12">
        <v>1008.30304449</v>
      </c>
      <c r="W15" s="13">
        <v>3.4987782766042162E-2</v>
      </c>
      <c r="X15" s="12">
        <v>27623.32286398</v>
      </c>
      <c r="Y15" s="12">
        <v>12.976999999999975</v>
      </c>
      <c r="Z15" s="3"/>
    </row>
    <row r="16" spans="2:26" ht="30" x14ac:dyDescent="0.25">
      <c r="B16" s="8" t="s">
        <v>25</v>
      </c>
      <c r="C16" s="2" t="s">
        <v>53</v>
      </c>
      <c r="D16" s="8" t="s">
        <v>54</v>
      </c>
      <c r="E16" s="2" t="s">
        <v>55</v>
      </c>
      <c r="F16" s="2" t="s">
        <v>29</v>
      </c>
      <c r="G16" s="2" t="s">
        <v>30</v>
      </c>
      <c r="H16" s="2" t="s">
        <v>31</v>
      </c>
      <c r="I16" s="2" t="s">
        <v>56</v>
      </c>
      <c r="J16" s="9">
        <v>7475.1080000000002</v>
      </c>
      <c r="K16" s="9">
        <v>0</v>
      </c>
      <c r="L16" s="9">
        <v>0</v>
      </c>
      <c r="M16" s="9">
        <v>7475.1080000000002</v>
      </c>
      <c r="N16" s="9">
        <v>0</v>
      </c>
      <c r="O16" s="9">
        <v>0</v>
      </c>
      <c r="P16" s="9">
        <v>7475.1080000000002</v>
      </c>
      <c r="Q16" s="10">
        <v>1</v>
      </c>
      <c r="R16" s="9">
        <v>4838.5101590100003</v>
      </c>
      <c r="S16" s="10">
        <v>0.64728297691618641</v>
      </c>
      <c r="T16" s="9">
        <v>4574.6246210099998</v>
      </c>
      <c r="U16" s="9">
        <v>0.61198107385338107</v>
      </c>
      <c r="V16" s="9">
        <v>3202.8442310100004</v>
      </c>
      <c r="W16" s="10">
        <v>0.4284679540429383</v>
      </c>
      <c r="X16" s="9">
        <v>2636.5978409899999</v>
      </c>
      <c r="Y16" s="9">
        <v>1371.7803899999994</v>
      </c>
      <c r="Z16" s="3"/>
    </row>
    <row r="17" spans="2:26" ht="30" x14ac:dyDescent="0.25">
      <c r="B17" s="8" t="s">
        <v>25</v>
      </c>
      <c r="C17" s="2" t="s">
        <v>53</v>
      </c>
      <c r="D17" s="8" t="s">
        <v>54</v>
      </c>
      <c r="E17" s="2" t="s">
        <v>57</v>
      </c>
      <c r="F17" s="2" t="s">
        <v>29</v>
      </c>
      <c r="G17" s="2" t="s">
        <v>30</v>
      </c>
      <c r="H17" s="2" t="s">
        <v>31</v>
      </c>
      <c r="I17" s="2" t="s">
        <v>58</v>
      </c>
      <c r="J17" s="9">
        <v>1.726</v>
      </c>
      <c r="K17" s="9">
        <v>0</v>
      </c>
      <c r="L17" s="9">
        <v>0</v>
      </c>
      <c r="M17" s="9">
        <v>1.726</v>
      </c>
      <c r="N17" s="9">
        <v>0</v>
      </c>
      <c r="O17" s="9">
        <v>1.726</v>
      </c>
      <c r="P17" s="9">
        <v>0</v>
      </c>
      <c r="Q17" s="10">
        <v>0</v>
      </c>
      <c r="R17" s="9">
        <v>0</v>
      </c>
      <c r="S17" s="10">
        <v>0</v>
      </c>
      <c r="T17" s="9">
        <v>0</v>
      </c>
      <c r="U17" s="9">
        <v>0</v>
      </c>
      <c r="V17" s="9">
        <v>0</v>
      </c>
      <c r="W17" s="10">
        <v>0</v>
      </c>
      <c r="X17" s="9">
        <v>1.726</v>
      </c>
      <c r="Y17" s="9">
        <v>0</v>
      </c>
      <c r="Z17" s="3"/>
    </row>
    <row r="18" spans="2:26" ht="30" x14ac:dyDescent="0.25">
      <c r="B18" s="8" t="s">
        <v>25</v>
      </c>
      <c r="C18" s="2" t="s">
        <v>53</v>
      </c>
      <c r="D18" s="8" t="s">
        <v>54</v>
      </c>
      <c r="E18" s="2" t="s">
        <v>59</v>
      </c>
      <c r="F18" s="2" t="s">
        <v>29</v>
      </c>
      <c r="G18" s="2" t="s">
        <v>60</v>
      </c>
      <c r="H18" s="2" t="s">
        <v>61</v>
      </c>
      <c r="I18" s="2" t="s">
        <v>62</v>
      </c>
      <c r="J18" s="9">
        <v>13517.210999999999</v>
      </c>
      <c r="K18" s="9">
        <v>0</v>
      </c>
      <c r="L18" s="9">
        <v>0</v>
      </c>
      <c r="M18" s="9">
        <v>13517.210999999999</v>
      </c>
      <c r="N18" s="9">
        <v>0</v>
      </c>
      <c r="O18" s="9">
        <v>13517.210999999999</v>
      </c>
      <c r="P18" s="9">
        <v>0</v>
      </c>
      <c r="Q18" s="10">
        <v>0</v>
      </c>
      <c r="R18" s="9">
        <v>0</v>
      </c>
      <c r="S18" s="10">
        <v>0</v>
      </c>
      <c r="T18" s="9">
        <v>0</v>
      </c>
      <c r="U18" s="9">
        <v>0</v>
      </c>
      <c r="V18" s="9">
        <v>0</v>
      </c>
      <c r="W18" s="10">
        <v>0</v>
      </c>
      <c r="X18" s="9">
        <v>13517.210999999999</v>
      </c>
      <c r="Y18" s="9">
        <v>0</v>
      </c>
      <c r="Z18" s="3"/>
    </row>
    <row r="19" spans="2:26" ht="30" x14ac:dyDescent="0.25">
      <c r="B19" s="8" t="s">
        <v>25</v>
      </c>
      <c r="C19" s="2" t="s">
        <v>53</v>
      </c>
      <c r="D19" s="8" t="s">
        <v>54</v>
      </c>
      <c r="E19" s="2" t="s">
        <v>63</v>
      </c>
      <c r="F19" s="2" t="s">
        <v>29</v>
      </c>
      <c r="G19" s="2" t="s">
        <v>30</v>
      </c>
      <c r="H19" s="2" t="s">
        <v>31</v>
      </c>
      <c r="I19" s="2" t="s">
        <v>64</v>
      </c>
      <c r="J19" s="9">
        <v>3171.9</v>
      </c>
      <c r="K19" s="9">
        <v>0</v>
      </c>
      <c r="L19" s="9">
        <v>0</v>
      </c>
      <c r="M19" s="9">
        <v>3171.9</v>
      </c>
      <c r="N19" s="9">
        <v>0</v>
      </c>
      <c r="O19" s="9">
        <v>3000</v>
      </c>
      <c r="P19" s="9">
        <v>171.9</v>
      </c>
      <c r="Q19" s="10">
        <v>5.4194646741700561E-2</v>
      </c>
      <c r="R19" s="9">
        <v>6.1254</v>
      </c>
      <c r="S19" s="10">
        <v>1.9311453702827957E-3</v>
      </c>
      <c r="T19" s="9">
        <v>6.1254</v>
      </c>
      <c r="U19" s="9">
        <v>1.9311453702827957E-3</v>
      </c>
      <c r="V19" s="9">
        <v>6.1254</v>
      </c>
      <c r="W19" s="10">
        <v>1.9311453702827957E-3</v>
      </c>
      <c r="X19" s="9">
        <v>3165.7746000000002</v>
      </c>
      <c r="Y19" s="9">
        <v>0</v>
      </c>
      <c r="Z19" s="3"/>
    </row>
    <row r="20" spans="2:26" ht="30" x14ac:dyDescent="0.25">
      <c r="B20" s="8" t="s">
        <v>25</v>
      </c>
      <c r="C20" s="2" t="s">
        <v>53</v>
      </c>
      <c r="D20" s="8" t="s">
        <v>54</v>
      </c>
      <c r="E20" s="2" t="s">
        <v>65</v>
      </c>
      <c r="F20" s="2" t="s">
        <v>29</v>
      </c>
      <c r="G20" s="2" t="s">
        <v>30</v>
      </c>
      <c r="H20" s="2" t="s">
        <v>31</v>
      </c>
      <c r="I20" s="2" t="s">
        <v>66</v>
      </c>
      <c r="J20" s="9">
        <v>3.06</v>
      </c>
      <c r="K20" s="9">
        <v>0</v>
      </c>
      <c r="L20" s="9">
        <v>0</v>
      </c>
      <c r="M20" s="9">
        <v>3.06</v>
      </c>
      <c r="N20" s="9">
        <v>0</v>
      </c>
      <c r="O20" s="9">
        <v>3.06</v>
      </c>
      <c r="P20" s="9">
        <v>0</v>
      </c>
      <c r="Q20" s="10">
        <v>0</v>
      </c>
      <c r="R20" s="9">
        <v>0</v>
      </c>
      <c r="S20" s="10">
        <v>0</v>
      </c>
      <c r="T20" s="9">
        <v>0</v>
      </c>
      <c r="U20" s="9">
        <v>0</v>
      </c>
      <c r="V20" s="9">
        <v>0</v>
      </c>
      <c r="W20" s="10">
        <v>0</v>
      </c>
      <c r="X20" s="9">
        <v>3.06</v>
      </c>
      <c r="Y20" s="9">
        <v>0</v>
      </c>
      <c r="Z20" s="3"/>
    </row>
    <row r="21" spans="2:26" x14ac:dyDescent="0.25">
      <c r="B21" s="8" t="s">
        <v>25</v>
      </c>
      <c r="C21" s="11" t="s">
        <v>67</v>
      </c>
      <c r="D21" s="11"/>
      <c r="E21" s="11"/>
      <c r="F21" s="11"/>
      <c r="G21" s="11"/>
      <c r="H21" s="11"/>
      <c r="I21" s="11"/>
      <c r="J21" s="12">
        <v>24169.005000000001</v>
      </c>
      <c r="K21" s="12">
        <v>0</v>
      </c>
      <c r="L21" s="12">
        <v>0</v>
      </c>
      <c r="M21" s="12">
        <v>24169.005000000001</v>
      </c>
      <c r="N21" s="12">
        <v>0</v>
      </c>
      <c r="O21" s="12">
        <v>16521.996999999999</v>
      </c>
      <c r="P21" s="12">
        <v>7647.0079999999998</v>
      </c>
      <c r="Q21" s="13">
        <v>0.31639730307474384</v>
      </c>
      <c r="R21" s="12">
        <v>4844.6355590100002</v>
      </c>
      <c r="S21" s="13">
        <v>0.20044828320445959</v>
      </c>
      <c r="T21" s="12">
        <v>4580.7500210099997</v>
      </c>
      <c r="U21" s="12">
        <v>0.18952993807606061</v>
      </c>
      <c r="V21" s="12">
        <v>3208.9696310100003</v>
      </c>
      <c r="W21" s="13">
        <v>0.13277210340309831</v>
      </c>
      <c r="X21" s="12">
        <v>19324.369440990002</v>
      </c>
      <c r="Y21" s="12">
        <v>1371.7803899999994</v>
      </c>
      <c r="Z21" s="3"/>
    </row>
    <row r="22" spans="2:26" ht="30" x14ac:dyDescent="0.25">
      <c r="B22" s="14" t="s">
        <v>68</v>
      </c>
      <c r="C22" s="14"/>
      <c r="D22" s="14"/>
      <c r="E22" s="14"/>
      <c r="F22" s="14"/>
      <c r="G22" s="14"/>
      <c r="H22" s="14"/>
      <c r="I22" s="14"/>
      <c r="J22" s="15">
        <v>213175.02398599999</v>
      </c>
      <c r="K22" s="15">
        <v>0</v>
      </c>
      <c r="L22" s="15">
        <v>0</v>
      </c>
      <c r="M22" s="15">
        <v>213175.02398599999</v>
      </c>
      <c r="N22" s="15">
        <v>0</v>
      </c>
      <c r="O22" s="15">
        <v>16929.080884439998</v>
      </c>
      <c r="P22" s="15">
        <v>196245.94310156</v>
      </c>
      <c r="Q22" s="16">
        <v>0.92058600220656339</v>
      </c>
      <c r="R22" s="15">
        <v>74918.726219389995</v>
      </c>
      <c r="S22" s="16">
        <v>0.3514423257403278</v>
      </c>
      <c r="T22" s="15">
        <v>44189.528187209995</v>
      </c>
      <c r="U22" s="16">
        <v>0.20729223977998515</v>
      </c>
      <c r="V22" s="15">
        <v>37068.475641579993</v>
      </c>
      <c r="W22" s="16">
        <v>0.17388751716061457</v>
      </c>
      <c r="X22" s="15">
        <v>138256.29776660999</v>
      </c>
      <c r="Y22" s="15">
        <v>7121.052545630002</v>
      </c>
      <c r="Z22" s="3"/>
    </row>
    <row r="23" spans="2:26" ht="30" x14ac:dyDescent="0.25">
      <c r="B23" s="8" t="s">
        <v>69</v>
      </c>
      <c r="C23" s="2" t="s">
        <v>70</v>
      </c>
      <c r="D23" s="8" t="s">
        <v>71</v>
      </c>
      <c r="E23" s="2" t="s">
        <v>72</v>
      </c>
      <c r="F23" s="2" t="s">
        <v>29</v>
      </c>
      <c r="G23" s="2" t="s">
        <v>60</v>
      </c>
      <c r="H23" s="2" t="s">
        <v>61</v>
      </c>
      <c r="I23" s="2" t="s">
        <v>73</v>
      </c>
      <c r="J23" s="9">
        <v>601.87601400000005</v>
      </c>
      <c r="K23" s="9">
        <v>0</v>
      </c>
      <c r="L23" s="9">
        <v>0</v>
      </c>
      <c r="M23" s="9">
        <v>601.87601400000005</v>
      </c>
      <c r="N23" s="9">
        <v>0</v>
      </c>
      <c r="O23" s="9">
        <v>601.87601400000005</v>
      </c>
      <c r="P23" s="9">
        <v>0</v>
      </c>
      <c r="Q23" s="10">
        <v>0</v>
      </c>
      <c r="R23" s="9">
        <v>0</v>
      </c>
      <c r="S23" s="10">
        <v>0</v>
      </c>
      <c r="T23" s="9">
        <v>0</v>
      </c>
      <c r="U23" s="9">
        <v>0</v>
      </c>
      <c r="V23" s="9">
        <v>0</v>
      </c>
      <c r="W23" s="10">
        <v>0</v>
      </c>
      <c r="X23" s="9">
        <v>601.87601400000005</v>
      </c>
      <c r="Y23" s="9">
        <v>0</v>
      </c>
      <c r="Z23" s="3"/>
    </row>
    <row r="24" spans="2:26" ht="30" x14ac:dyDescent="0.25">
      <c r="B24" s="8" t="s">
        <v>69</v>
      </c>
      <c r="C24" s="11" t="s">
        <v>74</v>
      </c>
      <c r="D24" s="11"/>
      <c r="E24" s="11"/>
      <c r="F24" s="11"/>
      <c r="G24" s="11"/>
      <c r="H24" s="11"/>
      <c r="I24" s="11"/>
      <c r="J24" s="12">
        <v>601.87601400000005</v>
      </c>
      <c r="K24" s="12">
        <v>0</v>
      </c>
      <c r="L24" s="12">
        <v>0</v>
      </c>
      <c r="M24" s="12">
        <v>601.87601400000005</v>
      </c>
      <c r="N24" s="12">
        <v>0</v>
      </c>
      <c r="O24" s="12">
        <v>601.87601400000005</v>
      </c>
      <c r="P24" s="12">
        <v>0</v>
      </c>
      <c r="Q24" s="13">
        <v>0</v>
      </c>
      <c r="R24" s="12">
        <v>0</v>
      </c>
      <c r="S24" s="13">
        <v>0</v>
      </c>
      <c r="T24" s="12">
        <v>0</v>
      </c>
      <c r="U24" s="12">
        <v>0</v>
      </c>
      <c r="V24" s="12">
        <v>0</v>
      </c>
      <c r="W24" s="13">
        <v>0</v>
      </c>
      <c r="X24" s="12">
        <v>601.87601400000005</v>
      </c>
      <c r="Y24" s="12">
        <v>0</v>
      </c>
      <c r="Z24" s="3"/>
    </row>
    <row r="25" spans="2:26" ht="30" x14ac:dyDescent="0.25">
      <c r="B25" s="14" t="s">
        <v>75</v>
      </c>
      <c r="C25" s="14"/>
      <c r="D25" s="14"/>
      <c r="E25" s="14"/>
      <c r="F25" s="14"/>
      <c r="G25" s="14"/>
      <c r="H25" s="14"/>
      <c r="I25" s="14"/>
      <c r="J25" s="15">
        <v>601.87601400000005</v>
      </c>
      <c r="K25" s="15">
        <v>0</v>
      </c>
      <c r="L25" s="15">
        <v>0</v>
      </c>
      <c r="M25" s="15">
        <v>601.87601400000005</v>
      </c>
      <c r="N25" s="15">
        <v>0</v>
      </c>
      <c r="O25" s="15">
        <v>601.87601400000005</v>
      </c>
      <c r="P25" s="15">
        <v>0</v>
      </c>
      <c r="Q25" s="16">
        <v>0</v>
      </c>
      <c r="R25" s="15">
        <v>0</v>
      </c>
      <c r="S25" s="16">
        <v>0</v>
      </c>
      <c r="T25" s="15">
        <v>0</v>
      </c>
      <c r="U25" s="16">
        <v>0</v>
      </c>
      <c r="V25" s="15">
        <v>0</v>
      </c>
      <c r="W25" s="16">
        <v>0</v>
      </c>
      <c r="X25" s="15">
        <v>601.87601400000005</v>
      </c>
      <c r="Y25" s="15">
        <v>0</v>
      </c>
      <c r="Z25" s="3"/>
    </row>
    <row r="26" spans="2:26" ht="30" x14ac:dyDescent="0.25">
      <c r="B26" s="8" t="s">
        <v>76</v>
      </c>
      <c r="C26" s="2" t="s">
        <v>77</v>
      </c>
      <c r="D26" s="8" t="s">
        <v>78</v>
      </c>
      <c r="E26" s="2" t="s">
        <v>79</v>
      </c>
      <c r="F26" s="2" t="s">
        <v>29</v>
      </c>
      <c r="G26" s="2" t="s">
        <v>30</v>
      </c>
      <c r="H26" s="2" t="s">
        <v>31</v>
      </c>
      <c r="I26" s="2" t="s">
        <v>80</v>
      </c>
      <c r="J26" s="9">
        <v>0</v>
      </c>
      <c r="K26" s="9">
        <v>187397.94462600001</v>
      </c>
      <c r="L26" s="9">
        <v>187397.94462600001</v>
      </c>
      <c r="M26" s="9">
        <v>0</v>
      </c>
      <c r="N26" s="9">
        <v>0</v>
      </c>
      <c r="O26" s="9">
        <v>0</v>
      </c>
      <c r="P26" s="9">
        <v>0</v>
      </c>
      <c r="Q26" s="10">
        <v>0</v>
      </c>
      <c r="R26" s="9">
        <v>0</v>
      </c>
      <c r="S26" s="10">
        <v>0</v>
      </c>
      <c r="T26" s="9">
        <v>0</v>
      </c>
      <c r="U26" s="9">
        <v>0</v>
      </c>
      <c r="V26" s="9">
        <v>0</v>
      </c>
      <c r="W26" s="10">
        <v>0</v>
      </c>
      <c r="X26" s="9">
        <v>0</v>
      </c>
      <c r="Y26" s="9">
        <v>0</v>
      </c>
      <c r="Z26" s="3"/>
    </row>
    <row r="27" spans="2:26" ht="30" x14ac:dyDescent="0.25">
      <c r="B27" s="8" t="s">
        <v>76</v>
      </c>
      <c r="C27" s="2" t="s">
        <v>77</v>
      </c>
      <c r="D27" s="8" t="s">
        <v>78</v>
      </c>
      <c r="E27" s="2" t="s">
        <v>79</v>
      </c>
      <c r="F27" s="2" t="s">
        <v>29</v>
      </c>
      <c r="G27" s="2" t="s">
        <v>60</v>
      </c>
      <c r="H27" s="2" t="s">
        <v>31</v>
      </c>
      <c r="I27" s="2" t="s">
        <v>80</v>
      </c>
      <c r="J27" s="9">
        <v>0</v>
      </c>
      <c r="K27" s="9">
        <v>1167800.122888</v>
      </c>
      <c r="L27" s="9">
        <v>1167800.122888</v>
      </c>
      <c r="M27" s="9">
        <v>0</v>
      </c>
      <c r="N27" s="9">
        <v>0</v>
      </c>
      <c r="O27" s="9">
        <v>0</v>
      </c>
      <c r="P27" s="9">
        <v>0</v>
      </c>
      <c r="Q27" s="10">
        <v>0</v>
      </c>
      <c r="R27" s="9">
        <v>0</v>
      </c>
      <c r="S27" s="10">
        <v>0</v>
      </c>
      <c r="T27" s="9">
        <v>0</v>
      </c>
      <c r="U27" s="9">
        <v>0</v>
      </c>
      <c r="V27" s="9">
        <v>0</v>
      </c>
      <c r="W27" s="10">
        <v>0</v>
      </c>
      <c r="X27" s="9">
        <v>0</v>
      </c>
      <c r="Y27" s="9">
        <v>0</v>
      </c>
      <c r="Z27" s="3"/>
    </row>
    <row r="28" spans="2:26" ht="30" x14ac:dyDescent="0.25">
      <c r="B28" s="8" t="s">
        <v>76</v>
      </c>
      <c r="C28" s="2" t="s">
        <v>77</v>
      </c>
      <c r="D28" s="8" t="s">
        <v>78</v>
      </c>
      <c r="E28" s="2" t="s">
        <v>79</v>
      </c>
      <c r="F28" s="2" t="s">
        <v>29</v>
      </c>
      <c r="G28" s="2" t="s">
        <v>81</v>
      </c>
      <c r="H28" s="2" t="s">
        <v>31</v>
      </c>
      <c r="I28" s="2" t="s">
        <v>80</v>
      </c>
      <c r="J28" s="9">
        <v>0</v>
      </c>
      <c r="K28" s="9">
        <v>301307.52256399998</v>
      </c>
      <c r="L28" s="9">
        <v>301307.52256399998</v>
      </c>
      <c r="M28" s="9">
        <v>0</v>
      </c>
      <c r="N28" s="9">
        <v>0</v>
      </c>
      <c r="O28" s="9">
        <v>0</v>
      </c>
      <c r="P28" s="9">
        <v>0</v>
      </c>
      <c r="Q28" s="10">
        <v>0</v>
      </c>
      <c r="R28" s="9">
        <v>0</v>
      </c>
      <c r="S28" s="10">
        <v>0</v>
      </c>
      <c r="T28" s="9">
        <v>0</v>
      </c>
      <c r="U28" s="9">
        <v>0</v>
      </c>
      <c r="V28" s="9">
        <v>0</v>
      </c>
      <c r="W28" s="10">
        <v>0</v>
      </c>
      <c r="X28" s="9">
        <v>0</v>
      </c>
      <c r="Y28" s="9">
        <v>0</v>
      </c>
      <c r="Z28" s="3"/>
    </row>
    <row r="29" spans="2:26" ht="30" x14ac:dyDescent="0.25">
      <c r="B29" s="8" t="s">
        <v>76</v>
      </c>
      <c r="C29" s="2" t="s">
        <v>77</v>
      </c>
      <c r="D29" s="8" t="s">
        <v>78</v>
      </c>
      <c r="E29" s="2" t="s">
        <v>79</v>
      </c>
      <c r="F29" s="2" t="s">
        <v>82</v>
      </c>
      <c r="G29" s="2" t="s">
        <v>83</v>
      </c>
      <c r="H29" s="2" t="s">
        <v>31</v>
      </c>
      <c r="I29" s="2" t="s">
        <v>80</v>
      </c>
      <c r="J29" s="9">
        <v>0</v>
      </c>
      <c r="K29" s="9">
        <v>828320.57491700002</v>
      </c>
      <c r="L29" s="9">
        <v>828320.57491700002</v>
      </c>
      <c r="M29" s="9">
        <v>0</v>
      </c>
      <c r="N29" s="9">
        <v>0</v>
      </c>
      <c r="O29" s="9">
        <v>0</v>
      </c>
      <c r="P29" s="9">
        <v>0</v>
      </c>
      <c r="Q29" s="10">
        <v>0</v>
      </c>
      <c r="R29" s="9">
        <v>0</v>
      </c>
      <c r="S29" s="10">
        <v>0</v>
      </c>
      <c r="T29" s="9">
        <v>0</v>
      </c>
      <c r="U29" s="9">
        <v>0</v>
      </c>
      <c r="V29" s="9">
        <v>0</v>
      </c>
      <c r="W29" s="10">
        <v>0</v>
      </c>
      <c r="X29" s="9">
        <v>0</v>
      </c>
      <c r="Y29" s="9">
        <v>0</v>
      </c>
      <c r="Z29" s="3"/>
    </row>
    <row r="30" spans="2:26" ht="30" x14ac:dyDescent="0.25">
      <c r="B30" s="8" t="s">
        <v>76</v>
      </c>
      <c r="C30" s="2" t="s">
        <v>77</v>
      </c>
      <c r="D30" s="8" t="s">
        <v>78</v>
      </c>
      <c r="E30" s="2" t="s">
        <v>79</v>
      </c>
      <c r="F30" s="2" t="s">
        <v>82</v>
      </c>
      <c r="G30" s="2" t="s">
        <v>84</v>
      </c>
      <c r="H30" s="2" t="s">
        <v>31</v>
      </c>
      <c r="I30" s="2" t="s">
        <v>80</v>
      </c>
      <c r="J30" s="9">
        <v>0</v>
      </c>
      <c r="K30" s="9">
        <v>5000</v>
      </c>
      <c r="L30" s="9">
        <v>5000</v>
      </c>
      <c r="M30" s="9">
        <v>0</v>
      </c>
      <c r="N30" s="9">
        <v>0</v>
      </c>
      <c r="O30" s="9">
        <v>0</v>
      </c>
      <c r="P30" s="9">
        <v>0</v>
      </c>
      <c r="Q30" s="10">
        <v>0</v>
      </c>
      <c r="R30" s="9">
        <v>0</v>
      </c>
      <c r="S30" s="10">
        <v>0</v>
      </c>
      <c r="T30" s="9">
        <v>0</v>
      </c>
      <c r="U30" s="9">
        <v>0</v>
      </c>
      <c r="V30" s="9">
        <v>0</v>
      </c>
      <c r="W30" s="10">
        <v>0</v>
      </c>
      <c r="X30" s="9">
        <v>0</v>
      </c>
      <c r="Y30" s="9">
        <v>0</v>
      </c>
      <c r="Z30" s="3"/>
    </row>
    <row r="31" spans="2:26" ht="30" x14ac:dyDescent="0.25">
      <c r="B31" s="8" t="s">
        <v>76</v>
      </c>
      <c r="C31" s="2" t="s">
        <v>77</v>
      </c>
      <c r="D31" s="8" t="s">
        <v>78</v>
      </c>
      <c r="E31" s="2" t="s">
        <v>85</v>
      </c>
      <c r="F31" s="2" t="s">
        <v>29</v>
      </c>
      <c r="G31" s="2" t="s">
        <v>60</v>
      </c>
      <c r="H31" s="2" t="s">
        <v>31</v>
      </c>
      <c r="I31" s="2" t="s">
        <v>86</v>
      </c>
      <c r="J31" s="9">
        <v>0</v>
      </c>
      <c r="K31" s="9">
        <v>2000</v>
      </c>
      <c r="L31" s="9">
        <v>0</v>
      </c>
      <c r="M31" s="9">
        <v>2000</v>
      </c>
      <c r="N31" s="9">
        <v>0</v>
      </c>
      <c r="O31" s="9">
        <v>2000</v>
      </c>
      <c r="P31" s="9">
        <v>0</v>
      </c>
      <c r="Q31" s="10">
        <v>0</v>
      </c>
      <c r="R31" s="9">
        <v>0</v>
      </c>
      <c r="S31" s="10">
        <v>0</v>
      </c>
      <c r="T31" s="9">
        <v>0</v>
      </c>
      <c r="U31" s="9">
        <v>0</v>
      </c>
      <c r="V31" s="9">
        <v>0</v>
      </c>
      <c r="W31" s="10">
        <v>0</v>
      </c>
      <c r="X31" s="9">
        <v>2000</v>
      </c>
      <c r="Y31" s="9">
        <v>0</v>
      </c>
      <c r="Z31" s="3"/>
    </row>
    <row r="32" spans="2:26" ht="30" x14ac:dyDescent="0.25">
      <c r="B32" s="8" t="s">
        <v>76</v>
      </c>
      <c r="C32" s="2" t="s">
        <v>77</v>
      </c>
      <c r="D32" s="8" t="s">
        <v>78</v>
      </c>
      <c r="E32" s="2" t="s">
        <v>87</v>
      </c>
      <c r="F32" s="2" t="s">
        <v>29</v>
      </c>
      <c r="G32" s="2" t="s">
        <v>60</v>
      </c>
      <c r="H32" s="2" t="s">
        <v>31</v>
      </c>
      <c r="I32" s="2" t="s">
        <v>80</v>
      </c>
      <c r="J32" s="9">
        <v>2755.5043500000002</v>
      </c>
      <c r="K32" s="9">
        <v>15755.504349999999</v>
      </c>
      <c r="L32" s="9">
        <v>2755.5043500000002</v>
      </c>
      <c r="M32" s="9">
        <v>15755.504349999999</v>
      </c>
      <c r="N32" s="9">
        <v>0</v>
      </c>
      <c r="O32" s="9">
        <v>750</v>
      </c>
      <c r="P32" s="9">
        <v>15005.504349999999</v>
      </c>
      <c r="Q32" s="10">
        <v>0.95239758859258605</v>
      </c>
      <c r="R32" s="9">
        <v>3611.6883499999999</v>
      </c>
      <c r="S32" s="10">
        <v>0.22923343294941873</v>
      </c>
      <c r="T32" s="9">
        <v>339.29935072000001</v>
      </c>
      <c r="U32" s="9">
        <v>2.1535289710989166E-2</v>
      </c>
      <c r="V32" s="9">
        <v>260.55378707</v>
      </c>
      <c r="W32" s="10">
        <v>1.6537318087821162E-2</v>
      </c>
      <c r="X32" s="9">
        <v>12143.815999999999</v>
      </c>
      <c r="Y32" s="9">
        <v>78.745563650000008</v>
      </c>
      <c r="Z32" s="3"/>
    </row>
    <row r="33" spans="2:26" ht="30" x14ac:dyDescent="0.25">
      <c r="B33" s="8" t="s">
        <v>76</v>
      </c>
      <c r="C33" s="2" t="s">
        <v>77</v>
      </c>
      <c r="D33" s="8" t="s">
        <v>78</v>
      </c>
      <c r="E33" s="2" t="s">
        <v>87</v>
      </c>
      <c r="F33" s="2" t="s">
        <v>29</v>
      </c>
      <c r="G33" s="2" t="s">
        <v>81</v>
      </c>
      <c r="H33" s="2" t="s">
        <v>31</v>
      </c>
      <c r="I33" s="2" t="s">
        <v>80</v>
      </c>
      <c r="J33" s="9">
        <v>2697.5220420000001</v>
      </c>
      <c r="K33" s="9">
        <v>2697.5220420000001</v>
      </c>
      <c r="L33" s="9">
        <v>2697.5220420000001</v>
      </c>
      <c r="M33" s="9">
        <v>2697.5220420000001</v>
      </c>
      <c r="N33" s="9">
        <v>0</v>
      </c>
      <c r="O33" s="9">
        <v>0</v>
      </c>
      <c r="P33" s="9">
        <v>2697.5220420000001</v>
      </c>
      <c r="Q33" s="10">
        <v>1</v>
      </c>
      <c r="R33" s="9">
        <v>2697.5220420000001</v>
      </c>
      <c r="S33" s="10">
        <v>1</v>
      </c>
      <c r="T33" s="9">
        <v>0</v>
      </c>
      <c r="U33" s="9">
        <v>0</v>
      </c>
      <c r="V33" s="9">
        <v>0</v>
      </c>
      <c r="W33" s="10">
        <v>0</v>
      </c>
      <c r="X33" s="9">
        <v>0</v>
      </c>
      <c r="Y33" s="9">
        <v>0</v>
      </c>
      <c r="Z33" s="3"/>
    </row>
    <row r="34" spans="2:26" ht="30" x14ac:dyDescent="0.25">
      <c r="B34" s="8" t="s">
        <v>76</v>
      </c>
      <c r="C34" s="2" t="s">
        <v>77</v>
      </c>
      <c r="D34" s="8" t="s">
        <v>78</v>
      </c>
      <c r="E34" s="2" t="s">
        <v>87</v>
      </c>
      <c r="F34" s="2" t="s">
        <v>82</v>
      </c>
      <c r="G34" s="2" t="s">
        <v>83</v>
      </c>
      <c r="H34" s="2" t="s">
        <v>31</v>
      </c>
      <c r="I34" s="2" t="s">
        <v>80</v>
      </c>
      <c r="J34" s="9">
        <v>0</v>
      </c>
      <c r="K34" s="9">
        <v>2000</v>
      </c>
      <c r="L34" s="9">
        <v>0</v>
      </c>
      <c r="M34" s="9">
        <v>2000</v>
      </c>
      <c r="N34" s="9">
        <v>0</v>
      </c>
      <c r="O34" s="9">
        <v>0</v>
      </c>
      <c r="P34" s="9">
        <v>2000</v>
      </c>
      <c r="Q34" s="10">
        <v>1</v>
      </c>
      <c r="R34" s="9">
        <v>0</v>
      </c>
      <c r="S34" s="10">
        <v>0</v>
      </c>
      <c r="T34" s="9">
        <v>0</v>
      </c>
      <c r="U34" s="9">
        <v>0</v>
      </c>
      <c r="V34" s="9">
        <v>0</v>
      </c>
      <c r="W34" s="10">
        <v>0</v>
      </c>
      <c r="X34" s="9">
        <v>2000</v>
      </c>
      <c r="Y34" s="9">
        <v>0</v>
      </c>
      <c r="Z34" s="3"/>
    </row>
    <row r="35" spans="2:26" ht="30" x14ac:dyDescent="0.25">
      <c r="B35" s="8" t="s">
        <v>76</v>
      </c>
      <c r="C35" s="2" t="s">
        <v>77</v>
      </c>
      <c r="D35" s="8" t="s">
        <v>78</v>
      </c>
      <c r="E35" s="2" t="s">
        <v>88</v>
      </c>
      <c r="F35" s="2" t="s">
        <v>29</v>
      </c>
      <c r="G35" s="2" t="s">
        <v>60</v>
      </c>
      <c r="H35" s="2" t="s">
        <v>31</v>
      </c>
      <c r="I35" s="2" t="s">
        <v>86</v>
      </c>
      <c r="J35" s="9">
        <v>0</v>
      </c>
      <c r="K35" s="9">
        <v>6000</v>
      </c>
      <c r="L35" s="9">
        <v>0</v>
      </c>
      <c r="M35" s="9">
        <v>6000</v>
      </c>
      <c r="N35" s="9">
        <v>0</v>
      </c>
      <c r="O35" s="9">
        <v>4550</v>
      </c>
      <c r="P35" s="9">
        <v>1450</v>
      </c>
      <c r="Q35" s="10">
        <v>0.24166666666666667</v>
      </c>
      <c r="R35" s="9">
        <v>1243.9335000000001</v>
      </c>
      <c r="S35" s="10">
        <v>0.20732225000000001</v>
      </c>
      <c r="T35" s="9">
        <v>82.382305000000002</v>
      </c>
      <c r="U35" s="9">
        <v>1.3730384166666667E-2</v>
      </c>
      <c r="V35" s="9">
        <v>68.566405000000003</v>
      </c>
      <c r="W35" s="10">
        <v>1.1427734166666667E-2</v>
      </c>
      <c r="X35" s="9">
        <v>4756.0664999999999</v>
      </c>
      <c r="Y35" s="9">
        <v>13.815899999999999</v>
      </c>
      <c r="Z35" s="3"/>
    </row>
    <row r="36" spans="2:26" ht="30" x14ac:dyDescent="0.25">
      <c r="B36" s="8" t="s">
        <v>76</v>
      </c>
      <c r="C36" s="2" t="s">
        <v>77</v>
      </c>
      <c r="D36" s="8" t="s">
        <v>78</v>
      </c>
      <c r="E36" s="2" t="s">
        <v>88</v>
      </c>
      <c r="F36" s="2" t="s">
        <v>82</v>
      </c>
      <c r="G36" s="2" t="s">
        <v>83</v>
      </c>
      <c r="H36" s="2" t="s">
        <v>31</v>
      </c>
      <c r="I36" s="2" t="s">
        <v>86</v>
      </c>
      <c r="J36" s="9">
        <v>0</v>
      </c>
      <c r="K36" s="9">
        <v>37000</v>
      </c>
      <c r="L36" s="9">
        <v>0</v>
      </c>
      <c r="M36" s="9">
        <v>37000</v>
      </c>
      <c r="N36" s="9">
        <v>0</v>
      </c>
      <c r="O36" s="9">
        <v>28000</v>
      </c>
      <c r="P36" s="9">
        <v>9000</v>
      </c>
      <c r="Q36" s="10">
        <v>0.24324324324324326</v>
      </c>
      <c r="R36" s="9">
        <v>0</v>
      </c>
      <c r="S36" s="10">
        <v>0</v>
      </c>
      <c r="T36" s="9">
        <v>0</v>
      </c>
      <c r="U36" s="9">
        <v>0</v>
      </c>
      <c r="V36" s="9">
        <v>0</v>
      </c>
      <c r="W36" s="10">
        <v>0</v>
      </c>
      <c r="X36" s="9">
        <v>37000</v>
      </c>
      <c r="Y36" s="9">
        <v>0</v>
      </c>
      <c r="Z36" s="3"/>
    </row>
    <row r="37" spans="2:26" ht="30" x14ac:dyDescent="0.25">
      <c r="B37" s="8" t="s">
        <v>76</v>
      </c>
      <c r="C37" s="2" t="s">
        <v>77</v>
      </c>
      <c r="D37" s="8" t="s">
        <v>78</v>
      </c>
      <c r="E37" s="2" t="s">
        <v>89</v>
      </c>
      <c r="F37" s="2" t="s">
        <v>82</v>
      </c>
      <c r="G37" s="2" t="s">
        <v>83</v>
      </c>
      <c r="H37" s="2" t="s">
        <v>31</v>
      </c>
      <c r="I37" s="2" t="s">
        <v>80</v>
      </c>
      <c r="J37" s="9">
        <v>267008</v>
      </c>
      <c r="K37" s="9">
        <v>267008</v>
      </c>
      <c r="L37" s="9">
        <v>267008</v>
      </c>
      <c r="M37" s="9">
        <v>267008</v>
      </c>
      <c r="N37" s="9">
        <v>0</v>
      </c>
      <c r="O37" s="9">
        <v>7002.9871119999998</v>
      </c>
      <c r="P37" s="9">
        <v>260005.012888</v>
      </c>
      <c r="Q37" s="10">
        <v>0.97377236969678815</v>
      </c>
      <c r="R37" s="9">
        <v>20957.31210431</v>
      </c>
      <c r="S37" s="10">
        <v>7.8489453890183067E-2</v>
      </c>
      <c r="T37" s="9">
        <v>6068.7368666000002</v>
      </c>
      <c r="U37" s="9">
        <v>2.2728670551444154E-2</v>
      </c>
      <c r="V37" s="9">
        <v>4772.4140738100004</v>
      </c>
      <c r="W37" s="10">
        <v>1.7873674473461471E-2</v>
      </c>
      <c r="X37" s="9">
        <v>246050.68789569</v>
      </c>
      <c r="Y37" s="9">
        <v>1296.3227927899998</v>
      </c>
      <c r="Z37" s="3"/>
    </row>
    <row r="38" spans="2:26" ht="30" x14ac:dyDescent="0.25">
      <c r="B38" s="8" t="s">
        <v>76</v>
      </c>
      <c r="C38" s="2" t="s">
        <v>77</v>
      </c>
      <c r="D38" s="8" t="s">
        <v>78</v>
      </c>
      <c r="E38" s="2" t="s">
        <v>90</v>
      </c>
      <c r="F38" s="2" t="s">
        <v>29</v>
      </c>
      <c r="G38" s="2" t="s">
        <v>60</v>
      </c>
      <c r="H38" s="2" t="s">
        <v>31</v>
      </c>
      <c r="I38" s="2" t="s">
        <v>86</v>
      </c>
      <c r="J38" s="9">
        <v>0</v>
      </c>
      <c r="K38" s="9">
        <v>5000</v>
      </c>
      <c r="L38" s="9">
        <v>0</v>
      </c>
      <c r="M38" s="9">
        <v>5000</v>
      </c>
      <c r="N38" s="9">
        <v>0</v>
      </c>
      <c r="O38" s="9">
        <v>5000</v>
      </c>
      <c r="P38" s="9">
        <v>0</v>
      </c>
      <c r="Q38" s="10">
        <v>0</v>
      </c>
      <c r="R38" s="9">
        <v>0</v>
      </c>
      <c r="S38" s="10">
        <v>0</v>
      </c>
      <c r="T38" s="9">
        <v>0</v>
      </c>
      <c r="U38" s="9">
        <v>0</v>
      </c>
      <c r="V38" s="9">
        <v>0</v>
      </c>
      <c r="W38" s="10">
        <v>0</v>
      </c>
      <c r="X38" s="9">
        <v>5000</v>
      </c>
      <c r="Y38" s="9">
        <v>0</v>
      </c>
      <c r="Z38" s="3"/>
    </row>
    <row r="39" spans="2:26" ht="30" x14ac:dyDescent="0.25">
      <c r="B39" s="8" t="s">
        <v>76</v>
      </c>
      <c r="C39" s="2" t="s">
        <v>77</v>
      </c>
      <c r="D39" s="8" t="s">
        <v>78</v>
      </c>
      <c r="E39" s="2" t="s">
        <v>91</v>
      </c>
      <c r="F39" s="2" t="s">
        <v>29</v>
      </c>
      <c r="G39" s="2" t="s">
        <v>30</v>
      </c>
      <c r="H39" s="2" t="s">
        <v>31</v>
      </c>
      <c r="I39" s="2" t="s">
        <v>80</v>
      </c>
      <c r="J39" s="9">
        <v>185397.94462600001</v>
      </c>
      <c r="K39" s="9">
        <v>185397.94462600001</v>
      </c>
      <c r="L39" s="9">
        <v>185397.94462600001</v>
      </c>
      <c r="M39" s="9">
        <v>185397.94462600001</v>
      </c>
      <c r="N39" s="9">
        <v>0</v>
      </c>
      <c r="O39" s="9">
        <v>0</v>
      </c>
      <c r="P39" s="9">
        <v>185397.94462600001</v>
      </c>
      <c r="Q39" s="10">
        <v>1</v>
      </c>
      <c r="R39" s="9">
        <v>185397.94462600001</v>
      </c>
      <c r="S39" s="10">
        <v>1</v>
      </c>
      <c r="T39" s="9">
        <v>32967.613024999999</v>
      </c>
      <c r="U39" s="9">
        <v>0.17782081182995302</v>
      </c>
      <c r="V39" s="9">
        <v>23202.616988999998</v>
      </c>
      <c r="W39" s="10">
        <v>0.12515034638494094</v>
      </c>
      <c r="X39" s="9">
        <v>0</v>
      </c>
      <c r="Y39" s="9">
        <v>9764.9960360000005</v>
      </c>
      <c r="Z39" s="3"/>
    </row>
    <row r="40" spans="2:26" ht="30" x14ac:dyDescent="0.25">
      <c r="B40" s="8" t="s">
        <v>76</v>
      </c>
      <c r="C40" s="2" t="s">
        <v>77</v>
      </c>
      <c r="D40" s="8" t="s">
        <v>78</v>
      </c>
      <c r="E40" s="2" t="s">
        <v>91</v>
      </c>
      <c r="F40" s="2" t="s">
        <v>29</v>
      </c>
      <c r="G40" s="2" t="s">
        <v>60</v>
      </c>
      <c r="H40" s="2" t="s">
        <v>31</v>
      </c>
      <c r="I40" s="2" t="s">
        <v>80</v>
      </c>
      <c r="J40" s="9">
        <v>154602.05537399999</v>
      </c>
      <c r="K40" s="9">
        <v>154602.05537399999</v>
      </c>
      <c r="L40" s="9">
        <v>154602.05537399999</v>
      </c>
      <c r="M40" s="9">
        <v>154602.05537399999</v>
      </c>
      <c r="N40" s="9">
        <v>0</v>
      </c>
      <c r="O40" s="9">
        <v>0</v>
      </c>
      <c r="P40" s="9">
        <v>154602.05537399999</v>
      </c>
      <c r="Q40" s="10">
        <v>1</v>
      </c>
      <c r="R40" s="9">
        <v>154602.05537399999</v>
      </c>
      <c r="S40" s="10">
        <v>1</v>
      </c>
      <c r="T40" s="9">
        <v>17077.321554999999</v>
      </c>
      <c r="U40" s="9">
        <v>0.11045986105222218</v>
      </c>
      <c r="V40" s="9">
        <v>10411.955189</v>
      </c>
      <c r="W40" s="10">
        <v>6.7346809612668437E-2</v>
      </c>
      <c r="X40" s="9">
        <v>0</v>
      </c>
      <c r="Y40" s="9">
        <v>6665.3663659999984</v>
      </c>
      <c r="Z40" s="3"/>
    </row>
    <row r="41" spans="2:26" ht="30" x14ac:dyDescent="0.25">
      <c r="B41" s="8" t="s">
        <v>76</v>
      </c>
      <c r="C41" s="2" t="s">
        <v>77</v>
      </c>
      <c r="D41" s="8" t="s">
        <v>78</v>
      </c>
      <c r="E41" s="2" t="s">
        <v>92</v>
      </c>
      <c r="F41" s="2" t="s">
        <v>29</v>
      </c>
      <c r="G41" s="2" t="s">
        <v>60</v>
      </c>
      <c r="H41" s="2" t="s">
        <v>31</v>
      </c>
      <c r="I41" s="2" t="s">
        <v>80</v>
      </c>
      <c r="J41" s="9">
        <v>18675</v>
      </c>
      <c r="K41" s="9">
        <v>18675</v>
      </c>
      <c r="L41" s="9">
        <v>18675</v>
      </c>
      <c r="M41" s="9">
        <v>18675</v>
      </c>
      <c r="N41" s="9">
        <v>0</v>
      </c>
      <c r="O41" s="9">
        <v>0</v>
      </c>
      <c r="P41" s="9">
        <v>18675</v>
      </c>
      <c r="Q41" s="10">
        <v>1</v>
      </c>
      <c r="R41" s="9">
        <v>18675</v>
      </c>
      <c r="S41" s="10">
        <v>1</v>
      </c>
      <c r="T41" s="9">
        <v>0</v>
      </c>
      <c r="U41" s="9">
        <v>0</v>
      </c>
      <c r="V41" s="9">
        <v>0</v>
      </c>
      <c r="W41" s="10">
        <v>0</v>
      </c>
      <c r="X41" s="9">
        <v>0</v>
      </c>
      <c r="Y41" s="9">
        <v>0</v>
      </c>
      <c r="Z41" s="3"/>
    </row>
    <row r="42" spans="2:26" ht="30" x14ac:dyDescent="0.25">
      <c r="B42" s="8" t="s">
        <v>76</v>
      </c>
      <c r="C42" s="2" t="s">
        <v>77</v>
      </c>
      <c r="D42" s="8" t="s">
        <v>78</v>
      </c>
      <c r="E42" s="2" t="s">
        <v>92</v>
      </c>
      <c r="F42" s="2" t="s">
        <v>29</v>
      </c>
      <c r="G42" s="2" t="s">
        <v>81</v>
      </c>
      <c r="H42" s="2" t="s">
        <v>31</v>
      </c>
      <c r="I42" s="2" t="s">
        <v>80</v>
      </c>
      <c r="J42" s="9">
        <v>18675</v>
      </c>
      <c r="K42" s="9">
        <v>18675</v>
      </c>
      <c r="L42" s="9">
        <v>18675</v>
      </c>
      <c r="M42" s="9">
        <v>18675</v>
      </c>
      <c r="N42" s="9">
        <v>0</v>
      </c>
      <c r="O42" s="9">
        <v>0</v>
      </c>
      <c r="P42" s="9">
        <v>18675</v>
      </c>
      <c r="Q42" s="10">
        <v>1</v>
      </c>
      <c r="R42" s="9">
        <v>18675</v>
      </c>
      <c r="S42" s="10">
        <v>1</v>
      </c>
      <c r="T42" s="9">
        <v>0</v>
      </c>
      <c r="U42" s="9">
        <v>0</v>
      </c>
      <c r="V42" s="9">
        <v>0</v>
      </c>
      <c r="W42" s="10">
        <v>0</v>
      </c>
      <c r="X42" s="9">
        <v>0</v>
      </c>
      <c r="Y42" s="9">
        <v>0</v>
      </c>
      <c r="Z42" s="3"/>
    </row>
    <row r="43" spans="2:26" ht="30" x14ac:dyDescent="0.25">
      <c r="B43" s="8" t="s">
        <v>76</v>
      </c>
      <c r="C43" s="2" t="s">
        <v>77</v>
      </c>
      <c r="D43" s="8" t="s">
        <v>78</v>
      </c>
      <c r="E43" s="2" t="s">
        <v>93</v>
      </c>
      <c r="F43" s="2" t="s">
        <v>29</v>
      </c>
      <c r="G43" s="2" t="s">
        <v>60</v>
      </c>
      <c r="H43" s="2" t="s">
        <v>31</v>
      </c>
      <c r="I43" s="2" t="s">
        <v>80</v>
      </c>
      <c r="J43" s="9">
        <v>10000</v>
      </c>
      <c r="K43" s="9">
        <v>1177800.122888</v>
      </c>
      <c r="L43" s="9">
        <v>1177800.122888</v>
      </c>
      <c r="M43" s="9">
        <v>10000</v>
      </c>
      <c r="N43" s="9">
        <v>0</v>
      </c>
      <c r="O43" s="9">
        <v>0</v>
      </c>
      <c r="P43" s="9">
        <v>10000</v>
      </c>
      <c r="Q43" s="10">
        <v>1</v>
      </c>
      <c r="R43" s="9">
        <v>10000</v>
      </c>
      <c r="S43" s="10">
        <v>1</v>
      </c>
      <c r="T43" s="9">
        <v>1365.8291650000001</v>
      </c>
      <c r="U43" s="9">
        <v>0.13658291650000001</v>
      </c>
      <c r="V43" s="9">
        <v>135.412937</v>
      </c>
      <c r="W43" s="10">
        <v>1.35412937E-2</v>
      </c>
      <c r="X43" s="9">
        <v>0</v>
      </c>
      <c r="Y43" s="9">
        <v>1230.416228</v>
      </c>
    </row>
    <row r="44" spans="2:26" ht="30" x14ac:dyDescent="0.25">
      <c r="B44" s="8" t="s">
        <v>76</v>
      </c>
      <c r="C44" s="2" t="s">
        <v>77</v>
      </c>
      <c r="D44" s="8" t="s">
        <v>78</v>
      </c>
      <c r="E44" s="2" t="s">
        <v>93</v>
      </c>
      <c r="F44" s="2" t="s">
        <v>29</v>
      </c>
      <c r="G44" s="2" t="s">
        <v>81</v>
      </c>
      <c r="H44" s="2" t="s">
        <v>31</v>
      </c>
      <c r="I44" s="2" t="s">
        <v>80</v>
      </c>
      <c r="J44" s="9">
        <v>10000</v>
      </c>
      <c r="K44" s="9">
        <v>10834.560192000001</v>
      </c>
      <c r="L44" s="9">
        <v>10000</v>
      </c>
      <c r="M44" s="9">
        <v>10834.560192000001</v>
      </c>
      <c r="N44" s="9">
        <v>0</v>
      </c>
      <c r="O44" s="9">
        <v>834.56019200000003</v>
      </c>
      <c r="P44" s="9">
        <v>10000</v>
      </c>
      <c r="Q44" s="10">
        <v>0.92297239784442553</v>
      </c>
      <c r="R44" s="9">
        <v>10000</v>
      </c>
      <c r="S44" s="10">
        <v>0.92297239784442553</v>
      </c>
      <c r="T44" s="9">
        <v>253.850517</v>
      </c>
      <c r="U44" s="9">
        <v>2.3429702036953711E-2</v>
      </c>
      <c r="V44" s="9">
        <v>137.17718500000001</v>
      </c>
      <c r="W44" s="10">
        <v>1.2661075536899836E-2</v>
      </c>
      <c r="X44" s="9">
        <v>834.56019200000082</v>
      </c>
      <c r="Y44" s="9">
        <v>116.67333199999999</v>
      </c>
    </row>
    <row r="45" spans="2:26" ht="30" x14ac:dyDescent="0.25">
      <c r="B45" s="8" t="s">
        <v>76</v>
      </c>
      <c r="C45" s="2" t="s">
        <v>77</v>
      </c>
      <c r="D45" s="8" t="s">
        <v>78</v>
      </c>
      <c r="E45" s="2" t="s">
        <v>94</v>
      </c>
      <c r="F45" s="2" t="s">
        <v>29</v>
      </c>
      <c r="G45" s="2" t="s">
        <v>60</v>
      </c>
      <c r="H45" s="2" t="s">
        <v>31</v>
      </c>
      <c r="I45" s="2" t="s">
        <v>86</v>
      </c>
      <c r="J45" s="9">
        <v>0</v>
      </c>
      <c r="K45" s="9">
        <v>2650</v>
      </c>
      <c r="L45" s="9">
        <v>0</v>
      </c>
      <c r="M45" s="9">
        <v>2650</v>
      </c>
      <c r="N45" s="9">
        <v>0</v>
      </c>
      <c r="O45" s="9">
        <v>0</v>
      </c>
      <c r="P45" s="9">
        <v>2650</v>
      </c>
      <c r="Q45" s="10">
        <v>1</v>
      </c>
      <c r="R45" s="9">
        <v>0</v>
      </c>
      <c r="S45" s="10">
        <v>0</v>
      </c>
      <c r="T45" s="9">
        <v>0</v>
      </c>
      <c r="U45" s="9">
        <v>0</v>
      </c>
      <c r="V45" s="9">
        <v>0</v>
      </c>
      <c r="W45" s="10">
        <v>0</v>
      </c>
      <c r="X45" s="9">
        <v>2650</v>
      </c>
      <c r="Y45" s="9">
        <v>0</v>
      </c>
    </row>
    <row r="46" spans="2:26" ht="30" x14ac:dyDescent="0.25">
      <c r="B46" s="8" t="s">
        <v>76</v>
      </c>
      <c r="C46" s="2" t="s">
        <v>77</v>
      </c>
      <c r="D46" s="8" t="s">
        <v>78</v>
      </c>
      <c r="E46" s="2" t="s">
        <v>95</v>
      </c>
      <c r="F46" s="2" t="s">
        <v>29</v>
      </c>
      <c r="G46" s="2" t="s">
        <v>60</v>
      </c>
      <c r="H46" s="2" t="s">
        <v>31</v>
      </c>
      <c r="I46" s="2" t="s">
        <v>86</v>
      </c>
      <c r="J46" s="9">
        <v>0</v>
      </c>
      <c r="K46" s="9">
        <v>21069</v>
      </c>
      <c r="L46" s="9">
        <v>0</v>
      </c>
      <c r="M46" s="9">
        <v>21069</v>
      </c>
      <c r="N46" s="9">
        <v>0</v>
      </c>
      <c r="O46" s="9">
        <v>16300</v>
      </c>
      <c r="P46" s="9">
        <v>4769</v>
      </c>
      <c r="Q46" s="10">
        <v>0.22635151169965351</v>
      </c>
      <c r="R46" s="9">
        <v>4112.7831641000002</v>
      </c>
      <c r="S46" s="10">
        <v>0.19520542807442215</v>
      </c>
      <c r="T46" s="9">
        <v>139.4389415</v>
      </c>
      <c r="U46" s="9">
        <v>6.6182040675874503E-3</v>
      </c>
      <c r="V46" s="9">
        <v>134.94622849999999</v>
      </c>
      <c r="W46" s="10">
        <v>6.4049659926906826E-3</v>
      </c>
      <c r="X46" s="9">
        <v>16956.216835899999</v>
      </c>
      <c r="Y46" s="9">
        <v>4.4927130000000091</v>
      </c>
    </row>
    <row r="47" spans="2:26" ht="30" x14ac:dyDescent="0.25">
      <c r="B47" s="8" t="s">
        <v>76</v>
      </c>
      <c r="C47" s="2" t="s">
        <v>77</v>
      </c>
      <c r="D47" s="8" t="s">
        <v>78</v>
      </c>
      <c r="E47" s="2" t="s">
        <v>95</v>
      </c>
      <c r="F47" s="2" t="s">
        <v>82</v>
      </c>
      <c r="G47" s="2" t="s">
        <v>83</v>
      </c>
      <c r="H47" s="2" t="s">
        <v>31</v>
      </c>
      <c r="I47" s="2" t="s">
        <v>86</v>
      </c>
      <c r="J47" s="9">
        <v>0</v>
      </c>
      <c r="K47" s="9">
        <v>34886.999997999999</v>
      </c>
      <c r="L47" s="9">
        <v>0</v>
      </c>
      <c r="M47" s="9">
        <v>34886.999997999999</v>
      </c>
      <c r="N47" s="9">
        <v>0</v>
      </c>
      <c r="O47" s="9">
        <v>31586</v>
      </c>
      <c r="P47" s="9">
        <v>3300.9999979999998</v>
      </c>
      <c r="Q47" s="10">
        <v>9.461977235615672E-2</v>
      </c>
      <c r="R47" s="9">
        <v>141.14067</v>
      </c>
      <c r="S47" s="10">
        <v>4.045652248920552E-3</v>
      </c>
      <c r="T47" s="9">
        <v>141.14067</v>
      </c>
      <c r="U47" s="9">
        <v>4.045652248920552E-3</v>
      </c>
      <c r="V47" s="9">
        <v>141.14067</v>
      </c>
      <c r="W47" s="10">
        <v>4.045652248920552E-3</v>
      </c>
      <c r="X47" s="9">
        <v>34745.859327999999</v>
      </c>
      <c r="Y47" s="9">
        <v>0</v>
      </c>
    </row>
    <row r="48" spans="2:26" ht="30" x14ac:dyDescent="0.25">
      <c r="B48" s="8" t="s">
        <v>76</v>
      </c>
      <c r="C48" s="2" t="s">
        <v>77</v>
      </c>
      <c r="D48" s="8" t="s">
        <v>78</v>
      </c>
      <c r="E48" s="2" t="s">
        <v>96</v>
      </c>
      <c r="F48" s="2" t="s">
        <v>29</v>
      </c>
      <c r="G48" s="2" t="s">
        <v>60</v>
      </c>
      <c r="H48" s="2" t="s">
        <v>31</v>
      </c>
      <c r="I48" s="2" t="s">
        <v>80</v>
      </c>
      <c r="J48" s="9">
        <v>15000</v>
      </c>
      <c r="K48" s="9">
        <v>15000</v>
      </c>
      <c r="L48" s="9">
        <v>15000</v>
      </c>
      <c r="M48" s="9">
        <v>15000</v>
      </c>
      <c r="N48" s="9">
        <v>0</v>
      </c>
      <c r="O48" s="9">
        <v>2.0795000000000001E-2</v>
      </c>
      <c r="P48" s="9">
        <v>14999.979205</v>
      </c>
      <c r="Q48" s="10">
        <v>0.99999861366666665</v>
      </c>
      <c r="R48" s="9">
        <v>14999.979205</v>
      </c>
      <c r="S48" s="10">
        <v>0.99999861366666665</v>
      </c>
      <c r="T48" s="9">
        <v>3476.6893110000001</v>
      </c>
      <c r="U48" s="9">
        <v>0.23177928740000001</v>
      </c>
      <c r="V48" s="9">
        <v>0</v>
      </c>
      <c r="W48" s="10">
        <v>0</v>
      </c>
      <c r="X48" s="9">
        <v>2.0795000000362052E-2</v>
      </c>
      <c r="Y48" s="9">
        <v>3476.6893110000001</v>
      </c>
    </row>
    <row r="49" spans="2:25" ht="30" x14ac:dyDescent="0.25">
      <c r="B49" s="8" t="s">
        <v>76</v>
      </c>
      <c r="C49" s="2" t="s">
        <v>77</v>
      </c>
      <c r="D49" s="8" t="s">
        <v>78</v>
      </c>
      <c r="E49" s="2" t="s">
        <v>97</v>
      </c>
      <c r="F49" s="2" t="s">
        <v>29</v>
      </c>
      <c r="G49" s="2" t="s">
        <v>60</v>
      </c>
      <c r="H49" s="2" t="s">
        <v>31</v>
      </c>
      <c r="I49" s="2" t="s">
        <v>86</v>
      </c>
      <c r="J49" s="9">
        <v>0</v>
      </c>
      <c r="K49" s="9">
        <v>700</v>
      </c>
      <c r="L49" s="9">
        <v>0</v>
      </c>
      <c r="M49" s="9">
        <v>700</v>
      </c>
      <c r="N49" s="9">
        <v>0</v>
      </c>
      <c r="O49" s="9">
        <v>700</v>
      </c>
      <c r="P49" s="9">
        <v>0</v>
      </c>
      <c r="Q49" s="10">
        <v>0</v>
      </c>
      <c r="R49" s="9">
        <v>0</v>
      </c>
      <c r="S49" s="10">
        <v>0</v>
      </c>
      <c r="T49" s="9">
        <v>0</v>
      </c>
      <c r="U49" s="9">
        <v>0</v>
      </c>
      <c r="V49" s="9">
        <v>0</v>
      </c>
      <c r="W49" s="10">
        <v>0</v>
      </c>
      <c r="X49" s="9">
        <v>700</v>
      </c>
      <c r="Y49" s="9">
        <v>0</v>
      </c>
    </row>
    <row r="50" spans="2:25" ht="30" x14ac:dyDescent="0.25">
      <c r="B50" s="8" t="s">
        <v>76</v>
      </c>
      <c r="C50" s="2" t="s">
        <v>77</v>
      </c>
      <c r="D50" s="8" t="s">
        <v>78</v>
      </c>
      <c r="E50" s="2" t="s">
        <v>98</v>
      </c>
      <c r="F50" s="2" t="s">
        <v>29</v>
      </c>
      <c r="G50" s="2" t="s">
        <v>60</v>
      </c>
      <c r="H50" s="2" t="s">
        <v>31</v>
      </c>
      <c r="I50" s="2" t="s">
        <v>80</v>
      </c>
      <c r="J50" s="9">
        <v>5453.0263919999998</v>
      </c>
      <c r="K50" s="9">
        <v>5453.0263919999998</v>
      </c>
      <c r="L50" s="9">
        <v>5453.0263919999998</v>
      </c>
      <c r="M50" s="9">
        <v>5453.0263919999998</v>
      </c>
      <c r="N50" s="9">
        <v>0</v>
      </c>
      <c r="O50" s="9">
        <v>0</v>
      </c>
      <c r="P50" s="9">
        <v>5453.0263919999998</v>
      </c>
      <c r="Q50" s="10">
        <v>1</v>
      </c>
      <c r="R50" s="9">
        <v>5453.0263919999998</v>
      </c>
      <c r="S50" s="10">
        <v>1</v>
      </c>
      <c r="T50" s="9">
        <v>5453.0263919999998</v>
      </c>
      <c r="U50" s="9">
        <v>1</v>
      </c>
      <c r="V50" s="9">
        <v>0</v>
      </c>
      <c r="W50" s="10">
        <v>0</v>
      </c>
      <c r="X50" s="9">
        <v>0</v>
      </c>
      <c r="Y50" s="9">
        <v>5453.0263919999998</v>
      </c>
    </row>
    <row r="51" spans="2:25" ht="30" x14ac:dyDescent="0.25">
      <c r="B51" s="8" t="s">
        <v>76</v>
      </c>
      <c r="C51" s="2" t="s">
        <v>77</v>
      </c>
      <c r="D51" s="8" t="s">
        <v>78</v>
      </c>
      <c r="E51" s="2" t="s">
        <v>99</v>
      </c>
      <c r="F51" s="2" t="s">
        <v>29</v>
      </c>
      <c r="G51" s="2" t="s">
        <v>60</v>
      </c>
      <c r="H51" s="2" t="s">
        <v>31</v>
      </c>
      <c r="I51" s="2" t="s">
        <v>86</v>
      </c>
      <c r="J51" s="9">
        <v>0</v>
      </c>
      <c r="K51" s="9">
        <v>700</v>
      </c>
      <c r="L51" s="9">
        <v>0</v>
      </c>
      <c r="M51" s="9">
        <v>700</v>
      </c>
      <c r="N51" s="9">
        <v>0</v>
      </c>
      <c r="O51" s="9">
        <v>700</v>
      </c>
      <c r="P51" s="9">
        <v>0</v>
      </c>
      <c r="Q51" s="10">
        <v>0</v>
      </c>
      <c r="R51" s="9">
        <v>0</v>
      </c>
      <c r="S51" s="10">
        <v>0</v>
      </c>
      <c r="T51" s="9">
        <v>0</v>
      </c>
      <c r="U51" s="9">
        <v>0</v>
      </c>
      <c r="V51" s="9">
        <v>0</v>
      </c>
      <c r="W51" s="10">
        <v>0</v>
      </c>
      <c r="X51" s="9">
        <v>700</v>
      </c>
      <c r="Y51" s="9">
        <v>0</v>
      </c>
    </row>
    <row r="52" spans="2:25" ht="30" x14ac:dyDescent="0.25">
      <c r="B52" s="8" t="s">
        <v>76</v>
      </c>
      <c r="C52" s="2" t="s">
        <v>77</v>
      </c>
      <c r="D52" s="8" t="s">
        <v>78</v>
      </c>
      <c r="E52" s="2" t="s">
        <v>100</v>
      </c>
      <c r="F52" s="2" t="s">
        <v>29</v>
      </c>
      <c r="G52" s="2" t="s">
        <v>60</v>
      </c>
      <c r="H52" s="2" t="s">
        <v>31</v>
      </c>
      <c r="I52" s="2" t="s">
        <v>80</v>
      </c>
      <c r="J52" s="9">
        <v>10906.052784</v>
      </c>
      <c r="K52" s="9">
        <v>20906.052784</v>
      </c>
      <c r="L52" s="9">
        <v>10906.052784</v>
      </c>
      <c r="M52" s="9">
        <v>20906.052784</v>
      </c>
      <c r="N52" s="9">
        <v>0</v>
      </c>
      <c r="O52" s="9">
        <v>0</v>
      </c>
      <c r="P52" s="9">
        <v>20906.052784</v>
      </c>
      <c r="Q52" s="10">
        <v>1</v>
      </c>
      <c r="R52" s="9">
        <v>20906.052784</v>
      </c>
      <c r="S52" s="10">
        <v>1</v>
      </c>
      <c r="T52" s="9">
        <v>661.99151099999995</v>
      </c>
      <c r="U52" s="9">
        <v>3.1665064555210586E-2</v>
      </c>
      <c r="V52" s="9">
        <v>661.99151099999995</v>
      </c>
      <c r="W52" s="10">
        <v>3.1665064555210586E-2</v>
      </c>
      <c r="X52" s="9">
        <v>0</v>
      </c>
      <c r="Y52" s="9">
        <v>0</v>
      </c>
    </row>
    <row r="53" spans="2:25" ht="30" x14ac:dyDescent="0.25">
      <c r="B53" s="8" t="s">
        <v>76</v>
      </c>
      <c r="C53" s="2" t="s">
        <v>77</v>
      </c>
      <c r="D53" s="8" t="s">
        <v>78</v>
      </c>
      <c r="E53" s="2" t="s">
        <v>101</v>
      </c>
      <c r="F53" s="2" t="s">
        <v>29</v>
      </c>
      <c r="G53" s="2" t="s">
        <v>60</v>
      </c>
      <c r="H53" s="2" t="s">
        <v>31</v>
      </c>
      <c r="I53" s="2" t="s">
        <v>80</v>
      </c>
      <c r="J53" s="9">
        <v>51812.10557</v>
      </c>
      <c r="K53" s="9">
        <v>74097.10557</v>
      </c>
      <c r="L53" s="9">
        <v>51812.10557</v>
      </c>
      <c r="M53" s="9">
        <v>74097.10557</v>
      </c>
      <c r="N53" s="9">
        <v>0</v>
      </c>
      <c r="O53" s="9">
        <v>4844</v>
      </c>
      <c r="P53" s="9">
        <v>69253.10557</v>
      </c>
      <c r="Q53" s="10">
        <v>0.93462632632223608</v>
      </c>
      <c r="R53" s="9">
        <v>64767.236768000002</v>
      </c>
      <c r="S53" s="10">
        <v>0.87408592103255622</v>
      </c>
      <c r="T53" s="9">
        <v>14535.300712040002</v>
      </c>
      <c r="U53" s="9">
        <v>0.19616556679543187</v>
      </c>
      <c r="V53" s="9">
        <v>7494.6684453199996</v>
      </c>
      <c r="W53" s="10">
        <v>0.10114657499326662</v>
      </c>
      <c r="X53" s="9">
        <v>9329.8688019999972</v>
      </c>
      <c r="Y53" s="9">
        <v>7040.632266720002</v>
      </c>
    </row>
    <row r="54" spans="2:25" ht="30" x14ac:dyDescent="0.25">
      <c r="B54" s="8" t="s">
        <v>76</v>
      </c>
      <c r="C54" s="2" t="s">
        <v>77</v>
      </c>
      <c r="D54" s="8" t="s">
        <v>78</v>
      </c>
      <c r="E54" s="2" t="s">
        <v>101</v>
      </c>
      <c r="F54" s="2" t="s">
        <v>82</v>
      </c>
      <c r="G54" s="2" t="s">
        <v>83</v>
      </c>
      <c r="H54" s="2" t="s">
        <v>31</v>
      </c>
      <c r="I54" s="2" t="s">
        <v>80</v>
      </c>
      <c r="J54" s="9">
        <v>48000</v>
      </c>
      <c r="K54" s="9">
        <v>160365</v>
      </c>
      <c r="L54" s="9">
        <v>48000</v>
      </c>
      <c r="M54" s="9">
        <v>160365</v>
      </c>
      <c r="N54" s="9">
        <v>0</v>
      </c>
      <c r="O54" s="9">
        <v>32409</v>
      </c>
      <c r="P54" s="9">
        <v>127956</v>
      </c>
      <c r="Q54" s="10">
        <v>0.79790477972126084</v>
      </c>
      <c r="R54" s="9">
        <v>82944</v>
      </c>
      <c r="S54" s="10">
        <v>0.51722009166588723</v>
      </c>
      <c r="T54" s="9">
        <v>6147.6580597299999</v>
      </c>
      <c r="U54" s="9">
        <v>3.8335410218750976E-2</v>
      </c>
      <c r="V54" s="9">
        <v>3438.7749160399999</v>
      </c>
      <c r="W54" s="10">
        <v>2.1443425411031086E-2</v>
      </c>
      <c r="X54" s="9">
        <v>77421</v>
      </c>
      <c r="Y54" s="9">
        <v>2708.88314369</v>
      </c>
    </row>
    <row r="55" spans="2:25" ht="30" x14ac:dyDescent="0.25">
      <c r="B55" s="8" t="s">
        <v>76</v>
      </c>
      <c r="C55" s="2" t="s">
        <v>77</v>
      </c>
      <c r="D55" s="8" t="s">
        <v>78</v>
      </c>
      <c r="E55" s="2" t="s">
        <v>102</v>
      </c>
      <c r="F55" s="2" t="s">
        <v>29</v>
      </c>
      <c r="G55" s="2" t="s">
        <v>60</v>
      </c>
      <c r="H55" s="2" t="s">
        <v>31</v>
      </c>
      <c r="I55" s="2" t="s">
        <v>80</v>
      </c>
      <c r="J55" s="9">
        <v>21812.10557</v>
      </c>
      <c r="K55" s="9">
        <v>21812.10557</v>
      </c>
      <c r="L55" s="9">
        <v>21812.10557</v>
      </c>
      <c r="M55" s="9">
        <v>21812.10557</v>
      </c>
      <c r="N55" s="9">
        <v>0</v>
      </c>
      <c r="O55" s="9">
        <v>0</v>
      </c>
      <c r="P55" s="9">
        <v>21812.10557</v>
      </c>
      <c r="Q55" s="10">
        <v>1</v>
      </c>
      <c r="R55" s="9">
        <v>21812.10557</v>
      </c>
      <c r="S55" s="10">
        <v>1</v>
      </c>
      <c r="T55" s="9">
        <v>21812.10557</v>
      </c>
      <c r="U55" s="9">
        <v>1</v>
      </c>
      <c r="V55" s="9">
        <v>0</v>
      </c>
      <c r="W55" s="10">
        <v>0</v>
      </c>
      <c r="X55" s="9">
        <v>0</v>
      </c>
      <c r="Y55" s="9">
        <v>21812.10557</v>
      </c>
    </row>
    <row r="56" spans="2:25" ht="30" x14ac:dyDescent="0.25">
      <c r="B56" s="8" t="s">
        <v>76</v>
      </c>
      <c r="C56" s="2" t="s">
        <v>77</v>
      </c>
      <c r="D56" s="8" t="s">
        <v>78</v>
      </c>
      <c r="E56" s="2" t="s">
        <v>103</v>
      </c>
      <c r="F56" s="2" t="s">
        <v>82</v>
      </c>
      <c r="G56" s="2" t="s">
        <v>83</v>
      </c>
      <c r="H56" s="2" t="s">
        <v>31</v>
      </c>
      <c r="I56" s="2" t="s">
        <v>86</v>
      </c>
      <c r="J56" s="9">
        <v>0</v>
      </c>
      <c r="K56" s="9">
        <v>10000</v>
      </c>
      <c r="L56" s="9">
        <v>0</v>
      </c>
      <c r="M56" s="9">
        <v>10000</v>
      </c>
      <c r="N56" s="9">
        <v>0</v>
      </c>
      <c r="O56" s="9">
        <v>10000</v>
      </c>
      <c r="P56" s="9">
        <v>0</v>
      </c>
      <c r="Q56" s="10">
        <v>0</v>
      </c>
      <c r="R56" s="9">
        <v>0</v>
      </c>
      <c r="S56" s="10">
        <v>0</v>
      </c>
      <c r="T56" s="9">
        <v>0</v>
      </c>
      <c r="U56" s="9">
        <v>0</v>
      </c>
      <c r="V56" s="9">
        <v>0</v>
      </c>
      <c r="W56" s="10">
        <v>0</v>
      </c>
      <c r="X56" s="9">
        <v>10000</v>
      </c>
      <c r="Y56" s="9">
        <v>0</v>
      </c>
    </row>
    <row r="57" spans="2:25" ht="30" x14ac:dyDescent="0.25">
      <c r="B57" s="8" t="s">
        <v>76</v>
      </c>
      <c r="C57" s="2" t="s">
        <v>77</v>
      </c>
      <c r="D57" s="8" t="s">
        <v>78</v>
      </c>
      <c r="E57" s="2" t="s">
        <v>104</v>
      </c>
      <c r="F57" s="2" t="s">
        <v>29</v>
      </c>
      <c r="G57" s="2" t="s">
        <v>60</v>
      </c>
      <c r="H57" s="2" t="s">
        <v>31</v>
      </c>
      <c r="I57" s="2" t="s">
        <v>80</v>
      </c>
      <c r="J57" s="9">
        <v>65453.026393</v>
      </c>
      <c r="K57" s="9">
        <v>65453.026393</v>
      </c>
      <c r="L57" s="9">
        <v>65453.026393</v>
      </c>
      <c r="M57" s="9">
        <v>65453.026393</v>
      </c>
      <c r="N57" s="9">
        <v>0</v>
      </c>
      <c r="O57" s="9">
        <v>0</v>
      </c>
      <c r="P57" s="9">
        <v>65453.026393</v>
      </c>
      <c r="Q57" s="10">
        <v>1</v>
      </c>
      <c r="R57" s="9">
        <v>65453.026393</v>
      </c>
      <c r="S57" s="10">
        <v>1</v>
      </c>
      <c r="T57" s="9">
        <v>9216.5734589999993</v>
      </c>
      <c r="U57" s="9">
        <v>0.14081202912850618</v>
      </c>
      <c r="V57" s="9">
        <v>0</v>
      </c>
      <c r="W57" s="10">
        <v>0</v>
      </c>
      <c r="X57" s="9">
        <v>0</v>
      </c>
      <c r="Y57" s="9">
        <v>9216.5734589999993</v>
      </c>
    </row>
    <row r="58" spans="2:25" ht="30" x14ac:dyDescent="0.25">
      <c r="B58" s="8" t="s">
        <v>76</v>
      </c>
      <c r="C58" s="2" t="s">
        <v>77</v>
      </c>
      <c r="D58" s="8" t="s">
        <v>78</v>
      </c>
      <c r="E58" s="2" t="s">
        <v>104</v>
      </c>
      <c r="F58" s="2" t="s">
        <v>29</v>
      </c>
      <c r="G58" s="2" t="s">
        <v>81</v>
      </c>
      <c r="H58" s="2" t="s">
        <v>31</v>
      </c>
      <c r="I58" s="2" t="s">
        <v>80</v>
      </c>
      <c r="J58" s="9">
        <v>65453.026392</v>
      </c>
      <c r="K58" s="9">
        <v>65453.026392</v>
      </c>
      <c r="L58" s="9">
        <v>65453.026392</v>
      </c>
      <c r="M58" s="9">
        <v>65453.026392</v>
      </c>
      <c r="N58" s="9">
        <v>0</v>
      </c>
      <c r="O58" s="9">
        <v>0</v>
      </c>
      <c r="P58" s="9">
        <v>65453.026392</v>
      </c>
      <c r="Q58" s="10">
        <v>1</v>
      </c>
      <c r="R58" s="9">
        <v>65453.026392</v>
      </c>
      <c r="S58" s="10">
        <v>1</v>
      </c>
      <c r="T58" s="9">
        <v>5992.9905589999998</v>
      </c>
      <c r="U58" s="9">
        <v>9.1561702939567877E-2</v>
      </c>
      <c r="V58" s="9">
        <v>0</v>
      </c>
      <c r="W58" s="10">
        <v>0</v>
      </c>
      <c r="X58" s="9">
        <v>0</v>
      </c>
      <c r="Y58" s="9">
        <v>5992.9905589999998</v>
      </c>
    </row>
    <row r="59" spans="2:25" ht="30" x14ac:dyDescent="0.25">
      <c r="B59" s="8" t="s">
        <v>76</v>
      </c>
      <c r="C59" s="2" t="s">
        <v>77</v>
      </c>
      <c r="D59" s="8" t="s">
        <v>78</v>
      </c>
      <c r="E59" s="2" t="s">
        <v>104</v>
      </c>
      <c r="F59" s="2" t="s">
        <v>82</v>
      </c>
      <c r="G59" s="2" t="s">
        <v>83</v>
      </c>
      <c r="H59" s="2" t="s">
        <v>31</v>
      </c>
      <c r="I59" s="2" t="s">
        <v>80</v>
      </c>
      <c r="J59" s="9">
        <v>0</v>
      </c>
      <c r="K59" s="9">
        <v>13630.296840999999</v>
      </c>
      <c r="L59" s="9">
        <v>0</v>
      </c>
      <c r="M59" s="9">
        <v>13630.296840999999</v>
      </c>
      <c r="N59" s="9">
        <v>0</v>
      </c>
      <c r="O59" s="9">
        <v>0</v>
      </c>
      <c r="P59" s="9">
        <v>13630.296840999999</v>
      </c>
      <c r="Q59" s="10">
        <v>1</v>
      </c>
      <c r="R59" s="9">
        <v>0</v>
      </c>
      <c r="S59" s="10">
        <v>0</v>
      </c>
      <c r="T59" s="9">
        <v>0</v>
      </c>
      <c r="U59" s="9">
        <v>0</v>
      </c>
      <c r="V59" s="9">
        <v>0</v>
      </c>
      <c r="W59" s="10">
        <v>0</v>
      </c>
      <c r="X59" s="9">
        <v>13630.296840999999</v>
      </c>
      <c r="Y59" s="9">
        <v>0</v>
      </c>
    </row>
    <row r="60" spans="2:25" ht="30" x14ac:dyDescent="0.25">
      <c r="B60" s="8" t="s">
        <v>76</v>
      </c>
      <c r="C60" s="2" t="s">
        <v>77</v>
      </c>
      <c r="D60" s="8" t="s">
        <v>78</v>
      </c>
      <c r="E60" s="2" t="s">
        <v>105</v>
      </c>
      <c r="F60" s="2" t="s">
        <v>82</v>
      </c>
      <c r="G60" s="2" t="s">
        <v>83</v>
      </c>
      <c r="H60" s="2" t="s">
        <v>31</v>
      </c>
      <c r="I60" s="2" t="s">
        <v>86</v>
      </c>
      <c r="J60" s="9">
        <v>0</v>
      </c>
      <c r="K60" s="9">
        <v>10000</v>
      </c>
      <c r="L60" s="9">
        <v>0</v>
      </c>
      <c r="M60" s="9">
        <v>10000</v>
      </c>
      <c r="N60" s="9">
        <v>0</v>
      </c>
      <c r="O60" s="9">
        <v>2635.6668239999999</v>
      </c>
      <c r="P60" s="9">
        <v>7364.3331760000001</v>
      </c>
      <c r="Q60" s="10">
        <v>0.73643331759999997</v>
      </c>
      <c r="R60" s="9">
        <v>7285.9303360000004</v>
      </c>
      <c r="S60" s="10">
        <v>0.72859303360000005</v>
      </c>
      <c r="T60" s="9">
        <v>0</v>
      </c>
      <c r="U60" s="9">
        <v>0</v>
      </c>
      <c r="V60" s="9">
        <v>0</v>
      </c>
      <c r="W60" s="10">
        <v>0</v>
      </c>
      <c r="X60" s="9">
        <v>2714.0696639999996</v>
      </c>
      <c r="Y60" s="9">
        <v>0</v>
      </c>
    </row>
    <row r="61" spans="2:25" ht="30" x14ac:dyDescent="0.25">
      <c r="B61" s="8" t="s">
        <v>76</v>
      </c>
      <c r="C61" s="2" t="s">
        <v>77</v>
      </c>
      <c r="D61" s="8" t="s">
        <v>78</v>
      </c>
      <c r="E61" s="2" t="s">
        <v>106</v>
      </c>
      <c r="F61" s="2" t="s">
        <v>82</v>
      </c>
      <c r="G61" s="2" t="s">
        <v>83</v>
      </c>
      <c r="H61" s="2" t="s">
        <v>31</v>
      </c>
      <c r="I61" s="2" t="s">
        <v>86</v>
      </c>
      <c r="J61" s="9">
        <v>0</v>
      </c>
      <c r="K61" s="9">
        <v>5000</v>
      </c>
      <c r="L61" s="9">
        <v>0</v>
      </c>
      <c r="M61" s="9">
        <v>5000</v>
      </c>
      <c r="N61" s="9">
        <v>0</v>
      </c>
      <c r="O61" s="9">
        <v>5000</v>
      </c>
      <c r="P61" s="9">
        <v>0</v>
      </c>
      <c r="Q61" s="10">
        <v>0</v>
      </c>
      <c r="R61" s="9">
        <v>0</v>
      </c>
      <c r="S61" s="10">
        <v>0</v>
      </c>
      <c r="T61" s="9">
        <v>0</v>
      </c>
      <c r="U61" s="9">
        <v>0</v>
      </c>
      <c r="V61" s="9">
        <v>0</v>
      </c>
      <c r="W61" s="10">
        <v>0</v>
      </c>
      <c r="X61" s="9">
        <v>5000</v>
      </c>
      <c r="Y61" s="9">
        <v>0</v>
      </c>
    </row>
    <row r="62" spans="2:25" ht="30" x14ac:dyDescent="0.25">
      <c r="B62" s="8" t="s">
        <v>76</v>
      </c>
      <c r="C62" s="2" t="s">
        <v>77</v>
      </c>
      <c r="D62" s="8" t="s">
        <v>78</v>
      </c>
      <c r="E62" s="2" t="s">
        <v>107</v>
      </c>
      <c r="F62" s="2" t="s">
        <v>29</v>
      </c>
      <c r="G62" s="2" t="s">
        <v>60</v>
      </c>
      <c r="H62" s="2" t="s">
        <v>31</v>
      </c>
      <c r="I62" s="2" t="s">
        <v>80</v>
      </c>
      <c r="J62" s="9">
        <v>10000</v>
      </c>
      <c r="K62" s="9">
        <v>10000</v>
      </c>
      <c r="L62" s="9">
        <v>10000</v>
      </c>
      <c r="M62" s="9">
        <v>10000</v>
      </c>
      <c r="N62" s="9">
        <v>0</v>
      </c>
      <c r="O62" s="9">
        <v>4000</v>
      </c>
      <c r="P62" s="9">
        <v>6000</v>
      </c>
      <c r="Q62" s="10">
        <v>0.6</v>
      </c>
      <c r="R62" s="9">
        <v>6000</v>
      </c>
      <c r="S62" s="10">
        <v>0.6</v>
      </c>
      <c r="T62" s="9">
        <v>3030.51603505</v>
      </c>
      <c r="U62" s="9">
        <v>0.30305160350499999</v>
      </c>
      <c r="V62" s="9">
        <v>2208.7744010500001</v>
      </c>
      <c r="W62" s="10">
        <v>0.22087744010500002</v>
      </c>
      <c r="X62" s="9">
        <v>4000</v>
      </c>
      <c r="Y62" s="9">
        <v>821.74163399999998</v>
      </c>
    </row>
    <row r="63" spans="2:25" ht="30" x14ac:dyDescent="0.25">
      <c r="B63" s="8" t="s">
        <v>76</v>
      </c>
      <c r="C63" s="2" t="s">
        <v>77</v>
      </c>
      <c r="D63" s="8" t="s">
        <v>78</v>
      </c>
      <c r="E63" s="2" t="s">
        <v>108</v>
      </c>
      <c r="F63" s="2" t="s">
        <v>29</v>
      </c>
      <c r="G63" s="2" t="s">
        <v>60</v>
      </c>
      <c r="H63" s="2" t="s">
        <v>31</v>
      </c>
      <c r="I63" s="2" t="s">
        <v>86</v>
      </c>
      <c r="J63" s="9">
        <v>0</v>
      </c>
      <c r="K63" s="9">
        <v>700</v>
      </c>
      <c r="L63" s="9">
        <v>0</v>
      </c>
      <c r="M63" s="9">
        <v>700</v>
      </c>
      <c r="N63" s="9">
        <v>0</v>
      </c>
      <c r="O63" s="9">
        <v>700</v>
      </c>
      <c r="P63" s="9">
        <v>0</v>
      </c>
      <c r="Q63" s="10">
        <v>0</v>
      </c>
      <c r="R63" s="9">
        <v>0</v>
      </c>
      <c r="S63" s="10">
        <v>0</v>
      </c>
      <c r="T63" s="9">
        <v>0</v>
      </c>
      <c r="U63" s="9">
        <v>0</v>
      </c>
      <c r="V63" s="9">
        <v>0</v>
      </c>
      <c r="W63" s="10">
        <v>0</v>
      </c>
      <c r="X63" s="9">
        <v>700</v>
      </c>
      <c r="Y63" s="9">
        <v>0</v>
      </c>
    </row>
    <row r="64" spans="2:25" ht="30" x14ac:dyDescent="0.25">
      <c r="B64" s="8" t="s">
        <v>76</v>
      </c>
      <c r="C64" s="2" t="s">
        <v>77</v>
      </c>
      <c r="D64" s="8" t="s">
        <v>78</v>
      </c>
      <c r="E64" s="2" t="s">
        <v>109</v>
      </c>
      <c r="F64" s="2" t="s">
        <v>82</v>
      </c>
      <c r="G64" s="2" t="s">
        <v>83</v>
      </c>
      <c r="H64" s="2" t="s">
        <v>31</v>
      </c>
      <c r="I64" s="2" t="s">
        <v>86</v>
      </c>
      <c r="J64" s="9">
        <v>0</v>
      </c>
      <c r="K64" s="9">
        <v>10000</v>
      </c>
      <c r="L64" s="9">
        <v>0</v>
      </c>
      <c r="M64" s="9">
        <v>10000</v>
      </c>
      <c r="N64" s="9">
        <v>0</v>
      </c>
      <c r="O64" s="9">
        <v>0</v>
      </c>
      <c r="P64" s="9">
        <v>10000</v>
      </c>
      <c r="Q64" s="10">
        <v>1</v>
      </c>
      <c r="R64" s="9">
        <v>0</v>
      </c>
      <c r="S64" s="10">
        <v>0</v>
      </c>
      <c r="T64" s="9">
        <v>0</v>
      </c>
      <c r="U64" s="9">
        <v>0</v>
      </c>
      <c r="V64" s="9">
        <v>0</v>
      </c>
      <c r="W64" s="10">
        <v>0</v>
      </c>
      <c r="X64" s="9">
        <v>10000</v>
      </c>
      <c r="Y64" s="9">
        <v>0</v>
      </c>
    </row>
    <row r="65" spans="2:25" ht="30" x14ac:dyDescent="0.25">
      <c r="B65" s="8" t="s">
        <v>76</v>
      </c>
      <c r="C65" s="2" t="s">
        <v>77</v>
      </c>
      <c r="D65" s="8" t="s">
        <v>78</v>
      </c>
      <c r="E65" s="2" t="s">
        <v>110</v>
      </c>
      <c r="F65" s="2" t="s">
        <v>29</v>
      </c>
      <c r="G65" s="2" t="s">
        <v>60</v>
      </c>
      <c r="H65" s="2" t="s">
        <v>31</v>
      </c>
      <c r="I65" s="2" t="s">
        <v>86</v>
      </c>
      <c r="J65" s="9">
        <v>0</v>
      </c>
      <c r="K65" s="9">
        <v>700</v>
      </c>
      <c r="L65" s="9">
        <v>0</v>
      </c>
      <c r="M65" s="9">
        <v>700</v>
      </c>
      <c r="N65" s="9">
        <v>0</v>
      </c>
      <c r="O65" s="9">
        <v>700</v>
      </c>
      <c r="P65" s="9">
        <v>0</v>
      </c>
      <c r="Q65" s="10">
        <v>0</v>
      </c>
      <c r="R65" s="9">
        <v>0</v>
      </c>
      <c r="S65" s="10">
        <v>0</v>
      </c>
      <c r="T65" s="9">
        <v>0</v>
      </c>
      <c r="U65" s="9">
        <v>0</v>
      </c>
      <c r="V65" s="9">
        <v>0</v>
      </c>
      <c r="W65" s="10">
        <v>0</v>
      </c>
      <c r="X65" s="9">
        <v>700</v>
      </c>
      <c r="Y65" s="9">
        <v>0</v>
      </c>
    </row>
    <row r="66" spans="2:25" ht="30" x14ac:dyDescent="0.25">
      <c r="B66" s="8" t="s">
        <v>76</v>
      </c>
      <c r="C66" s="2" t="s">
        <v>77</v>
      </c>
      <c r="D66" s="8" t="s">
        <v>78</v>
      </c>
      <c r="E66" s="2" t="s">
        <v>111</v>
      </c>
      <c r="F66" s="2" t="s">
        <v>29</v>
      </c>
      <c r="G66" s="2" t="s">
        <v>60</v>
      </c>
      <c r="H66" s="2" t="s">
        <v>31</v>
      </c>
      <c r="I66" s="2" t="s">
        <v>86</v>
      </c>
      <c r="J66" s="9">
        <v>0</v>
      </c>
      <c r="K66" s="9">
        <v>13000</v>
      </c>
      <c r="L66" s="9">
        <v>0</v>
      </c>
      <c r="M66" s="9">
        <v>13000</v>
      </c>
      <c r="N66" s="9">
        <v>0</v>
      </c>
      <c r="O66" s="9">
        <v>10600</v>
      </c>
      <c r="P66" s="9">
        <v>2400</v>
      </c>
      <c r="Q66" s="10">
        <v>0.18461538461538463</v>
      </c>
      <c r="R66" s="9">
        <v>1653.4319499999999</v>
      </c>
      <c r="S66" s="10">
        <v>0.12718707307692306</v>
      </c>
      <c r="T66" s="9">
        <v>137.42825765999999</v>
      </c>
      <c r="U66" s="9">
        <v>1.0571404435384615E-2</v>
      </c>
      <c r="V66" s="9">
        <v>131.72825766</v>
      </c>
      <c r="W66" s="10">
        <v>1.0132942896923076E-2</v>
      </c>
      <c r="X66" s="9">
        <v>11346.56805</v>
      </c>
      <c r="Y66" s="9">
        <v>5.6999999999999886</v>
      </c>
    </row>
    <row r="67" spans="2:25" ht="30" x14ac:dyDescent="0.25">
      <c r="B67" s="8" t="s">
        <v>76</v>
      </c>
      <c r="C67" s="2" t="s">
        <v>77</v>
      </c>
      <c r="D67" s="8" t="s">
        <v>78</v>
      </c>
      <c r="E67" s="2" t="s">
        <v>111</v>
      </c>
      <c r="F67" s="2" t="s">
        <v>82</v>
      </c>
      <c r="G67" s="2" t="s">
        <v>83</v>
      </c>
      <c r="H67" s="2" t="s">
        <v>31</v>
      </c>
      <c r="I67" s="2" t="s">
        <v>86</v>
      </c>
      <c r="J67" s="9">
        <v>0</v>
      </c>
      <c r="K67" s="9">
        <v>25000</v>
      </c>
      <c r="L67" s="9">
        <v>0</v>
      </c>
      <c r="M67" s="9">
        <v>25000</v>
      </c>
      <c r="N67" s="9">
        <v>0</v>
      </c>
      <c r="O67" s="9">
        <v>9000</v>
      </c>
      <c r="P67" s="9">
        <v>16000</v>
      </c>
      <c r="Q67" s="10">
        <v>0.64</v>
      </c>
      <c r="R67" s="9">
        <v>16000</v>
      </c>
      <c r="S67" s="10">
        <v>0.64</v>
      </c>
      <c r="T67" s="9">
        <v>0</v>
      </c>
      <c r="U67" s="9">
        <v>0</v>
      </c>
      <c r="V67" s="9">
        <v>0</v>
      </c>
      <c r="W67" s="10">
        <v>0</v>
      </c>
      <c r="X67" s="9">
        <v>9000</v>
      </c>
      <c r="Y67" s="9">
        <v>0</v>
      </c>
    </row>
    <row r="68" spans="2:25" ht="30" x14ac:dyDescent="0.25">
      <c r="B68" s="8" t="s">
        <v>76</v>
      </c>
      <c r="C68" s="2" t="s">
        <v>77</v>
      </c>
      <c r="D68" s="8" t="s">
        <v>78</v>
      </c>
      <c r="E68" s="2" t="s">
        <v>112</v>
      </c>
      <c r="F68" s="2" t="s">
        <v>29</v>
      </c>
      <c r="G68" s="2" t="s">
        <v>60</v>
      </c>
      <c r="H68" s="2" t="s">
        <v>31</v>
      </c>
      <c r="I68" s="2" t="s">
        <v>86</v>
      </c>
      <c r="J68" s="9">
        <v>0</v>
      </c>
      <c r="K68" s="9">
        <v>2000</v>
      </c>
      <c r="L68" s="9">
        <v>0</v>
      </c>
      <c r="M68" s="9">
        <v>2000</v>
      </c>
      <c r="N68" s="9">
        <v>0</v>
      </c>
      <c r="O68" s="9">
        <v>0</v>
      </c>
      <c r="P68" s="9">
        <v>2000</v>
      </c>
      <c r="Q68" s="10">
        <v>1</v>
      </c>
      <c r="R68" s="9">
        <v>0</v>
      </c>
      <c r="S68" s="10">
        <v>0</v>
      </c>
      <c r="T68" s="9">
        <v>0</v>
      </c>
      <c r="U68" s="9">
        <v>0</v>
      </c>
      <c r="V68" s="9">
        <v>0</v>
      </c>
      <c r="W68" s="10">
        <v>0</v>
      </c>
      <c r="X68" s="9">
        <v>2000</v>
      </c>
      <c r="Y68" s="9">
        <v>0</v>
      </c>
    </row>
    <row r="69" spans="2:25" ht="30" x14ac:dyDescent="0.25">
      <c r="B69" s="8" t="s">
        <v>76</v>
      </c>
      <c r="C69" s="2" t="s">
        <v>77</v>
      </c>
      <c r="D69" s="8" t="s">
        <v>78</v>
      </c>
      <c r="E69" s="2" t="s">
        <v>113</v>
      </c>
      <c r="F69" s="2" t="s">
        <v>29</v>
      </c>
      <c r="G69" s="2" t="s">
        <v>60</v>
      </c>
      <c r="H69" s="2" t="s">
        <v>31</v>
      </c>
      <c r="I69" s="2" t="s">
        <v>80</v>
      </c>
      <c r="J69" s="9">
        <v>50863.618766</v>
      </c>
      <c r="K69" s="9">
        <v>72063.618766</v>
      </c>
      <c r="L69" s="9">
        <v>50863.618766</v>
      </c>
      <c r="M69" s="9">
        <v>72063.618766</v>
      </c>
      <c r="N69" s="9">
        <v>0</v>
      </c>
      <c r="O69" s="9">
        <v>1200</v>
      </c>
      <c r="P69" s="9">
        <v>70863.618766</v>
      </c>
      <c r="Q69" s="10">
        <v>0.98334804689871935</v>
      </c>
      <c r="R69" s="9">
        <v>70853.618766</v>
      </c>
      <c r="S69" s="10">
        <v>0.98320928062287538</v>
      </c>
      <c r="T69" s="9">
        <v>6153.4050836000006</v>
      </c>
      <c r="U69" s="9">
        <v>8.5388510721074284E-2</v>
      </c>
      <c r="V69" s="9">
        <v>3037.8156206799999</v>
      </c>
      <c r="W69" s="10">
        <v>4.2154636038250932E-2</v>
      </c>
      <c r="X69" s="9">
        <v>1210</v>
      </c>
      <c r="Y69" s="9">
        <v>3115.5894629200006</v>
      </c>
    </row>
    <row r="70" spans="2:25" ht="30" x14ac:dyDescent="0.25">
      <c r="B70" s="8" t="s">
        <v>76</v>
      </c>
      <c r="C70" s="2" t="s">
        <v>77</v>
      </c>
      <c r="D70" s="8" t="s">
        <v>78</v>
      </c>
      <c r="E70" s="2" t="s">
        <v>113</v>
      </c>
      <c r="F70" s="2" t="s">
        <v>29</v>
      </c>
      <c r="G70" s="2" t="s">
        <v>81</v>
      </c>
      <c r="H70" s="2" t="s">
        <v>31</v>
      </c>
      <c r="I70" s="2" t="s">
        <v>80</v>
      </c>
      <c r="J70" s="9">
        <v>50863.618766</v>
      </c>
      <c r="K70" s="9">
        <v>50863.618766</v>
      </c>
      <c r="L70" s="9">
        <v>50863.618766</v>
      </c>
      <c r="M70" s="9">
        <v>50863.618766</v>
      </c>
      <c r="N70" s="9">
        <v>0</v>
      </c>
      <c r="O70" s="9">
        <v>0</v>
      </c>
      <c r="P70" s="9">
        <v>50863.618766</v>
      </c>
      <c r="Q70" s="10">
        <v>1</v>
      </c>
      <c r="R70" s="9">
        <v>50863.618766</v>
      </c>
      <c r="S70" s="10">
        <v>1</v>
      </c>
      <c r="T70" s="9">
        <v>4011.9240960000002</v>
      </c>
      <c r="U70" s="9">
        <v>7.8876104243722975E-2</v>
      </c>
      <c r="V70" s="9">
        <v>2543.773745</v>
      </c>
      <c r="W70" s="10">
        <v>5.0011654827446059E-2</v>
      </c>
      <c r="X70" s="9">
        <v>0</v>
      </c>
      <c r="Y70" s="9">
        <v>1468.1503510000002</v>
      </c>
    </row>
    <row r="71" spans="2:25" ht="30" x14ac:dyDescent="0.25">
      <c r="B71" s="8" t="s">
        <v>76</v>
      </c>
      <c r="C71" s="2" t="s">
        <v>77</v>
      </c>
      <c r="D71" s="8" t="s">
        <v>78</v>
      </c>
      <c r="E71" s="2" t="s">
        <v>114</v>
      </c>
      <c r="F71" s="2" t="s">
        <v>29</v>
      </c>
      <c r="G71" s="2" t="s">
        <v>60</v>
      </c>
      <c r="H71" s="2" t="s">
        <v>31</v>
      </c>
      <c r="I71" s="2" t="s">
        <v>86</v>
      </c>
      <c r="J71" s="9">
        <v>0</v>
      </c>
      <c r="K71" s="9">
        <v>1200</v>
      </c>
      <c r="L71" s="9">
        <v>0</v>
      </c>
      <c r="M71" s="9">
        <v>1200</v>
      </c>
      <c r="N71" s="9">
        <v>0</v>
      </c>
      <c r="O71" s="9">
        <v>1200</v>
      </c>
      <c r="P71" s="9">
        <v>0</v>
      </c>
      <c r="Q71" s="10">
        <v>0</v>
      </c>
      <c r="R71" s="9">
        <v>0</v>
      </c>
      <c r="S71" s="10">
        <v>0</v>
      </c>
      <c r="T71" s="9">
        <v>0</v>
      </c>
      <c r="U71" s="9">
        <v>0</v>
      </c>
      <c r="V71" s="9">
        <v>0</v>
      </c>
      <c r="W71" s="10">
        <v>0</v>
      </c>
      <c r="X71" s="9">
        <v>1200</v>
      </c>
      <c r="Y71" s="9">
        <v>0</v>
      </c>
    </row>
    <row r="72" spans="2:25" ht="30" x14ac:dyDescent="0.25">
      <c r="B72" s="8" t="s">
        <v>76</v>
      </c>
      <c r="C72" s="2" t="s">
        <v>77</v>
      </c>
      <c r="D72" s="8" t="s">
        <v>78</v>
      </c>
      <c r="E72" s="2" t="s">
        <v>115</v>
      </c>
      <c r="F72" s="2" t="s">
        <v>29</v>
      </c>
      <c r="G72" s="2" t="s">
        <v>60</v>
      </c>
      <c r="H72" s="2" t="s">
        <v>31</v>
      </c>
      <c r="I72" s="2" t="s">
        <v>86</v>
      </c>
      <c r="J72" s="9">
        <v>0</v>
      </c>
      <c r="K72" s="9">
        <v>700</v>
      </c>
      <c r="L72" s="9">
        <v>0</v>
      </c>
      <c r="M72" s="9">
        <v>700</v>
      </c>
      <c r="N72" s="9">
        <v>0</v>
      </c>
      <c r="O72" s="9">
        <v>700</v>
      </c>
      <c r="P72" s="9">
        <v>0</v>
      </c>
      <c r="Q72" s="10">
        <v>0</v>
      </c>
      <c r="R72" s="9">
        <v>0</v>
      </c>
      <c r="S72" s="10">
        <v>0</v>
      </c>
      <c r="T72" s="9">
        <v>0</v>
      </c>
      <c r="U72" s="9">
        <v>0</v>
      </c>
      <c r="V72" s="9">
        <v>0</v>
      </c>
      <c r="W72" s="10">
        <v>0</v>
      </c>
      <c r="X72" s="9">
        <v>700</v>
      </c>
      <c r="Y72" s="9">
        <v>0</v>
      </c>
    </row>
    <row r="73" spans="2:25" ht="30" x14ac:dyDescent="0.25">
      <c r="B73" s="8" t="s">
        <v>76</v>
      </c>
      <c r="C73" s="2" t="s">
        <v>77</v>
      </c>
      <c r="D73" s="8" t="s">
        <v>78</v>
      </c>
      <c r="E73" s="2" t="s">
        <v>116</v>
      </c>
      <c r="F73" s="2" t="s">
        <v>29</v>
      </c>
      <c r="G73" s="2" t="s">
        <v>60</v>
      </c>
      <c r="H73" s="2" t="s">
        <v>31</v>
      </c>
      <c r="I73" s="2" t="s">
        <v>80</v>
      </c>
      <c r="J73" s="9">
        <v>10000</v>
      </c>
      <c r="K73" s="9">
        <v>10000</v>
      </c>
      <c r="L73" s="9">
        <v>10000</v>
      </c>
      <c r="M73" s="9">
        <v>10000</v>
      </c>
      <c r="N73" s="9">
        <v>0</v>
      </c>
      <c r="O73" s="9">
        <v>0</v>
      </c>
      <c r="P73" s="9">
        <v>10000</v>
      </c>
      <c r="Q73" s="10">
        <v>1</v>
      </c>
      <c r="R73" s="9">
        <v>10000</v>
      </c>
      <c r="S73" s="10">
        <v>1</v>
      </c>
      <c r="T73" s="9">
        <v>594.44140600000003</v>
      </c>
      <c r="U73" s="9">
        <v>5.9444140600000001E-2</v>
      </c>
      <c r="V73" s="9">
        <v>594.44140600000003</v>
      </c>
      <c r="W73" s="10">
        <v>5.9444140600000001E-2</v>
      </c>
      <c r="X73" s="9">
        <v>0</v>
      </c>
      <c r="Y73" s="9">
        <v>0</v>
      </c>
    </row>
    <row r="74" spans="2:25" ht="30" x14ac:dyDescent="0.25">
      <c r="B74" s="8" t="s">
        <v>76</v>
      </c>
      <c r="C74" s="2" t="s">
        <v>77</v>
      </c>
      <c r="D74" s="8" t="s">
        <v>78</v>
      </c>
      <c r="E74" s="2" t="s">
        <v>117</v>
      </c>
      <c r="F74" s="2" t="s">
        <v>29</v>
      </c>
      <c r="G74" s="2" t="s">
        <v>60</v>
      </c>
      <c r="H74" s="2" t="s">
        <v>31</v>
      </c>
      <c r="I74" s="2" t="s">
        <v>86</v>
      </c>
      <c r="J74" s="9">
        <v>0</v>
      </c>
      <c r="K74" s="9">
        <v>3000</v>
      </c>
      <c r="L74" s="9">
        <v>0</v>
      </c>
      <c r="M74" s="9">
        <v>3000</v>
      </c>
      <c r="N74" s="9">
        <v>0</v>
      </c>
      <c r="O74" s="9">
        <v>0</v>
      </c>
      <c r="P74" s="9">
        <v>3000</v>
      </c>
      <c r="Q74" s="10">
        <v>1</v>
      </c>
      <c r="R74" s="9">
        <v>0</v>
      </c>
      <c r="S74" s="10">
        <v>0</v>
      </c>
      <c r="T74" s="9">
        <v>0</v>
      </c>
      <c r="U74" s="9">
        <v>0</v>
      </c>
      <c r="V74" s="9">
        <v>0</v>
      </c>
      <c r="W74" s="10">
        <v>0</v>
      </c>
      <c r="X74" s="9">
        <v>3000</v>
      </c>
      <c r="Y74" s="9">
        <v>0</v>
      </c>
    </row>
    <row r="75" spans="2:25" ht="30" x14ac:dyDescent="0.25">
      <c r="B75" s="8" t="s">
        <v>76</v>
      </c>
      <c r="C75" s="2" t="s">
        <v>77</v>
      </c>
      <c r="D75" s="8" t="s">
        <v>78</v>
      </c>
      <c r="E75" s="2" t="s">
        <v>118</v>
      </c>
      <c r="F75" s="2" t="s">
        <v>29</v>
      </c>
      <c r="G75" s="2" t="s">
        <v>60</v>
      </c>
      <c r="H75" s="2" t="s">
        <v>31</v>
      </c>
      <c r="I75" s="2" t="s">
        <v>80</v>
      </c>
      <c r="J75" s="9">
        <v>16359.079177</v>
      </c>
      <c r="K75" s="9">
        <v>16859.079177</v>
      </c>
      <c r="L75" s="9">
        <v>16359.079177</v>
      </c>
      <c r="M75" s="9">
        <v>16859.079177</v>
      </c>
      <c r="N75" s="9">
        <v>0</v>
      </c>
      <c r="O75" s="9">
        <v>500</v>
      </c>
      <c r="P75" s="9">
        <v>16359.079177</v>
      </c>
      <c r="Q75" s="10">
        <v>0.97034238971472864</v>
      </c>
      <c r="R75" s="9">
        <v>16359.079177</v>
      </c>
      <c r="S75" s="10">
        <v>0.97034238971472864</v>
      </c>
      <c r="T75" s="9">
        <v>0</v>
      </c>
      <c r="U75" s="9">
        <v>0</v>
      </c>
      <c r="V75" s="9">
        <v>0</v>
      </c>
      <c r="W75" s="10">
        <v>0</v>
      </c>
      <c r="X75" s="9">
        <v>500</v>
      </c>
      <c r="Y75" s="9">
        <v>0</v>
      </c>
    </row>
    <row r="76" spans="2:25" ht="30" x14ac:dyDescent="0.25">
      <c r="B76" s="8" t="s">
        <v>76</v>
      </c>
      <c r="C76" s="2" t="s">
        <v>77</v>
      </c>
      <c r="D76" s="8" t="s">
        <v>78</v>
      </c>
      <c r="E76" s="2" t="s">
        <v>119</v>
      </c>
      <c r="F76" s="2" t="s">
        <v>29</v>
      </c>
      <c r="G76" s="2" t="s">
        <v>60</v>
      </c>
      <c r="H76" s="2" t="s">
        <v>31</v>
      </c>
      <c r="I76" s="2" t="s">
        <v>86</v>
      </c>
      <c r="J76" s="9">
        <v>0</v>
      </c>
      <c r="K76" s="9">
        <v>20450</v>
      </c>
      <c r="L76" s="9">
        <v>0</v>
      </c>
      <c r="M76" s="9">
        <v>20450</v>
      </c>
      <c r="N76" s="9">
        <v>0</v>
      </c>
      <c r="O76" s="9">
        <v>19450</v>
      </c>
      <c r="P76" s="9">
        <v>1000</v>
      </c>
      <c r="Q76" s="10">
        <v>4.8899755501222497E-2</v>
      </c>
      <c r="R76" s="9">
        <v>768.60191559999998</v>
      </c>
      <c r="S76" s="10">
        <v>3.7584445750611248E-2</v>
      </c>
      <c r="T76" s="9">
        <v>50.885952500000002</v>
      </c>
      <c r="U76" s="9">
        <v>2.4883106356968217E-3</v>
      </c>
      <c r="V76" s="9">
        <v>36.913555000000002</v>
      </c>
      <c r="W76" s="10">
        <v>1.8050638141809293E-3</v>
      </c>
      <c r="X76" s="9">
        <v>19681.3980844</v>
      </c>
      <c r="Y76" s="9">
        <v>13.9723975</v>
      </c>
    </row>
    <row r="77" spans="2:25" ht="30" x14ac:dyDescent="0.25">
      <c r="B77" s="8" t="s">
        <v>76</v>
      </c>
      <c r="C77" s="2" t="s">
        <v>77</v>
      </c>
      <c r="D77" s="8" t="s">
        <v>78</v>
      </c>
      <c r="E77" s="2" t="s">
        <v>119</v>
      </c>
      <c r="F77" s="2" t="s">
        <v>82</v>
      </c>
      <c r="G77" s="2" t="s">
        <v>83</v>
      </c>
      <c r="H77" s="2" t="s">
        <v>31</v>
      </c>
      <c r="I77" s="2" t="s">
        <v>86</v>
      </c>
      <c r="J77" s="9">
        <v>0</v>
      </c>
      <c r="K77" s="9">
        <v>10700</v>
      </c>
      <c r="L77" s="9">
        <v>0</v>
      </c>
      <c r="M77" s="9">
        <v>10700</v>
      </c>
      <c r="N77" s="9">
        <v>0</v>
      </c>
      <c r="O77" s="9">
        <v>9900</v>
      </c>
      <c r="P77" s="9">
        <v>800</v>
      </c>
      <c r="Q77" s="10">
        <v>7.476635514018691E-2</v>
      </c>
      <c r="R77" s="9">
        <v>0</v>
      </c>
      <c r="S77" s="10">
        <v>0</v>
      </c>
      <c r="T77" s="9">
        <v>0</v>
      </c>
      <c r="U77" s="9">
        <v>0</v>
      </c>
      <c r="V77" s="9">
        <v>0</v>
      </c>
      <c r="W77" s="10">
        <v>0</v>
      </c>
      <c r="X77" s="9">
        <v>10700</v>
      </c>
      <c r="Y77" s="9">
        <v>0</v>
      </c>
    </row>
    <row r="78" spans="2:25" ht="30" x14ac:dyDescent="0.25">
      <c r="B78" s="8" t="s">
        <v>76</v>
      </c>
      <c r="C78" s="2" t="s">
        <v>77</v>
      </c>
      <c r="D78" s="8" t="s">
        <v>78</v>
      </c>
      <c r="E78" s="2" t="s">
        <v>120</v>
      </c>
      <c r="F78" s="2" t="s">
        <v>29</v>
      </c>
      <c r="G78" s="2" t="s">
        <v>60</v>
      </c>
      <c r="H78" s="2" t="s">
        <v>31</v>
      </c>
      <c r="I78" s="2" t="s">
        <v>80</v>
      </c>
      <c r="J78" s="9">
        <v>38171.184746999999</v>
      </c>
      <c r="K78" s="9">
        <v>55171.184746999999</v>
      </c>
      <c r="L78" s="9">
        <v>38171.184746999999</v>
      </c>
      <c r="M78" s="9">
        <v>55171.184746999999</v>
      </c>
      <c r="N78" s="9">
        <v>0</v>
      </c>
      <c r="O78" s="9">
        <v>1950</v>
      </c>
      <c r="P78" s="9">
        <v>53221.184746999999</v>
      </c>
      <c r="Q78" s="10">
        <v>0.96465546264880542</v>
      </c>
      <c r="R78" s="9">
        <v>36671.184746999999</v>
      </c>
      <c r="S78" s="10">
        <v>0.66468003025789724</v>
      </c>
      <c r="T78" s="9">
        <v>21671.184746999999</v>
      </c>
      <c r="U78" s="9">
        <v>0.39279897371024641</v>
      </c>
      <c r="V78" s="9">
        <v>0</v>
      </c>
      <c r="W78" s="10">
        <v>0</v>
      </c>
      <c r="X78" s="9">
        <v>18500</v>
      </c>
      <c r="Y78" s="9">
        <v>21671.184746999999</v>
      </c>
    </row>
    <row r="79" spans="2:25" ht="30" x14ac:dyDescent="0.25">
      <c r="B79" s="8" t="s">
        <v>76</v>
      </c>
      <c r="C79" s="2" t="s">
        <v>77</v>
      </c>
      <c r="D79" s="8" t="s">
        <v>78</v>
      </c>
      <c r="E79" s="2" t="s">
        <v>121</v>
      </c>
      <c r="F79" s="2" t="s">
        <v>82</v>
      </c>
      <c r="G79" s="2" t="s">
        <v>83</v>
      </c>
      <c r="H79" s="2" t="s">
        <v>31</v>
      </c>
      <c r="I79" s="2" t="s">
        <v>86</v>
      </c>
      <c r="J79" s="9">
        <v>0</v>
      </c>
      <c r="K79" s="9">
        <v>17000</v>
      </c>
      <c r="L79" s="9">
        <v>0</v>
      </c>
      <c r="M79" s="9">
        <v>17000</v>
      </c>
      <c r="N79" s="9">
        <v>0</v>
      </c>
      <c r="O79" s="9">
        <v>17000</v>
      </c>
      <c r="P79" s="9">
        <v>0</v>
      </c>
      <c r="Q79" s="10">
        <v>0</v>
      </c>
      <c r="R79" s="9">
        <v>0</v>
      </c>
      <c r="S79" s="10">
        <v>0</v>
      </c>
      <c r="T79" s="9">
        <v>0</v>
      </c>
      <c r="U79" s="9">
        <v>0</v>
      </c>
      <c r="V79" s="9">
        <v>0</v>
      </c>
      <c r="W79" s="10">
        <v>0</v>
      </c>
      <c r="X79" s="9">
        <v>17000</v>
      </c>
      <c r="Y79" s="9">
        <v>0</v>
      </c>
    </row>
    <row r="80" spans="2:25" ht="30" x14ac:dyDescent="0.25">
      <c r="B80" s="8" t="s">
        <v>76</v>
      </c>
      <c r="C80" s="2" t="s">
        <v>77</v>
      </c>
      <c r="D80" s="8" t="s">
        <v>78</v>
      </c>
      <c r="E80" s="2" t="s">
        <v>122</v>
      </c>
      <c r="F80" s="2" t="s">
        <v>29</v>
      </c>
      <c r="G80" s="2" t="s">
        <v>60</v>
      </c>
      <c r="H80" s="2" t="s">
        <v>31</v>
      </c>
      <c r="I80" s="2" t="s">
        <v>86</v>
      </c>
      <c r="J80" s="9">
        <v>0</v>
      </c>
      <c r="K80" s="9">
        <v>9000</v>
      </c>
      <c r="L80" s="9">
        <v>0</v>
      </c>
      <c r="M80" s="9">
        <v>9000</v>
      </c>
      <c r="N80" s="9">
        <v>0</v>
      </c>
      <c r="O80" s="9">
        <v>9000</v>
      </c>
      <c r="P80" s="9">
        <v>0</v>
      </c>
      <c r="Q80" s="10">
        <v>0</v>
      </c>
      <c r="R80" s="9">
        <v>0</v>
      </c>
      <c r="S80" s="10">
        <v>0</v>
      </c>
      <c r="T80" s="9">
        <v>0</v>
      </c>
      <c r="U80" s="9">
        <v>0</v>
      </c>
      <c r="V80" s="9">
        <v>0</v>
      </c>
      <c r="W80" s="10">
        <v>0</v>
      </c>
      <c r="X80" s="9">
        <v>9000</v>
      </c>
      <c r="Y80" s="9">
        <v>0</v>
      </c>
    </row>
    <row r="81" spans="2:25" ht="30" x14ac:dyDescent="0.25">
      <c r="B81" s="8" t="s">
        <v>76</v>
      </c>
      <c r="C81" s="2" t="s">
        <v>77</v>
      </c>
      <c r="D81" s="8" t="s">
        <v>78</v>
      </c>
      <c r="E81" s="2" t="s">
        <v>123</v>
      </c>
      <c r="F81" s="2" t="s">
        <v>29</v>
      </c>
      <c r="G81" s="2" t="s">
        <v>60</v>
      </c>
      <c r="H81" s="2" t="s">
        <v>31</v>
      </c>
      <c r="I81" s="2" t="s">
        <v>80</v>
      </c>
      <c r="J81" s="9">
        <v>21812.10557</v>
      </c>
      <c r="K81" s="9">
        <v>21812.10557</v>
      </c>
      <c r="L81" s="9">
        <v>21812.10557</v>
      </c>
      <c r="M81" s="9">
        <v>21812.10557</v>
      </c>
      <c r="N81" s="9">
        <v>0</v>
      </c>
      <c r="O81" s="9">
        <v>0</v>
      </c>
      <c r="P81" s="9">
        <v>21812.10557</v>
      </c>
      <c r="Q81" s="10">
        <v>1</v>
      </c>
      <c r="R81" s="9">
        <v>21812.10557</v>
      </c>
      <c r="S81" s="10">
        <v>1</v>
      </c>
      <c r="T81" s="9">
        <v>19221.217223</v>
      </c>
      <c r="U81" s="9">
        <v>0.8812178705680086</v>
      </c>
      <c r="V81" s="9">
        <v>0</v>
      </c>
      <c r="W81" s="10">
        <v>0</v>
      </c>
      <c r="X81" s="9">
        <v>0</v>
      </c>
      <c r="Y81" s="9">
        <v>19221.217223</v>
      </c>
    </row>
    <row r="82" spans="2:25" ht="30" x14ac:dyDescent="0.25">
      <c r="B82" s="8" t="s">
        <v>76</v>
      </c>
      <c r="C82" s="2" t="s">
        <v>77</v>
      </c>
      <c r="D82" s="8" t="s">
        <v>78</v>
      </c>
      <c r="E82" s="2" t="s">
        <v>124</v>
      </c>
      <c r="F82" s="2" t="s">
        <v>29</v>
      </c>
      <c r="G82" s="2" t="s">
        <v>60</v>
      </c>
      <c r="H82" s="2" t="s">
        <v>31</v>
      </c>
      <c r="I82" s="2" t="s">
        <v>86</v>
      </c>
      <c r="J82" s="9">
        <v>0</v>
      </c>
      <c r="K82" s="9">
        <v>1000</v>
      </c>
      <c r="L82" s="9">
        <v>0</v>
      </c>
      <c r="M82" s="9">
        <v>1000</v>
      </c>
      <c r="N82" s="9">
        <v>0</v>
      </c>
      <c r="O82" s="9">
        <v>42</v>
      </c>
      <c r="P82" s="9">
        <v>958</v>
      </c>
      <c r="Q82" s="10">
        <v>0.95799999999999996</v>
      </c>
      <c r="R82" s="9">
        <v>0</v>
      </c>
      <c r="S82" s="10">
        <v>0</v>
      </c>
      <c r="T82" s="9">
        <v>0</v>
      </c>
      <c r="U82" s="9">
        <v>0</v>
      </c>
      <c r="V82" s="9">
        <v>0</v>
      </c>
      <c r="W82" s="10">
        <v>0</v>
      </c>
      <c r="X82" s="9">
        <v>1000</v>
      </c>
      <c r="Y82" s="9">
        <v>0</v>
      </c>
    </row>
    <row r="83" spans="2:25" ht="30" x14ac:dyDescent="0.25">
      <c r="B83" s="8" t="s">
        <v>76</v>
      </c>
      <c r="C83" s="2" t="s">
        <v>77</v>
      </c>
      <c r="D83" s="8" t="s">
        <v>78</v>
      </c>
      <c r="E83" s="2" t="s">
        <v>125</v>
      </c>
      <c r="F83" s="2" t="s">
        <v>29</v>
      </c>
      <c r="G83" s="2" t="s">
        <v>30</v>
      </c>
      <c r="H83" s="2" t="s">
        <v>31</v>
      </c>
      <c r="I83" s="2" t="s">
        <v>86</v>
      </c>
      <c r="J83" s="9">
        <v>0</v>
      </c>
      <c r="K83" s="9">
        <v>2000</v>
      </c>
      <c r="L83" s="9">
        <v>0</v>
      </c>
      <c r="M83" s="9">
        <v>2000</v>
      </c>
      <c r="N83" s="9">
        <v>0</v>
      </c>
      <c r="O83" s="9">
        <v>2000</v>
      </c>
      <c r="P83" s="9">
        <v>0</v>
      </c>
      <c r="Q83" s="10">
        <v>0</v>
      </c>
      <c r="R83" s="9">
        <v>0</v>
      </c>
      <c r="S83" s="10">
        <v>0</v>
      </c>
      <c r="T83" s="9">
        <v>0</v>
      </c>
      <c r="U83" s="9">
        <v>0</v>
      </c>
      <c r="V83" s="9">
        <v>0</v>
      </c>
      <c r="W83" s="10">
        <v>0</v>
      </c>
      <c r="X83" s="9">
        <v>2000</v>
      </c>
      <c r="Y83" s="9">
        <v>0</v>
      </c>
    </row>
    <row r="84" spans="2:25" ht="30" x14ac:dyDescent="0.25">
      <c r="B84" s="8" t="s">
        <v>76</v>
      </c>
      <c r="C84" s="2" t="s">
        <v>77</v>
      </c>
      <c r="D84" s="8" t="s">
        <v>78</v>
      </c>
      <c r="E84" s="2" t="s">
        <v>125</v>
      </c>
      <c r="F84" s="2" t="s">
        <v>29</v>
      </c>
      <c r="G84" s="2" t="s">
        <v>60</v>
      </c>
      <c r="H84" s="2" t="s">
        <v>31</v>
      </c>
      <c r="I84" s="2" t="s">
        <v>86</v>
      </c>
      <c r="J84" s="9">
        <v>0</v>
      </c>
      <c r="K84" s="9">
        <v>41169.231220000001</v>
      </c>
      <c r="L84" s="9">
        <v>0</v>
      </c>
      <c r="M84" s="9">
        <v>41169.231220000001</v>
      </c>
      <c r="N84" s="9">
        <v>0</v>
      </c>
      <c r="O84" s="9">
        <v>38669.231220000001</v>
      </c>
      <c r="P84" s="9">
        <v>2500</v>
      </c>
      <c r="Q84" s="10">
        <v>6.0724961965903816E-2</v>
      </c>
      <c r="R84" s="9">
        <v>1995.0138380000001</v>
      </c>
      <c r="S84" s="10">
        <v>4.845885577360072E-2</v>
      </c>
      <c r="T84" s="9">
        <v>98.931212500000001</v>
      </c>
      <c r="U84" s="9">
        <v>2.4030376465212994E-3</v>
      </c>
      <c r="V84" s="9">
        <v>91.695193000000003</v>
      </c>
      <c r="W84" s="10">
        <v>2.2272748429524839E-3</v>
      </c>
      <c r="X84" s="9">
        <v>39174.217382000003</v>
      </c>
      <c r="Y84" s="9">
        <v>7.2360194999999976</v>
      </c>
    </row>
    <row r="85" spans="2:25" ht="30" x14ac:dyDescent="0.25">
      <c r="B85" s="8" t="s">
        <v>76</v>
      </c>
      <c r="C85" s="2" t="s">
        <v>77</v>
      </c>
      <c r="D85" s="8" t="s">
        <v>78</v>
      </c>
      <c r="E85" s="2" t="s">
        <v>125</v>
      </c>
      <c r="F85" s="2" t="s">
        <v>29</v>
      </c>
      <c r="G85" s="2" t="s">
        <v>81</v>
      </c>
      <c r="H85" s="2" t="s">
        <v>31</v>
      </c>
      <c r="I85" s="2" t="s">
        <v>86</v>
      </c>
      <c r="J85" s="9">
        <v>0</v>
      </c>
      <c r="K85" s="9">
        <v>1830.7687800000001</v>
      </c>
      <c r="L85" s="9">
        <v>0</v>
      </c>
      <c r="M85" s="9">
        <v>1830.7687800000001</v>
      </c>
      <c r="N85" s="9">
        <v>0</v>
      </c>
      <c r="O85" s="9">
        <v>1830.7687800000001</v>
      </c>
      <c r="P85" s="9">
        <v>0</v>
      </c>
      <c r="Q85" s="10">
        <v>0</v>
      </c>
      <c r="R85" s="9">
        <v>0</v>
      </c>
      <c r="S85" s="10">
        <v>0</v>
      </c>
      <c r="T85" s="9">
        <v>0</v>
      </c>
      <c r="U85" s="9">
        <v>0</v>
      </c>
      <c r="V85" s="9">
        <v>0</v>
      </c>
      <c r="W85" s="10">
        <v>0</v>
      </c>
      <c r="X85" s="9">
        <v>1830.7687800000001</v>
      </c>
      <c r="Y85" s="9">
        <v>0</v>
      </c>
    </row>
    <row r="86" spans="2:25" ht="30" x14ac:dyDescent="0.25">
      <c r="B86" s="8" t="s">
        <v>76</v>
      </c>
      <c r="C86" s="2" t="s">
        <v>77</v>
      </c>
      <c r="D86" s="8" t="s">
        <v>78</v>
      </c>
      <c r="E86" s="2" t="s">
        <v>126</v>
      </c>
      <c r="F86" s="2" t="s">
        <v>29</v>
      </c>
      <c r="G86" s="2" t="s">
        <v>30</v>
      </c>
      <c r="H86" s="2" t="s">
        <v>31</v>
      </c>
      <c r="I86" s="2" t="s">
        <v>80</v>
      </c>
      <c r="J86" s="9">
        <v>2000</v>
      </c>
      <c r="K86" s="9">
        <v>0</v>
      </c>
      <c r="L86" s="9">
        <v>2000</v>
      </c>
      <c r="M86" s="9">
        <v>0</v>
      </c>
      <c r="N86" s="9">
        <v>0</v>
      </c>
      <c r="O86" s="9">
        <v>0</v>
      </c>
      <c r="P86" s="9">
        <v>0</v>
      </c>
      <c r="Q86" s="10">
        <v>0</v>
      </c>
      <c r="R86" s="9">
        <v>0</v>
      </c>
      <c r="S86" s="10">
        <v>0</v>
      </c>
      <c r="T86" s="9">
        <v>0</v>
      </c>
      <c r="U86" s="9">
        <v>0</v>
      </c>
      <c r="V86" s="9">
        <v>0</v>
      </c>
      <c r="W86" s="10">
        <v>0</v>
      </c>
      <c r="X86" s="9">
        <v>0</v>
      </c>
      <c r="Y86" s="9">
        <v>0</v>
      </c>
    </row>
    <row r="87" spans="2:25" ht="30" x14ac:dyDescent="0.25">
      <c r="B87" s="8" t="s">
        <v>76</v>
      </c>
      <c r="C87" s="2" t="s">
        <v>77</v>
      </c>
      <c r="D87" s="8" t="s">
        <v>78</v>
      </c>
      <c r="E87" s="2" t="s">
        <v>126</v>
      </c>
      <c r="F87" s="2" t="s">
        <v>29</v>
      </c>
      <c r="G87" s="2" t="s">
        <v>60</v>
      </c>
      <c r="H87" s="2" t="s">
        <v>31</v>
      </c>
      <c r="I87" s="2" t="s">
        <v>80</v>
      </c>
      <c r="J87" s="9">
        <v>378729.23122000002</v>
      </c>
      <c r="K87" s="9">
        <v>0</v>
      </c>
      <c r="L87" s="9">
        <v>378729.23122000002</v>
      </c>
      <c r="M87" s="9">
        <v>0</v>
      </c>
      <c r="N87" s="9">
        <v>0</v>
      </c>
      <c r="O87" s="9">
        <v>0</v>
      </c>
      <c r="P87" s="9">
        <v>0</v>
      </c>
      <c r="Q87" s="10">
        <v>0</v>
      </c>
      <c r="R87" s="9">
        <v>0</v>
      </c>
      <c r="S87" s="10">
        <v>0</v>
      </c>
      <c r="T87" s="9">
        <v>0</v>
      </c>
      <c r="U87" s="9">
        <v>0</v>
      </c>
      <c r="V87" s="9">
        <v>0</v>
      </c>
      <c r="W87" s="10">
        <v>0</v>
      </c>
      <c r="X87" s="9">
        <v>0</v>
      </c>
      <c r="Y87" s="9">
        <v>0</v>
      </c>
    </row>
    <row r="88" spans="2:25" ht="30" x14ac:dyDescent="0.25">
      <c r="B88" s="8" t="s">
        <v>76</v>
      </c>
      <c r="C88" s="2" t="s">
        <v>77</v>
      </c>
      <c r="D88" s="8" t="s">
        <v>78</v>
      </c>
      <c r="E88" s="2" t="s">
        <v>126</v>
      </c>
      <c r="F88" s="2" t="s">
        <v>29</v>
      </c>
      <c r="G88" s="2" t="s">
        <v>81</v>
      </c>
      <c r="H88" s="2" t="s">
        <v>31</v>
      </c>
      <c r="I88" s="2" t="s">
        <v>80</v>
      </c>
      <c r="J88" s="9">
        <v>46665.328972000003</v>
      </c>
      <c r="K88" s="9">
        <v>0</v>
      </c>
      <c r="L88" s="9">
        <v>46665.328972000003</v>
      </c>
      <c r="M88" s="9">
        <v>0</v>
      </c>
      <c r="N88" s="9">
        <v>0</v>
      </c>
      <c r="O88" s="9">
        <v>0</v>
      </c>
      <c r="P88" s="9">
        <v>0</v>
      </c>
      <c r="Q88" s="10">
        <v>0</v>
      </c>
      <c r="R88" s="9">
        <v>0</v>
      </c>
      <c r="S88" s="10">
        <v>0</v>
      </c>
      <c r="T88" s="9">
        <v>0</v>
      </c>
      <c r="U88" s="9">
        <v>0</v>
      </c>
      <c r="V88" s="9">
        <v>0</v>
      </c>
      <c r="W88" s="10">
        <v>0</v>
      </c>
      <c r="X88" s="9">
        <v>0</v>
      </c>
      <c r="Y88" s="9">
        <v>0</v>
      </c>
    </row>
    <row r="89" spans="2:25" ht="30" x14ac:dyDescent="0.25">
      <c r="B89" s="8" t="s">
        <v>76</v>
      </c>
      <c r="C89" s="2" t="s">
        <v>77</v>
      </c>
      <c r="D89" s="8" t="s">
        <v>78</v>
      </c>
      <c r="E89" s="2" t="s">
        <v>126</v>
      </c>
      <c r="F89" s="2" t="s">
        <v>82</v>
      </c>
      <c r="G89" s="2" t="s">
        <v>83</v>
      </c>
      <c r="H89" s="2" t="s">
        <v>31</v>
      </c>
      <c r="I89" s="2" t="s">
        <v>80</v>
      </c>
      <c r="J89" s="9">
        <v>493312.57491700002</v>
      </c>
      <c r="K89" s="9">
        <v>0</v>
      </c>
      <c r="L89" s="9">
        <v>493312.57491700002</v>
      </c>
      <c r="M89" s="9">
        <v>0</v>
      </c>
      <c r="N89" s="9">
        <v>0</v>
      </c>
      <c r="O89" s="9">
        <v>0</v>
      </c>
      <c r="P89" s="9">
        <v>0</v>
      </c>
      <c r="Q89" s="10">
        <v>0</v>
      </c>
      <c r="R89" s="9">
        <v>0</v>
      </c>
      <c r="S89" s="10">
        <v>0</v>
      </c>
      <c r="T89" s="9">
        <v>0</v>
      </c>
      <c r="U89" s="9">
        <v>0</v>
      </c>
      <c r="V89" s="9">
        <v>0</v>
      </c>
      <c r="W89" s="10">
        <v>0</v>
      </c>
      <c r="X89" s="9">
        <v>0</v>
      </c>
      <c r="Y89" s="9">
        <v>0</v>
      </c>
    </row>
    <row r="90" spans="2:25" ht="30" x14ac:dyDescent="0.25">
      <c r="B90" s="8" t="s">
        <v>76</v>
      </c>
      <c r="C90" s="2" t="s">
        <v>77</v>
      </c>
      <c r="D90" s="8" t="s">
        <v>78</v>
      </c>
      <c r="E90" s="2" t="s">
        <v>126</v>
      </c>
      <c r="F90" s="2" t="s">
        <v>82</v>
      </c>
      <c r="G90" s="2" t="s">
        <v>84</v>
      </c>
      <c r="H90" s="2" t="s">
        <v>31</v>
      </c>
      <c r="I90" s="2" t="s">
        <v>80</v>
      </c>
      <c r="J90" s="9">
        <v>5000</v>
      </c>
      <c r="K90" s="9">
        <v>0</v>
      </c>
      <c r="L90" s="9">
        <v>5000</v>
      </c>
      <c r="M90" s="9">
        <v>0</v>
      </c>
      <c r="N90" s="9">
        <v>0</v>
      </c>
      <c r="O90" s="9">
        <v>0</v>
      </c>
      <c r="P90" s="9">
        <v>0</v>
      </c>
      <c r="Q90" s="10">
        <v>0</v>
      </c>
      <c r="R90" s="9">
        <v>0</v>
      </c>
      <c r="S90" s="10">
        <v>0</v>
      </c>
      <c r="T90" s="9">
        <v>0</v>
      </c>
      <c r="U90" s="9">
        <v>0</v>
      </c>
      <c r="V90" s="9">
        <v>0</v>
      </c>
      <c r="W90" s="10">
        <v>0</v>
      </c>
      <c r="X90" s="9">
        <v>0</v>
      </c>
      <c r="Y90" s="9">
        <v>0</v>
      </c>
    </row>
    <row r="91" spans="2:25" ht="30" x14ac:dyDescent="0.25">
      <c r="B91" s="8" t="s">
        <v>76</v>
      </c>
      <c r="C91" s="2" t="s">
        <v>77</v>
      </c>
      <c r="D91" s="8" t="s">
        <v>78</v>
      </c>
      <c r="E91" s="2" t="s">
        <v>127</v>
      </c>
      <c r="F91" s="2" t="s">
        <v>29</v>
      </c>
      <c r="G91" s="2" t="s">
        <v>60</v>
      </c>
      <c r="H91" s="2" t="s">
        <v>31</v>
      </c>
      <c r="I91" s="2" t="s">
        <v>80</v>
      </c>
      <c r="J91" s="9">
        <v>35000</v>
      </c>
      <c r="K91" s="9">
        <v>26000</v>
      </c>
      <c r="L91" s="9">
        <v>35000</v>
      </c>
      <c r="M91" s="9">
        <v>26000</v>
      </c>
      <c r="N91" s="9">
        <v>0</v>
      </c>
      <c r="O91" s="9">
        <v>300</v>
      </c>
      <c r="P91" s="9">
        <v>25700</v>
      </c>
      <c r="Q91" s="10">
        <v>0.9884615384615385</v>
      </c>
      <c r="R91" s="9">
        <v>25596.477500000001</v>
      </c>
      <c r="S91" s="10">
        <v>0.98447990384615391</v>
      </c>
      <c r="T91" s="9">
        <v>6211.9544390000001</v>
      </c>
      <c r="U91" s="9">
        <v>0.23892132457692308</v>
      </c>
      <c r="V91" s="9">
        <v>2769.0637649999999</v>
      </c>
      <c r="W91" s="10">
        <v>0.1065024525</v>
      </c>
      <c r="X91" s="9">
        <v>403.52249999999913</v>
      </c>
      <c r="Y91" s="9">
        <v>3442.8906740000002</v>
      </c>
    </row>
    <row r="92" spans="2:25" ht="30" x14ac:dyDescent="0.25">
      <c r="B92" s="8" t="s">
        <v>76</v>
      </c>
      <c r="C92" s="2" t="s">
        <v>77</v>
      </c>
      <c r="D92" s="8" t="s">
        <v>78</v>
      </c>
      <c r="E92" s="2" t="s">
        <v>127</v>
      </c>
      <c r="F92" s="2" t="s">
        <v>29</v>
      </c>
      <c r="G92" s="2" t="s">
        <v>81</v>
      </c>
      <c r="H92" s="2" t="s">
        <v>31</v>
      </c>
      <c r="I92" s="2" t="s">
        <v>80</v>
      </c>
      <c r="J92" s="9">
        <v>25000</v>
      </c>
      <c r="K92" s="9">
        <v>39500</v>
      </c>
      <c r="L92" s="9">
        <v>25000</v>
      </c>
      <c r="M92" s="9">
        <v>39500</v>
      </c>
      <c r="N92" s="9">
        <v>0</v>
      </c>
      <c r="O92" s="9">
        <v>4061.8162349999998</v>
      </c>
      <c r="P92" s="9">
        <v>35438.183765000002</v>
      </c>
      <c r="Q92" s="10">
        <v>0.89716920924050636</v>
      </c>
      <c r="R92" s="9">
        <v>35358.183764910005</v>
      </c>
      <c r="S92" s="10">
        <v>0.89514389278253181</v>
      </c>
      <c r="T92" s="9">
        <v>0</v>
      </c>
      <c r="U92" s="9">
        <v>0</v>
      </c>
      <c r="V92" s="9">
        <v>0</v>
      </c>
      <c r="W92" s="10">
        <v>0</v>
      </c>
      <c r="X92" s="9">
        <v>4141.8162350899947</v>
      </c>
      <c r="Y92" s="9">
        <v>0</v>
      </c>
    </row>
    <row r="93" spans="2:25" ht="30" x14ac:dyDescent="0.25">
      <c r="B93" s="8" t="s">
        <v>76</v>
      </c>
      <c r="C93" s="2" t="s">
        <v>77</v>
      </c>
      <c r="D93" s="8" t="s">
        <v>78</v>
      </c>
      <c r="E93" s="2" t="s">
        <v>127</v>
      </c>
      <c r="F93" s="2" t="s">
        <v>82</v>
      </c>
      <c r="G93" s="2" t="s">
        <v>83</v>
      </c>
      <c r="H93" s="2" t="s">
        <v>31</v>
      </c>
      <c r="I93" s="2" t="s">
        <v>80</v>
      </c>
      <c r="J93" s="9">
        <v>0</v>
      </c>
      <c r="K93" s="9">
        <v>37800</v>
      </c>
      <c r="L93" s="9">
        <v>0</v>
      </c>
      <c r="M93" s="9">
        <v>37800</v>
      </c>
      <c r="N93" s="9">
        <v>0</v>
      </c>
      <c r="O93" s="9">
        <v>15800</v>
      </c>
      <c r="P93" s="9">
        <v>22000</v>
      </c>
      <c r="Q93" s="10">
        <v>0.58201058201058198</v>
      </c>
      <c r="R93" s="9">
        <v>21785</v>
      </c>
      <c r="S93" s="10">
        <v>0.57632275132275135</v>
      </c>
      <c r="T93" s="9">
        <v>0</v>
      </c>
      <c r="U93" s="9">
        <v>0</v>
      </c>
      <c r="V93" s="9">
        <v>0</v>
      </c>
      <c r="W93" s="10">
        <v>0</v>
      </c>
      <c r="X93" s="9">
        <v>16015</v>
      </c>
      <c r="Y93" s="9">
        <v>0</v>
      </c>
    </row>
    <row r="94" spans="2:25" ht="30" x14ac:dyDescent="0.25">
      <c r="B94" s="8" t="s">
        <v>76</v>
      </c>
      <c r="C94" s="2" t="s">
        <v>77</v>
      </c>
      <c r="D94" s="8" t="s">
        <v>78</v>
      </c>
      <c r="E94" s="2" t="s">
        <v>128</v>
      </c>
      <c r="F94" s="2" t="s">
        <v>82</v>
      </c>
      <c r="G94" s="2" t="s">
        <v>83</v>
      </c>
      <c r="H94" s="2" t="s">
        <v>31</v>
      </c>
      <c r="I94" s="2" t="s">
        <v>86</v>
      </c>
      <c r="J94" s="9">
        <v>0</v>
      </c>
      <c r="K94" s="9">
        <v>2000</v>
      </c>
      <c r="L94" s="9">
        <v>0</v>
      </c>
      <c r="M94" s="9">
        <v>2000</v>
      </c>
      <c r="N94" s="9">
        <v>0</v>
      </c>
      <c r="O94" s="9">
        <v>0</v>
      </c>
      <c r="P94" s="9">
        <v>2000</v>
      </c>
      <c r="Q94" s="10">
        <v>1</v>
      </c>
      <c r="R94" s="9">
        <v>0</v>
      </c>
      <c r="S94" s="10">
        <v>0</v>
      </c>
      <c r="T94" s="9">
        <v>0</v>
      </c>
      <c r="U94" s="9">
        <v>0</v>
      </c>
      <c r="V94" s="9">
        <v>0</v>
      </c>
      <c r="W94" s="10">
        <v>0</v>
      </c>
      <c r="X94" s="9">
        <v>2000</v>
      </c>
      <c r="Y94" s="9">
        <v>0</v>
      </c>
    </row>
    <row r="95" spans="2:25" ht="30" x14ac:dyDescent="0.25">
      <c r="B95" s="8" t="s">
        <v>76</v>
      </c>
      <c r="C95" s="2" t="s">
        <v>77</v>
      </c>
      <c r="D95" s="8" t="s">
        <v>78</v>
      </c>
      <c r="E95" s="2" t="s">
        <v>129</v>
      </c>
      <c r="F95" s="2" t="s">
        <v>29</v>
      </c>
      <c r="G95" s="2" t="s">
        <v>81</v>
      </c>
      <c r="H95" s="2" t="s">
        <v>31</v>
      </c>
      <c r="I95" s="2" t="s">
        <v>86</v>
      </c>
      <c r="J95" s="9">
        <v>0</v>
      </c>
      <c r="K95" s="9">
        <v>17000</v>
      </c>
      <c r="L95" s="9">
        <v>0</v>
      </c>
      <c r="M95" s="9">
        <v>17000</v>
      </c>
      <c r="N95" s="9">
        <v>0</v>
      </c>
      <c r="O95" s="9">
        <v>14963.7</v>
      </c>
      <c r="P95" s="9">
        <v>2036.3</v>
      </c>
      <c r="Q95" s="10">
        <v>0.11978235294117646</v>
      </c>
      <c r="R95" s="9">
        <v>1128.5263640000001</v>
      </c>
      <c r="S95" s="10">
        <v>6.638390376470589E-2</v>
      </c>
      <c r="T95" s="9">
        <v>126.4947425</v>
      </c>
      <c r="U95" s="9">
        <v>7.4408672058823531E-3</v>
      </c>
      <c r="V95" s="9">
        <v>113.03604249999999</v>
      </c>
      <c r="W95" s="10">
        <v>6.6491789705882352E-3</v>
      </c>
      <c r="X95" s="9">
        <v>15871.473636000001</v>
      </c>
      <c r="Y95" s="9">
        <v>13.458700000000007</v>
      </c>
    </row>
    <row r="96" spans="2:25" ht="30" x14ac:dyDescent="0.25">
      <c r="B96" s="8" t="s">
        <v>76</v>
      </c>
      <c r="C96" s="2" t="s">
        <v>77</v>
      </c>
      <c r="D96" s="8" t="s">
        <v>78</v>
      </c>
      <c r="E96" s="2" t="s">
        <v>129</v>
      </c>
      <c r="F96" s="2" t="s">
        <v>82</v>
      </c>
      <c r="G96" s="2" t="s">
        <v>83</v>
      </c>
      <c r="H96" s="2" t="s">
        <v>31</v>
      </c>
      <c r="I96" s="2" t="s">
        <v>86</v>
      </c>
      <c r="J96" s="9">
        <v>0</v>
      </c>
      <c r="K96" s="9">
        <v>15000</v>
      </c>
      <c r="L96" s="9">
        <v>0</v>
      </c>
      <c r="M96" s="9">
        <v>15000</v>
      </c>
      <c r="N96" s="9">
        <v>0</v>
      </c>
      <c r="O96" s="9">
        <v>12200</v>
      </c>
      <c r="P96" s="9">
        <v>2800</v>
      </c>
      <c r="Q96" s="10">
        <v>0.18666666666666668</v>
      </c>
      <c r="R96" s="9">
        <v>0</v>
      </c>
      <c r="S96" s="10">
        <v>0</v>
      </c>
      <c r="T96" s="9">
        <v>0</v>
      </c>
      <c r="U96" s="9">
        <v>0</v>
      </c>
      <c r="V96" s="9">
        <v>0</v>
      </c>
      <c r="W96" s="10">
        <v>0</v>
      </c>
      <c r="X96" s="9">
        <v>15000</v>
      </c>
      <c r="Y96" s="9">
        <v>0</v>
      </c>
    </row>
    <row r="97" spans="2:25" ht="30" x14ac:dyDescent="0.25">
      <c r="B97" s="8" t="s">
        <v>76</v>
      </c>
      <c r="C97" s="2" t="s">
        <v>77</v>
      </c>
      <c r="D97" s="8" t="s">
        <v>78</v>
      </c>
      <c r="E97" s="2" t="s">
        <v>130</v>
      </c>
      <c r="F97" s="2" t="s">
        <v>29</v>
      </c>
      <c r="G97" s="2" t="s">
        <v>60</v>
      </c>
      <c r="H97" s="2" t="s">
        <v>31</v>
      </c>
      <c r="I97" s="2" t="s">
        <v>80</v>
      </c>
      <c r="J97" s="9">
        <v>8953.0263930000001</v>
      </c>
      <c r="K97" s="9">
        <v>50953.026393</v>
      </c>
      <c r="L97" s="9">
        <v>8953.0263930000001</v>
      </c>
      <c r="M97" s="9">
        <v>50953.026393</v>
      </c>
      <c r="N97" s="9">
        <v>0</v>
      </c>
      <c r="O97" s="9">
        <v>3719.4106839999999</v>
      </c>
      <c r="P97" s="9">
        <v>47233.615708999998</v>
      </c>
      <c r="Q97" s="10">
        <v>0.9270031449101328</v>
      </c>
      <c r="R97" s="9">
        <v>44609.448243929997</v>
      </c>
      <c r="S97" s="10">
        <v>0.87550144519106543</v>
      </c>
      <c r="T97" s="9">
        <v>559.58507942999995</v>
      </c>
      <c r="U97" s="9">
        <v>1.0982371785218955E-2</v>
      </c>
      <c r="V97" s="9">
        <v>559.58507942999995</v>
      </c>
      <c r="W97" s="10">
        <v>1.0982371785218955E-2</v>
      </c>
      <c r="X97" s="9">
        <v>6343.5781490700028</v>
      </c>
      <c r="Y97" s="9">
        <v>0</v>
      </c>
    </row>
    <row r="98" spans="2:25" ht="30" x14ac:dyDescent="0.25">
      <c r="B98" s="8" t="s">
        <v>76</v>
      </c>
      <c r="C98" s="2" t="s">
        <v>77</v>
      </c>
      <c r="D98" s="8" t="s">
        <v>78</v>
      </c>
      <c r="E98" s="2" t="s">
        <v>130</v>
      </c>
      <c r="F98" s="2" t="s">
        <v>29</v>
      </c>
      <c r="G98" s="2" t="s">
        <v>81</v>
      </c>
      <c r="H98" s="2" t="s">
        <v>31</v>
      </c>
      <c r="I98" s="2" t="s">
        <v>80</v>
      </c>
      <c r="J98" s="9">
        <v>26953.026392</v>
      </c>
      <c r="K98" s="9">
        <v>26953.026392</v>
      </c>
      <c r="L98" s="9">
        <v>26953.026392</v>
      </c>
      <c r="M98" s="9">
        <v>26953.026392</v>
      </c>
      <c r="N98" s="9">
        <v>0</v>
      </c>
      <c r="O98" s="9">
        <v>0</v>
      </c>
      <c r="P98" s="9">
        <v>26953.026392</v>
      </c>
      <c r="Q98" s="10">
        <v>1</v>
      </c>
      <c r="R98" s="9">
        <v>26953.026392</v>
      </c>
      <c r="S98" s="10">
        <v>1</v>
      </c>
      <c r="T98" s="9">
        <v>9060.0538280000001</v>
      </c>
      <c r="U98" s="9">
        <v>0.33614235730831099</v>
      </c>
      <c r="V98" s="9">
        <v>6845.4072699999997</v>
      </c>
      <c r="W98" s="10">
        <v>0.25397545976624736</v>
      </c>
      <c r="X98" s="9">
        <v>0</v>
      </c>
      <c r="Y98" s="9">
        <v>2214.6465580000004</v>
      </c>
    </row>
    <row r="99" spans="2:25" ht="30" x14ac:dyDescent="0.25">
      <c r="B99" s="8" t="s">
        <v>76</v>
      </c>
      <c r="C99" s="2" t="s">
        <v>77</v>
      </c>
      <c r="D99" s="8" t="s">
        <v>78</v>
      </c>
      <c r="E99" s="2" t="s">
        <v>130</v>
      </c>
      <c r="F99" s="2" t="s">
        <v>82</v>
      </c>
      <c r="G99" s="2" t="s">
        <v>84</v>
      </c>
      <c r="H99" s="2" t="s">
        <v>31</v>
      </c>
      <c r="I99" s="2" t="s">
        <v>80</v>
      </c>
      <c r="J99" s="9">
        <v>0</v>
      </c>
      <c r="K99" s="9">
        <v>5000</v>
      </c>
      <c r="L99" s="9">
        <v>0</v>
      </c>
      <c r="M99" s="9">
        <v>5000</v>
      </c>
      <c r="N99" s="9">
        <v>0</v>
      </c>
      <c r="O99" s="9">
        <v>1711</v>
      </c>
      <c r="P99" s="9">
        <v>3289</v>
      </c>
      <c r="Q99" s="10">
        <v>0.65780000000000005</v>
      </c>
      <c r="R99" s="9">
        <v>0</v>
      </c>
      <c r="S99" s="10">
        <v>0</v>
      </c>
      <c r="T99" s="9">
        <v>0</v>
      </c>
      <c r="U99" s="9">
        <v>0</v>
      </c>
      <c r="V99" s="9">
        <v>0</v>
      </c>
      <c r="W99" s="10">
        <v>0</v>
      </c>
      <c r="X99" s="9">
        <v>5000</v>
      </c>
      <c r="Y99" s="9">
        <v>0</v>
      </c>
    </row>
    <row r="100" spans="2:25" ht="30" x14ac:dyDescent="0.25">
      <c r="B100" s="8" t="s">
        <v>76</v>
      </c>
      <c r="C100" s="2" t="s">
        <v>77</v>
      </c>
      <c r="D100" s="8" t="s">
        <v>78</v>
      </c>
      <c r="E100" s="2" t="s">
        <v>131</v>
      </c>
      <c r="F100" s="2" t="s">
        <v>29</v>
      </c>
      <c r="G100" s="2" t="s">
        <v>60</v>
      </c>
      <c r="H100" s="2" t="s">
        <v>31</v>
      </c>
      <c r="I100" s="2" t="s">
        <v>86</v>
      </c>
      <c r="J100" s="9">
        <v>0</v>
      </c>
      <c r="K100" s="9">
        <v>7000</v>
      </c>
      <c r="L100" s="9">
        <v>0</v>
      </c>
      <c r="M100" s="9">
        <v>7000</v>
      </c>
      <c r="N100" s="9">
        <v>0</v>
      </c>
      <c r="O100" s="9">
        <v>6000</v>
      </c>
      <c r="P100" s="9">
        <v>1000</v>
      </c>
      <c r="Q100" s="10">
        <v>0.14285714285714285</v>
      </c>
      <c r="R100" s="9">
        <v>749.226</v>
      </c>
      <c r="S100" s="10">
        <v>0.10703228571428572</v>
      </c>
      <c r="T100" s="9">
        <v>51.013331999999998</v>
      </c>
      <c r="U100" s="9">
        <v>7.2876188571428567E-3</v>
      </c>
      <c r="V100" s="9">
        <v>51.013331999999998</v>
      </c>
      <c r="W100" s="10">
        <v>7.2876188571428567E-3</v>
      </c>
      <c r="X100" s="9">
        <v>6250.7740000000003</v>
      </c>
      <c r="Y100" s="9">
        <v>0</v>
      </c>
    </row>
    <row r="101" spans="2:25" ht="30" x14ac:dyDescent="0.25">
      <c r="B101" s="8" t="s">
        <v>76</v>
      </c>
      <c r="C101" s="2" t="s">
        <v>77</v>
      </c>
      <c r="D101" s="8" t="s">
        <v>78</v>
      </c>
      <c r="E101" s="2" t="s">
        <v>132</v>
      </c>
      <c r="F101" s="2" t="s">
        <v>29</v>
      </c>
      <c r="G101" s="2" t="s">
        <v>60</v>
      </c>
      <c r="H101" s="2" t="s">
        <v>31</v>
      </c>
      <c r="I101" s="2" t="s">
        <v>80</v>
      </c>
      <c r="J101" s="9">
        <v>27000</v>
      </c>
      <c r="K101" s="9">
        <v>31000</v>
      </c>
      <c r="L101" s="9">
        <v>27000</v>
      </c>
      <c r="M101" s="9">
        <v>31000</v>
      </c>
      <c r="N101" s="9">
        <v>0</v>
      </c>
      <c r="O101" s="9">
        <v>4000</v>
      </c>
      <c r="P101" s="9">
        <v>27000</v>
      </c>
      <c r="Q101" s="10">
        <v>0.87096774193548387</v>
      </c>
      <c r="R101" s="9">
        <v>27000</v>
      </c>
      <c r="S101" s="10">
        <v>0.87096774193548387</v>
      </c>
      <c r="T101" s="9">
        <v>17410.348372</v>
      </c>
      <c r="U101" s="9">
        <v>0.56162414103225811</v>
      </c>
      <c r="V101" s="9">
        <v>12474.108294</v>
      </c>
      <c r="W101" s="10">
        <v>0.40239059012903222</v>
      </c>
      <c r="X101" s="9">
        <v>4000</v>
      </c>
      <c r="Y101" s="9">
        <v>4936.2400780000007</v>
      </c>
    </row>
    <row r="102" spans="2:25" ht="30" x14ac:dyDescent="0.25">
      <c r="B102" s="8" t="s">
        <v>76</v>
      </c>
      <c r="C102" s="2" t="s">
        <v>77</v>
      </c>
      <c r="D102" s="8" t="s">
        <v>78</v>
      </c>
      <c r="E102" s="2" t="s">
        <v>132</v>
      </c>
      <c r="F102" s="2" t="s">
        <v>29</v>
      </c>
      <c r="G102" s="2" t="s">
        <v>81</v>
      </c>
      <c r="H102" s="2" t="s">
        <v>31</v>
      </c>
      <c r="I102" s="2" t="s">
        <v>80</v>
      </c>
      <c r="J102" s="9">
        <v>23000</v>
      </c>
      <c r="K102" s="9">
        <v>23000</v>
      </c>
      <c r="L102" s="9">
        <v>23000</v>
      </c>
      <c r="M102" s="9">
        <v>23000</v>
      </c>
      <c r="N102" s="9">
        <v>0</v>
      </c>
      <c r="O102" s="9">
        <v>0</v>
      </c>
      <c r="P102" s="9">
        <v>23000</v>
      </c>
      <c r="Q102" s="10">
        <v>1</v>
      </c>
      <c r="R102" s="9">
        <v>23000</v>
      </c>
      <c r="S102" s="10">
        <v>1</v>
      </c>
      <c r="T102" s="9">
        <v>5141.1047950000002</v>
      </c>
      <c r="U102" s="9">
        <v>0.22352629543478261</v>
      </c>
      <c r="V102" s="9">
        <v>5141.1047950000002</v>
      </c>
      <c r="W102" s="10">
        <v>0.22352629543478261</v>
      </c>
      <c r="X102" s="9">
        <v>0</v>
      </c>
      <c r="Y102" s="9">
        <v>0</v>
      </c>
    </row>
    <row r="103" spans="2:25" ht="30" x14ac:dyDescent="0.25">
      <c r="B103" s="8" t="s">
        <v>76</v>
      </c>
      <c r="C103" s="2" t="s">
        <v>77</v>
      </c>
      <c r="D103" s="8" t="s">
        <v>78</v>
      </c>
      <c r="E103" s="2" t="s">
        <v>132</v>
      </c>
      <c r="F103" s="2" t="s">
        <v>82</v>
      </c>
      <c r="G103" s="2" t="s">
        <v>83</v>
      </c>
      <c r="H103" s="2" t="s">
        <v>31</v>
      </c>
      <c r="I103" s="2" t="s">
        <v>80</v>
      </c>
      <c r="J103" s="9">
        <v>0</v>
      </c>
      <c r="K103" s="9">
        <v>1000</v>
      </c>
      <c r="L103" s="9">
        <v>0</v>
      </c>
      <c r="M103" s="9">
        <v>1000</v>
      </c>
      <c r="N103" s="9">
        <v>0</v>
      </c>
      <c r="O103" s="9">
        <v>1000</v>
      </c>
      <c r="P103" s="9">
        <v>0</v>
      </c>
      <c r="Q103" s="10">
        <v>0</v>
      </c>
      <c r="R103" s="9">
        <v>0</v>
      </c>
      <c r="S103" s="10">
        <v>0</v>
      </c>
      <c r="T103" s="9">
        <v>0</v>
      </c>
      <c r="U103" s="9">
        <v>0</v>
      </c>
      <c r="V103" s="9">
        <v>0</v>
      </c>
      <c r="W103" s="10">
        <v>0</v>
      </c>
      <c r="X103" s="9">
        <v>1000</v>
      </c>
      <c r="Y103" s="9">
        <v>0</v>
      </c>
    </row>
    <row r="104" spans="2:25" ht="30" x14ac:dyDescent="0.25">
      <c r="B104" s="8" t="s">
        <v>76</v>
      </c>
      <c r="C104" s="2" t="s">
        <v>77</v>
      </c>
      <c r="D104" s="8" t="s">
        <v>78</v>
      </c>
      <c r="E104" s="2" t="s">
        <v>133</v>
      </c>
      <c r="F104" s="2" t="s">
        <v>29</v>
      </c>
      <c r="G104" s="2" t="s">
        <v>60</v>
      </c>
      <c r="H104" s="2" t="s">
        <v>31</v>
      </c>
      <c r="I104" s="2" t="s">
        <v>80</v>
      </c>
      <c r="J104" s="9">
        <v>14177.868619999999</v>
      </c>
      <c r="K104" s="9">
        <v>47177.868620000001</v>
      </c>
      <c r="L104" s="9">
        <v>14177.868619999999</v>
      </c>
      <c r="M104" s="9">
        <v>47177.868620000001</v>
      </c>
      <c r="N104" s="9">
        <v>0</v>
      </c>
      <c r="O104" s="9">
        <v>35500</v>
      </c>
      <c r="P104" s="9">
        <v>11677.868619999999</v>
      </c>
      <c r="Q104" s="10">
        <v>0.24752853322096516</v>
      </c>
      <c r="R104" s="9">
        <v>11425.23081529</v>
      </c>
      <c r="S104" s="10">
        <v>0.24217352647521956</v>
      </c>
      <c r="T104" s="9">
        <v>0</v>
      </c>
      <c r="U104" s="9">
        <v>0</v>
      </c>
      <c r="V104" s="9">
        <v>0</v>
      </c>
      <c r="W104" s="10">
        <v>0</v>
      </c>
      <c r="X104" s="9">
        <v>35752.637804710001</v>
      </c>
      <c r="Y104" s="9">
        <v>0</v>
      </c>
    </row>
    <row r="105" spans="2:25" ht="30" x14ac:dyDescent="0.25">
      <c r="B105" s="8" t="s">
        <v>76</v>
      </c>
      <c r="C105" s="2" t="s">
        <v>77</v>
      </c>
      <c r="D105" s="8" t="s">
        <v>78</v>
      </c>
      <c r="E105" s="2" t="s">
        <v>133</v>
      </c>
      <c r="F105" s="2" t="s">
        <v>82</v>
      </c>
      <c r="G105" s="2" t="s">
        <v>83</v>
      </c>
      <c r="H105" s="2" t="s">
        <v>31</v>
      </c>
      <c r="I105" s="2" t="s">
        <v>80</v>
      </c>
      <c r="J105" s="9">
        <v>0</v>
      </c>
      <c r="K105" s="9">
        <v>20000</v>
      </c>
      <c r="L105" s="9">
        <v>0</v>
      </c>
      <c r="M105" s="9">
        <v>20000</v>
      </c>
      <c r="N105" s="9">
        <v>0</v>
      </c>
      <c r="O105" s="9">
        <v>5000</v>
      </c>
      <c r="P105" s="9">
        <v>15000</v>
      </c>
      <c r="Q105" s="10">
        <v>0.75</v>
      </c>
      <c r="R105" s="9">
        <v>0</v>
      </c>
      <c r="S105" s="10">
        <v>0</v>
      </c>
      <c r="T105" s="9">
        <v>0</v>
      </c>
      <c r="U105" s="9">
        <v>0</v>
      </c>
      <c r="V105" s="9">
        <v>0</v>
      </c>
      <c r="W105" s="10">
        <v>0</v>
      </c>
      <c r="X105" s="9">
        <v>20000</v>
      </c>
      <c r="Y105" s="9">
        <v>0</v>
      </c>
    </row>
    <row r="106" spans="2:25" ht="30" x14ac:dyDescent="0.25">
      <c r="B106" s="8" t="s">
        <v>76</v>
      </c>
      <c r="C106" s="2" t="s">
        <v>77</v>
      </c>
      <c r="D106" s="8" t="s">
        <v>78</v>
      </c>
      <c r="E106" s="2" t="s">
        <v>134</v>
      </c>
      <c r="F106" s="2" t="s">
        <v>29</v>
      </c>
      <c r="G106" s="2" t="s">
        <v>60</v>
      </c>
      <c r="H106" s="2" t="s">
        <v>31</v>
      </c>
      <c r="I106" s="2" t="s">
        <v>86</v>
      </c>
      <c r="J106" s="9">
        <v>0</v>
      </c>
      <c r="K106" s="9">
        <v>14000</v>
      </c>
      <c r="L106" s="9">
        <v>0</v>
      </c>
      <c r="M106" s="9">
        <v>14000</v>
      </c>
      <c r="N106" s="9">
        <v>0</v>
      </c>
      <c r="O106" s="9">
        <v>0</v>
      </c>
      <c r="P106" s="9">
        <v>14000</v>
      </c>
      <c r="Q106" s="10">
        <v>1</v>
      </c>
      <c r="R106" s="9">
        <v>438.81416899999999</v>
      </c>
      <c r="S106" s="10">
        <v>3.1343869214285711E-2</v>
      </c>
      <c r="T106" s="9">
        <v>32.041159</v>
      </c>
      <c r="U106" s="9">
        <v>2.2886542142857144E-3</v>
      </c>
      <c r="V106" s="9">
        <v>32.041159</v>
      </c>
      <c r="W106" s="10">
        <v>2.2886542142857144E-3</v>
      </c>
      <c r="X106" s="9">
        <v>13561.185831000001</v>
      </c>
      <c r="Y106" s="9">
        <v>0</v>
      </c>
    </row>
    <row r="107" spans="2:25" ht="30" x14ac:dyDescent="0.25">
      <c r="B107" s="8" t="s">
        <v>76</v>
      </c>
      <c r="C107" s="2" t="s">
        <v>77</v>
      </c>
      <c r="D107" s="8" t="s">
        <v>78</v>
      </c>
      <c r="E107" s="2" t="s">
        <v>135</v>
      </c>
      <c r="F107" s="2" t="s">
        <v>29</v>
      </c>
      <c r="G107" s="2" t="s">
        <v>60</v>
      </c>
      <c r="H107" s="2" t="s">
        <v>31</v>
      </c>
      <c r="I107" s="2" t="s">
        <v>80</v>
      </c>
      <c r="J107" s="9">
        <v>30000</v>
      </c>
      <c r="K107" s="9">
        <v>35000</v>
      </c>
      <c r="L107" s="9">
        <v>30000</v>
      </c>
      <c r="M107" s="9">
        <v>35000</v>
      </c>
      <c r="N107" s="9">
        <v>0</v>
      </c>
      <c r="O107" s="9">
        <v>5000</v>
      </c>
      <c r="P107" s="9">
        <v>30000</v>
      </c>
      <c r="Q107" s="10">
        <v>0.8571428571428571</v>
      </c>
      <c r="R107" s="9">
        <v>30000</v>
      </c>
      <c r="S107" s="10">
        <v>0.8571428571428571</v>
      </c>
      <c r="T107" s="9">
        <v>2661.3297680000001</v>
      </c>
      <c r="U107" s="9">
        <v>7.6037993371428567E-2</v>
      </c>
      <c r="V107" s="9">
        <v>1183.380911</v>
      </c>
      <c r="W107" s="10">
        <v>3.3810883171428573E-2</v>
      </c>
      <c r="X107" s="9">
        <v>5000</v>
      </c>
      <c r="Y107" s="9">
        <v>1477.9488570000001</v>
      </c>
    </row>
    <row r="108" spans="2:25" ht="30" x14ac:dyDescent="0.25">
      <c r="B108" s="8" t="s">
        <v>76</v>
      </c>
      <c r="C108" s="2" t="s">
        <v>77</v>
      </c>
      <c r="D108" s="8" t="s">
        <v>78</v>
      </c>
      <c r="E108" s="2" t="s">
        <v>136</v>
      </c>
      <c r="F108" s="2" t="s">
        <v>82</v>
      </c>
      <c r="G108" s="2" t="s">
        <v>83</v>
      </c>
      <c r="H108" s="2" t="s">
        <v>31</v>
      </c>
      <c r="I108" s="2" t="s">
        <v>80</v>
      </c>
      <c r="J108" s="9">
        <v>20000</v>
      </c>
      <c r="K108" s="9">
        <v>20000</v>
      </c>
      <c r="L108" s="9">
        <v>20000</v>
      </c>
      <c r="M108" s="9">
        <v>20000</v>
      </c>
      <c r="N108" s="9">
        <v>0</v>
      </c>
      <c r="O108" s="9">
        <v>0</v>
      </c>
      <c r="P108" s="9">
        <v>20000</v>
      </c>
      <c r="Q108" s="10">
        <v>1</v>
      </c>
      <c r="R108" s="9">
        <v>19201.187374000001</v>
      </c>
      <c r="S108" s="10">
        <v>0.96005936870000008</v>
      </c>
      <c r="T108" s="9">
        <v>0</v>
      </c>
      <c r="U108" s="9">
        <v>0</v>
      </c>
      <c r="V108" s="9">
        <v>0</v>
      </c>
      <c r="W108" s="10">
        <v>0</v>
      </c>
      <c r="X108" s="9">
        <v>798.812625999999</v>
      </c>
      <c r="Y108" s="9">
        <v>0</v>
      </c>
    </row>
    <row r="109" spans="2:25" ht="30" x14ac:dyDescent="0.25">
      <c r="B109" s="8" t="s">
        <v>76</v>
      </c>
      <c r="C109" s="2" t="s">
        <v>77</v>
      </c>
      <c r="D109" s="8" t="s">
        <v>78</v>
      </c>
      <c r="E109" s="2" t="s">
        <v>137</v>
      </c>
      <c r="F109" s="2" t="s">
        <v>82</v>
      </c>
      <c r="G109" s="2" t="s">
        <v>83</v>
      </c>
      <c r="H109" s="2" t="s">
        <v>31</v>
      </c>
      <c r="I109" s="2" t="s">
        <v>86</v>
      </c>
      <c r="J109" s="9">
        <v>0</v>
      </c>
      <c r="K109" s="9">
        <v>4000</v>
      </c>
      <c r="L109" s="9">
        <v>0</v>
      </c>
      <c r="M109" s="9">
        <v>4000</v>
      </c>
      <c r="N109" s="9">
        <v>0</v>
      </c>
      <c r="O109" s="9">
        <v>4000</v>
      </c>
      <c r="P109" s="9">
        <v>0</v>
      </c>
      <c r="Q109" s="10">
        <v>0</v>
      </c>
      <c r="R109" s="9">
        <v>0</v>
      </c>
      <c r="S109" s="10">
        <v>0</v>
      </c>
      <c r="T109" s="9">
        <v>0</v>
      </c>
      <c r="U109" s="9">
        <v>0</v>
      </c>
      <c r="V109" s="9">
        <v>0</v>
      </c>
      <c r="W109" s="10">
        <v>0</v>
      </c>
      <c r="X109" s="9">
        <v>4000</v>
      </c>
      <c r="Y109" s="9">
        <v>0</v>
      </c>
    </row>
    <row r="110" spans="2:25" ht="30" x14ac:dyDescent="0.25">
      <c r="B110" s="8" t="s">
        <v>76</v>
      </c>
      <c r="C110" s="2" t="s">
        <v>77</v>
      </c>
      <c r="D110" s="8" t="s">
        <v>78</v>
      </c>
      <c r="E110" s="2" t="s">
        <v>138</v>
      </c>
      <c r="F110" s="2" t="s">
        <v>29</v>
      </c>
      <c r="G110" s="2" t="s">
        <v>60</v>
      </c>
      <c r="H110" s="2" t="s">
        <v>31</v>
      </c>
      <c r="I110" s="2" t="s">
        <v>86</v>
      </c>
      <c r="J110" s="9">
        <v>0</v>
      </c>
      <c r="K110" s="9">
        <v>11800</v>
      </c>
      <c r="L110" s="9">
        <v>0</v>
      </c>
      <c r="M110" s="9">
        <v>11800</v>
      </c>
      <c r="N110" s="9">
        <v>0</v>
      </c>
      <c r="O110" s="9">
        <v>767.00199999999995</v>
      </c>
      <c r="P110" s="9">
        <v>11032.998</v>
      </c>
      <c r="Q110" s="10">
        <v>0.93499983050847457</v>
      </c>
      <c r="R110" s="9">
        <v>10855.94875</v>
      </c>
      <c r="S110" s="10">
        <v>0.919995656779661</v>
      </c>
      <c r="T110" s="9">
        <v>100.876621</v>
      </c>
      <c r="U110" s="9">
        <v>8.5488661864406776E-3</v>
      </c>
      <c r="V110" s="9">
        <v>58.851953999999999</v>
      </c>
      <c r="W110" s="10">
        <v>4.9874537288135592E-3</v>
      </c>
      <c r="X110" s="9">
        <v>944.05125000000044</v>
      </c>
      <c r="Y110" s="9">
        <v>42.024667000000001</v>
      </c>
    </row>
    <row r="111" spans="2:25" ht="30" x14ac:dyDescent="0.25">
      <c r="B111" s="8" t="s">
        <v>76</v>
      </c>
      <c r="C111" s="2" t="s">
        <v>77</v>
      </c>
      <c r="D111" s="8" t="s">
        <v>78</v>
      </c>
      <c r="E111" s="2" t="s">
        <v>139</v>
      </c>
      <c r="F111" s="2" t="s">
        <v>29</v>
      </c>
      <c r="G111" s="2" t="s">
        <v>60</v>
      </c>
      <c r="H111" s="2" t="s">
        <v>31</v>
      </c>
      <c r="I111" s="2" t="s">
        <v>86</v>
      </c>
      <c r="J111" s="9">
        <v>0</v>
      </c>
      <c r="K111" s="9">
        <v>856</v>
      </c>
      <c r="L111" s="9">
        <v>0</v>
      </c>
      <c r="M111" s="9">
        <v>856</v>
      </c>
      <c r="N111" s="9">
        <v>0</v>
      </c>
      <c r="O111" s="9">
        <v>856</v>
      </c>
      <c r="P111" s="9">
        <v>0</v>
      </c>
      <c r="Q111" s="10">
        <v>0</v>
      </c>
      <c r="R111" s="9">
        <v>0</v>
      </c>
      <c r="S111" s="10">
        <v>0</v>
      </c>
      <c r="T111" s="9">
        <v>0</v>
      </c>
      <c r="U111" s="9">
        <v>0</v>
      </c>
      <c r="V111" s="9">
        <v>0</v>
      </c>
      <c r="W111" s="10">
        <v>0</v>
      </c>
      <c r="X111" s="9">
        <v>856</v>
      </c>
      <c r="Y111" s="9">
        <v>0</v>
      </c>
    </row>
    <row r="112" spans="2:25" ht="30" x14ac:dyDescent="0.25">
      <c r="B112" s="8" t="s">
        <v>76</v>
      </c>
      <c r="C112" s="2" t="s">
        <v>77</v>
      </c>
      <c r="D112" s="8" t="s">
        <v>78</v>
      </c>
      <c r="E112" s="2" t="s">
        <v>139</v>
      </c>
      <c r="F112" s="2" t="s">
        <v>29</v>
      </c>
      <c r="G112" s="2" t="s">
        <v>81</v>
      </c>
      <c r="H112" s="2" t="s">
        <v>31</v>
      </c>
      <c r="I112" s="2" t="s">
        <v>86</v>
      </c>
      <c r="J112" s="9">
        <v>0</v>
      </c>
      <c r="K112" s="9">
        <v>5000</v>
      </c>
      <c r="L112" s="9">
        <v>0</v>
      </c>
      <c r="M112" s="9">
        <v>5000</v>
      </c>
      <c r="N112" s="9">
        <v>0</v>
      </c>
      <c r="O112" s="9">
        <v>0</v>
      </c>
      <c r="P112" s="9">
        <v>5000</v>
      </c>
      <c r="Q112" s="10">
        <v>1</v>
      </c>
      <c r="R112" s="9">
        <v>0</v>
      </c>
      <c r="S112" s="10">
        <v>0</v>
      </c>
      <c r="T112" s="9">
        <v>0</v>
      </c>
      <c r="U112" s="9">
        <v>0</v>
      </c>
      <c r="V112" s="9">
        <v>0</v>
      </c>
      <c r="W112" s="10">
        <v>0</v>
      </c>
      <c r="X112" s="9">
        <v>5000</v>
      </c>
      <c r="Y112" s="9">
        <v>0</v>
      </c>
    </row>
    <row r="113" spans="2:25" ht="30" x14ac:dyDescent="0.25">
      <c r="B113" s="8" t="s">
        <v>76</v>
      </c>
      <c r="C113" s="2" t="s">
        <v>77</v>
      </c>
      <c r="D113" s="8" t="s">
        <v>78</v>
      </c>
      <c r="E113" s="2" t="s">
        <v>140</v>
      </c>
      <c r="F113" s="2" t="s">
        <v>29</v>
      </c>
      <c r="G113" s="2" t="s">
        <v>60</v>
      </c>
      <c r="H113" s="2" t="s">
        <v>31</v>
      </c>
      <c r="I113" s="2" t="s">
        <v>86</v>
      </c>
      <c r="J113" s="9">
        <v>0</v>
      </c>
      <c r="K113" s="9">
        <v>700</v>
      </c>
      <c r="L113" s="9">
        <v>0</v>
      </c>
      <c r="M113" s="9">
        <v>700</v>
      </c>
      <c r="N113" s="9">
        <v>0</v>
      </c>
      <c r="O113" s="9">
        <v>700</v>
      </c>
      <c r="P113" s="9">
        <v>0</v>
      </c>
      <c r="Q113" s="10">
        <v>0</v>
      </c>
      <c r="R113" s="9">
        <v>0</v>
      </c>
      <c r="S113" s="10">
        <v>0</v>
      </c>
      <c r="T113" s="9">
        <v>0</v>
      </c>
      <c r="U113" s="9">
        <v>0</v>
      </c>
      <c r="V113" s="9">
        <v>0</v>
      </c>
      <c r="W113" s="10">
        <v>0</v>
      </c>
      <c r="X113" s="9">
        <v>700</v>
      </c>
      <c r="Y113" s="9">
        <v>0</v>
      </c>
    </row>
    <row r="114" spans="2:25" ht="30" x14ac:dyDescent="0.25">
      <c r="B114" s="8" t="s">
        <v>76</v>
      </c>
      <c r="C114" s="2" t="s">
        <v>77</v>
      </c>
      <c r="D114" s="8" t="s">
        <v>78</v>
      </c>
      <c r="E114" s="2" t="s">
        <v>141</v>
      </c>
      <c r="F114" s="2" t="s">
        <v>29</v>
      </c>
      <c r="G114" s="2" t="s">
        <v>60</v>
      </c>
      <c r="H114" s="2" t="s">
        <v>31</v>
      </c>
      <c r="I114" s="2" t="s">
        <v>86</v>
      </c>
      <c r="J114" s="9">
        <v>0</v>
      </c>
      <c r="K114" s="9">
        <v>1200</v>
      </c>
      <c r="L114" s="9">
        <v>0</v>
      </c>
      <c r="M114" s="9">
        <v>1200</v>
      </c>
      <c r="N114" s="9">
        <v>0</v>
      </c>
      <c r="O114" s="9">
        <v>1024.178095</v>
      </c>
      <c r="P114" s="9">
        <v>175.82190499999999</v>
      </c>
      <c r="Q114" s="10">
        <v>0.14651825416666667</v>
      </c>
      <c r="R114" s="9">
        <v>0</v>
      </c>
      <c r="S114" s="10">
        <v>0</v>
      </c>
      <c r="T114" s="9">
        <v>0</v>
      </c>
      <c r="U114" s="9">
        <v>0</v>
      </c>
      <c r="V114" s="9">
        <v>0</v>
      </c>
      <c r="W114" s="10">
        <v>0</v>
      </c>
      <c r="X114" s="9">
        <v>1200</v>
      </c>
      <c r="Y114" s="9">
        <v>0</v>
      </c>
    </row>
    <row r="115" spans="2:25" ht="30" x14ac:dyDescent="0.25">
      <c r="B115" s="8" t="s">
        <v>76</v>
      </c>
      <c r="C115" s="2" t="s">
        <v>77</v>
      </c>
      <c r="D115" s="8" t="s">
        <v>78</v>
      </c>
      <c r="E115" s="2" t="s">
        <v>142</v>
      </c>
      <c r="F115" s="2" t="s">
        <v>82</v>
      </c>
      <c r="G115" s="2" t="s">
        <v>83</v>
      </c>
      <c r="H115" s="2" t="s">
        <v>31</v>
      </c>
      <c r="I115" s="2" t="s">
        <v>86</v>
      </c>
      <c r="J115" s="9">
        <v>0</v>
      </c>
      <c r="K115" s="9">
        <v>1000</v>
      </c>
      <c r="L115" s="9">
        <v>0</v>
      </c>
      <c r="M115" s="9">
        <v>1000</v>
      </c>
      <c r="N115" s="9">
        <v>0</v>
      </c>
      <c r="O115" s="9">
        <v>1000</v>
      </c>
      <c r="P115" s="9">
        <v>0</v>
      </c>
      <c r="Q115" s="10">
        <v>0</v>
      </c>
      <c r="R115" s="9">
        <v>0</v>
      </c>
      <c r="S115" s="10">
        <v>0</v>
      </c>
      <c r="T115" s="9">
        <v>0</v>
      </c>
      <c r="U115" s="9">
        <v>0</v>
      </c>
      <c r="V115" s="9">
        <v>0</v>
      </c>
      <c r="W115" s="10">
        <v>0</v>
      </c>
      <c r="X115" s="9">
        <v>1000</v>
      </c>
      <c r="Y115" s="9">
        <v>0</v>
      </c>
    </row>
    <row r="116" spans="2:25" ht="30" x14ac:dyDescent="0.25">
      <c r="B116" s="8" t="s">
        <v>76</v>
      </c>
      <c r="C116" s="2" t="s">
        <v>77</v>
      </c>
      <c r="D116" s="8" t="s">
        <v>78</v>
      </c>
      <c r="E116" s="2" t="s">
        <v>143</v>
      </c>
      <c r="F116" s="2" t="s">
        <v>29</v>
      </c>
      <c r="G116" s="2" t="s">
        <v>60</v>
      </c>
      <c r="H116" s="2" t="s">
        <v>31</v>
      </c>
      <c r="I116" s="2" t="s">
        <v>80</v>
      </c>
      <c r="J116" s="9">
        <v>10906.052785</v>
      </c>
      <c r="K116" s="9">
        <v>10906.052785</v>
      </c>
      <c r="L116" s="9">
        <v>10906.052785</v>
      </c>
      <c r="M116" s="9">
        <v>10906.052785</v>
      </c>
      <c r="N116" s="9">
        <v>0</v>
      </c>
      <c r="O116" s="9">
        <v>0</v>
      </c>
      <c r="P116" s="9">
        <v>10906.052785</v>
      </c>
      <c r="Q116" s="10">
        <v>1</v>
      </c>
      <c r="R116" s="9">
        <v>10906.052785</v>
      </c>
      <c r="S116" s="10">
        <v>1</v>
      </c>
      <c r="T116" s="9">
        <v>0</v>
      </c>
      <c r="U116" s="9">
        <v>0</v>
      </c>
      <c r="V116" s="9">
        <v>0</v>
      </c>
      <c r="W116" s="10">
        <v>0</v>
      </c>
      <c r="X116" s="9">
        <v>0</v>
      </c>
      <c r="Y116" s="9">
        <v>0</v>
      </c>
    </row>
    <row r="117" spans="2:25" ht="30" x14ac:dyDescent="0.25">
      <c r="B117" s="8" t="s">
        <v>76</v>
      </c>
      <c r="C117" s="2" t="s">
        <v>77</v>
      </c>
      <c r="D117" s="8" t="s">
        <v>78</v>
      </c>
      <c r="E117" s="2" t="s">
        <v>143</v>
      </c>
      <c r="F117" s="2" t="s">
        <v>82</v>
      </c>
      <c r="G117" s="2" t="s">
        <v>83</v>
      </c>
      <c r="H117" s="2" t="s">
        <v>31</v>
      </c>
      <c r="I117" s="2" t="s">
        <v>80</v>
      </c>
      <c r="J117" s="9">
        <v>0</v>
      </c>
      <c r="K117" s="9">
        <v>13444</v>
      </c>
      <c r="L117" s="9">
        <v>0</v>
      </c>
      <c r="M117" s="9">
        <v>13444</v>
      </c>
      <c r="N117" s="9">
        <v>0</v>
      </c>
      <c r="O117" s="9">
        <v>3494</v>
      </c>
      <c r="P117" s="9">
        <v>9950</v>
      </c>
      <c r="Q117" s="10">
        <v>0.74010711097887538</v>
      </c>
      <c r="R117" s="9">
        <v>0</v>
      </c>
      <c r="S117" s="10">
        <v>0</v>
      </c>
      <c r="T117" s="9">
        <v>0</v>
      </c>
      <c r="U117" s="9">
        <v>0</v>
      </c>
      <c r="V117" s="9">
        <v>0</v>
      </c>
      <c r="W117" s="10">
        <v>0</v>
      </c>
      <c r="X117" s="9">
        <v>13444</v>
      </c>
      <c r="Y117" s="9">
        <v>0</v>
      </c>
    </row>
    <row r="118" spans="2:25" ht="30" x14ac:dyDescent="0.25">
      <c r="B118" s="8" t="s">
        <v>76</v>
      </c>
      <c r="C118" s="2" t="s">
        <v>77</v>
      </c>
      <c r="D118" s="8" t="s">
        <v>78</v>
      </c>
      <c r="E118" s="2" t="s">
        <v>144</v>
      </c>
      <c r="F118" s="2" t="s">
        <v>29</v>
      </c>
      <c r="G118" s="2" t="s">
        <v>60</v>
      </c>
      <c r="H118" s="2" t="s">
        <v>31</v>
      </c>
      <c r="I118" s="2" t="s">
        <v>86</v>
      </c>
      <c r="J118" s="9">
        <v>0</v>
      </c>
      <c r="K118" s="9">
        <v>22950</v>
      </c>
      <c r="L118" s="9">
        <v>0</v>
      </c>
      <c r="M118" s="9">
        <v>22950</v>
      </c>
      <c r="N118" s="9">
        <v>0</v>
      </c>
      <c r="O118" s="9">
        <v>8320</v>
      </c>
      <c r="P118" s="9">
        <v>14630</v>
      </c>
      <c r="Q118" s="10">
        <v>0.63747276688453158</v>
      </c>
      <c r="R118" s="9">
        <v>11027.332704</v>
      </c>
      <c r="S118" s="10">
        <v>0.4804937997385621</v>
      </c>
      <c r="T118" s="9">
        <v>31.332070999999999</v>
      </c>
      <c r="U118" s="9">
        <v>1.3652318518518518E-3</v>
      </c>
      <c r="V118" s="9">
        <v>23.532070999999998</v>
      </c>
      <c r="W118" s="10">
        <v>1.0253625708061002E-3</v>
      </c>
      <c r="X118" s="9">
        <v>11922.667296</v>
      </c>
      <c r="Y118" s="9">
        <v>7.8000000000000007</v>
      </c>
    </row>
    <row r="119" spans="2:25" ht="30" x14ac:dyDescent="0.25">
      <c r="B119" s="8" t="s">
        <v>76</v>
      </c>
      <c r="C119" s="2" t="s">
        <v>77</v>
      </c>
      <c r="D119" s="8" t="s">
        <v>78</v>
      </c>
      <c r="E119" s="2" t="s">
        <v>144</v>
      </c>
      <c r="F119" s="2" t="s">
        <v>82</v>
      </c>
      <c r="G119" s="2" t="s">
        <v>83</v>
      </c>
      <c r="H119" s="2" t="s">
        <v>31</v>
      </c>
      <c r="I119" s="2" t="s">
        <v>86</v>
      </c>
      <c r="J119" s="9">
        <v>0</v>
      </c>
      <c r="K119" s="9">
        <v>8300</v>
      </c>
      <c r="L119" s="9">
        <v>0</v>
      </c>
      <c r="M119" s="9">
        <v>8300</v>
      </c>
      <c r="N119" s="9">
        <v>0</v>
      </c>
      <c r="O119" s="9">
        <v>6500</v>
      </c>
      <c r="P119" s="9">
        <v>1800</v>
      </c>
      <c r="Q119" s="10">
        <v>0.21686746987951808</v>
      </c>
      <c r="R119" s="9">
        <v>1300</v>
      </c>
      <c r="S119" s="10">
        <v>0.15662650602409639</v>
      </c>
      <c r="T119" s="9">
        <v>0</v>
      </c>
      <c r="U119" s="9">
        <v>0</v>
      </c>
      <c r="V119" s="9">
        <v>0</v>
      </c>
      <c r="W119" s="10">
        <v>0</v>
      </c>
      <c r="X119" s="9">
        <v>7000</v>
      </c>
      <c r="Y119" s="9">
        <v>0</v>
      </c>
    </row>
    <row r="120" spans="2:25" ht="30" x14ac:dyDescent="0.25">
      <c r="B120" s="8" t="s">
        <v>76</v>
      </c>
      <c r="C120" s="2" t="s">
        <v>77</v>
      </c>
      <c r="D120" s="8" t="s">
        <v>78</v>
      </c>
      <c r="E120" s="2" t="s">
        <v>145</v>
      </c>
      <c r="F120" s="2" t="s">
        <v>29</v>
      </c>
      <c r="G120" s="2" t="s">
        <v>60</v>
      </c>
      <c r="H120" s="2" t="s">
        <v>31</v>
      </c>
      <c r="I120" s="2" t="s">
        <v>86</v>
      </c>
      <c r="J120" s="9">
        <v>0</v>
      </c>
      <c r="K120" s="9">
        <v>1200</v>
      </c>
      <c r="L120" s="9">
        <v>0</v>
      </c>
      <c r="M120" s="9">
        <v>1200</v>
      </c>
      <c r="N120" s="9">
        <v>0</v>
      </c>
      <c r="O120" s="9">
        <v>1200</v>
      </c>
      <c r="P120" s="9">
        <v>0</v>
      </c>
      <c r="Q120" s="10">
        <v>0</v>
      </c>
      <c r="R120" s="9">
        <v>0</v>
      </c>
      <c r="S120" s="10">
        <v>0</v>
      </c>
      <c r="T120" s="9">
        <v>0</v>
      </c>
      <c r="U120" s="9">
        <v>0</v>
      </c>
      <c r="V120" s="9">
        <v>0</v>
      </c>
      <c r="W120" s="10">
        <v>0</v>
      </c>
      <c r="X120" s="9">
        <v>1200</v>
      </c>
      <c r="Y120" s="9">
        <v>0</v>
      </c>
    </row>
    <row r="121" spans="2:25" ht="30" x14ac:dyDescent="0.25">
      <c r="B121" s="8" t="s">
        <v>76</v>
      </c>
      <c r="C121" s="2" t="s">
        <v>77</v>
      </c>
      <c r="D121" s="8" t="s">
        <v>78</v>
      </c>
      <c r="E121" s="2" t="s">
        <v>146</v>
      </c>
      <c r="F121" s="2" t="s">
        <v>29</v>
      </c>
      <c r="G121" s="2" t="s">
        <v>60</v>
      </c>
      <c r="H121" s="2" t="s">
        <v>31</v>
      </c>
      <c r="I121" s="2" t="s">
        <v>86</v>
      </c>
      <c r="J121" s="9">
        <v>0</v>
      </c>
      <c r="K121" s="9">
        <v>1500</v>
      </c>
      <c r="L121" s="9">
        <v>0</v>
      </c>
      <c r="M121" s="9">
        <v>1500</v>
      </c>
      <c r="N121" s="9">
        <v>0</v>
      </c>
      <c r="O121" s="9">
        <v>1500</v>
      </c>
      <c r="P121" s="9">
        <v>0</v>
      </c>
      <c r="Q121" s="10">
        <v>0</v>
      </c>
      <c r="R121" s="9">
        <v>0</v>
      </c>
      <c r="S121" s="10">
        <v>0</v>
      </c>
      <c r="T121" s="9">
        <v>0</v>
      </c>
      <c r="U121" s="9">
        <v>0</v>
      </c>
      <c r="V121" s="9">
        <v>0</v>
      </c>
      <c r="W121" s="10">
        <v>0</v>
      </c>
      <c r="X121" s="9">
        <v>1500</v>
      </c>
      <c r="Y121" s="9">
        <v>0</v>
      </c>
    </row>
    <row r="122" spans="2:25" ht="30" x14ac:dyDescent="0.25">
      <c r="B122" s="8" t="s">
        <v>76</v>
      </c>
      <c r="C122" s="2" t="s">
        <v>77</v>
      </c>
      <c r="D122" s="8" t="s">
        <v>78</v>
      </c>
      <c r="E122" s="2" t="s">
        <v>147</v>
      </c>
      <c r="F122" s="2" t="s">
        <v>29</v>
      </c>
      <c r="G122" s="2" t="s">
        <v>60</v>
      </c>
      <c r="H122" s="2" t="s">
        <v>31</v>
      </c>
      <c r="I122" s="2" t="s">
        <v>80</v>
      </c>
      <c r="J122" s="9">
        <v>16000</v>
      </c>
      <c r="K122" s="9">
        <v>16000</v>
      </c>
      <c r="L122" s="9">
        <v>16000</v>
      </c>
      <c r="M122" s="9">
        <v>16000</v>
      </c>
      <c r="N122" s="9">
        <v>0</v>
      </c>
      <c r="O122" s="9">
        <v>0</v>
      </c>
      <c r="P122" s="9">
        <v>16000</v>
      </c>
      <c r="Q122" s="10">
        <v>1</v>
      </c>
      <c r="R122" s="9">
        <v>16000</v>
      </c>
      <c r="S122" s="10">
        <v>1</v>
      </c>
      <c r="T122" s="9">
        <v>1032.9147350000001</v>
      </c>
      <c r="U122" s="9">
        <v>6.4557170937500005E-2</v>
      </c>
      <c r="V122" s="9">
        <v>304.24506300000002</v>
      </c>
      <c r="W122" s="10">
        <v>1.9015316437500002E-2</v>
      </c>
      <c r="X122" s="9">
        <v>0</v>
      </c>
      <c r="Y122" s="9">
        <v>728.66967199999999</v>
      </c>
    </row>
    <row r="123" spans="2:25" ht="30" x14ac:dyDescent="0.25">
      <c r="B123" s="8" t="s">
        <v>76</v>
      </c>
      <c r="C123" s="2" t="s">
        <v>77</v>
      </c>
      <c r="D123" s="8" t="s">
        <v>78</v>
      </c>
      <c r="E123" s="2" t="s">
        <v>147</v>
      </c>
      <c r="F123" s="2" t="s">
        <v>29</v>
      </c>
      <c r="G123" s="2" t="s">
        <v>81</v>
      </c>
      <c r="H123" s="2" t="s">
        <v>31</v>
      </c>
      <c r="I123" s="2" t="s">
        <v>80</v>
      </c>
      <c r="J123" s="9">
        <v>14000</v>
      </c>
      <c r="K123" s="9">
        <v>16500</v>
      </c>
      <c r="L123" s="9">
        <v>14000</v>
      </c>
      <c r="M123" s="9">
        <v>16500</v>
      </c>
      <c r="N123" s="9">
        <v>0</v>
      </c>
      <c r="O123" s="9">
        <v>0</v>
      </c>
      <c r="P123" s="9">
        <v>16500</v>
      </c>
      <c r="Q123" s="10">
        <v>1</v>
      </c>
      <c r="R123" s="9">
        <v>14000</v>
      </c>
      <c r="S123" s="10">
        <v>0.84848484848484851</v>
      </c>
      <c r="T123" s="9">
        <v>0</v>
      </c>
      <c r="U123" s="9">
        <v>0</v>
      </c>
      <c r="V123" s="9">
        <v>0</v>
      </c>
      <c r="W123" s="10">
        <v>0</v>
      </c>
      <c r="X123" s="9">
        <v>2500</v>
      </c>
      <c r="Y123" s="9">
        <v>0</v>
      </c>
    </row>
    <row r="124" spans="2:25" ht="30" x14ac:dyDescent="0.25">
      <c r="B124" s="8" t="s">
        <v>76</v>
      </c>
      <c r="C124" s="2" t="s">
        <v>77</v>
      </c>
      <c r="D124" s="8" t="s">
        <v>78</v>
      </c>
      <c r="E124" s="2" t="s">
        <v>148</v>
      </c>
      <c r="F124" s="2" t="s">
        <v>29</v>
      </c>
      <c r="G124" s="2" t="s">
        <v>60</v>
      </c>
      <c r="H124" s="2" t="s">
        <v>31</v>
      </c>
      <c r="I124" s="2" t="s">
        <v>80</v>
      </c>
      <c r="J124" s="9">
        <v>77000</v>
      </c>
      <c r="K124" s="9">
        <v>91000</v>
      </c>
      <c r="L124" s="9">
        <v>77000</v>
      </c>
      <c r="M124" s="9">
        <v>91000</v>
      </c>
      <c r="N124" s="9">
        <v>0</v>
      </c>
      <c r="O124" s="9">
        <v>2931</v>
      </c>
      <c r="P124" s="9">
        <v>88069</v>
      </c>
      <c r="Q124" s="10">
        <v>0.96779120879120883</v>
      </c>
      <c r="R124" s="9">
        <v>82757.600000000006</v>
      </c>
      <c r="S124" s="10">
        <v>0.9094241758241759</v>
      </c>
      <c r="T124" s="9">
        <v>347.56897737999998</v>
      </c>
      <c r="U124" s="9">
        <v>3.8194393118681316E-3</v>
      </c>
      <c r="V124" s="9">
        <v>347.56897737999998</v>
      </c>
      <c r="W124" s="10">
        <v>3.8194393118681316E-3</v>
      </c>
      <c r="X124" s="9">
        <v>8242.3999999999942</v>
      </c>
      <c r="Y124" s="9">
        <v>0</v>
      </c>
    </row>
    <row r="125" spans="2:25" ht="30" x14ac:dyDescent="0.25">
      <c r="B125" s="8" t="s">
        <v>76</v>
      </c>
      <c r="C125" s="2" t="s">
        <v>77</v>
      </c>
      <c r="D125" s="8" t="s">
        <v>78</v>
      </c>
      <c r="E125" s="2" t="s">
        <v>148</v>
      </c>
      <c r="F125" s="2" t="s">
        <v>29</v>
      </c>
      <c r="G125" s="2" t="s">
        <v>81</v>
      </c>
      <c r="H125" s="2" t="s">
        <v>31</v>
      </c>
      <c r="I125" s="2" t="s">
        <v>80</v>
      </c>
      <c r="J125" s="9">
        <v>18000</v>
      </c>
      <c r="K125" s="9">
        <v>18000</v>
      </c>
      <c r="L125" s="9">
        <v>18000</v>
      </c>
      <c r="M125" s="9">
        <v>18000</v>
      </c>
      <c r="N125" s="9">
        <v>0</v>
      </c>
      <c r="O125" s="9">
        <v>0</v>
      </c>
      <c r="P125" s="9">
        <v>18000</v>
      </c>
      <c r="Q125" s="10">
        <v>1</v>
      </c>
      <c r="R125" s="9">
        <v>18000</v>
      </c>
      <c r="S125" s="10">
        <v>1</v>
      </c>
      <c r="T125" s="9">
        <v>0</v>
      </c>
      <c r="U125" s="9">
        <v>0</v>
      </c>
      <c r="V125" s="9">
        <v>0</v>
      </c>
      <c r="W125" s="10">
        <v>0</v>
      </c>
      <c r="X125" s="9">
        <v>0</v>
      </c>
      <c r="Y125" s="9">
        <v>0</v>
      </c>
    </row>
    <row r="126" spans="2:25" ht="30" x14ac:dyDescent="0.25">
      <c r="B126" s="8" t="s">
        <v>76</v>
      </c>
      <c r="C126" s="2" t="s">
        <v>77</v>
      </c>
      <c r="D126" s="8" t="s">
        <v>78</v>
      </c>
      <c r="E126" s="2" t="s">
        <v>148</v>
      </c>
      <c r="F126" s="2" t="s">
        <v>82</v>
      </c>
      <c r="G126" s="2" t="s">
        <v>83</v>
      </c>
      <c r="H126" s="2" t="s">
        <v>31</v>
      </c>
      <c r="I126" s="2" t="s">
        <v>80</v>
      </c>
      <c r="J126" s="9">
        <v>0</v>
      </c>
      <c r="K126" s="9">
        <v>72486.278078000003</v>
      </c>
      <c r="L126" s="9">
        <v>0</v>
      </c>
      <c r="M126" s="9">
        <v>72486.278078000003</v>
      </c>
      <c r="N126" s="9">
        <v>0</v>
      </c>
      <c r="O126" s="9">
        <v>50221.392960999998</v>
      </c>
      <c r="P126" s="9">
        <v>22264.885117000002</v>
      </c>
      <c r="Q126" s="10">
        <v>0.30715999920759512</v>
      </c>
      <c r="R126" s="9">
        <v>5864.8851169999998</v>
      </c>
      <c r="S126" s="10">
        <v>8.0910280849142202E-2</v>
      </c>
      <c r="T126" s="9">
        <v>215.90429082</v>
      </c>
      <c r="U126" s="9">
        <v>2.9785539628296651E-3</v>
      </c>
      <c r="V126" s="9">
        <v>0</v>
      </c>
      <c r="W126" s="10">
        <v>0</v>
      </c>
      <c r="X126" s="9">
        <v>66621.392961000005</v>
      </c>
      <c r="Y126" s="9">
        <v>215.90429082</v>
      </c>
    </row>
    <row r="127" spans="2:25" ht="30" x14ac:dyDescent="0.25">
      <c r="B127" s="8" t="s">
        <v>76</v>
      </c>
      <c r="C127" s="2" t="s">
        <v>77</v>
      </c>
      <c r="D127" s="8" t="s">
        <v>78</v>
      </c>
      <c r="E127" s="2" t="s">
        <v>149</v>
      </c>
      <c r="F127" s="2" t="s">
        <v>29</v>
      </c>
      <c r="G127" s="2" t="s">
        <v>60</v>
      </c>
      <c r="H127" s="2" t="s">
        <v>31</v>
      </c>
      <c r="I127" s="2" t="s">
        <v>86</v>
      </c>
      <c r="J127" s="9">
        <v>0</v>
      </c>
      <c r="K127" s="9">
        <v>8000</v>
      </c>
      <c r="L127" s="9">
        <v>0</v>
      </c>
      <c r="M127" s="9">
        <v>8000</v>
      </c>
      <c r="N127" s="9">
        <v>0</v>
      </c>
      <c r="O127" s="9">
        <v>3020</v>
      </c>
      <c r="P127" s="9">
        <v>4980</v>
      </c>
      <c r="Q127" s="10">
        <v>0.62250000000000005</v>
      </c>
      <c r="R127" s="9">
        <v>628.03759200000002</v>
      </c>
      <c r="S127" s="10">
        <v>7.8504698999999997E-2</v>
      </c>
      <c r="T127" s="9">
        <v>67.94074517</v>
      </c>
      <c r="U127" s="9">
        <v>8.4925931462499996E-3</v>
      </c>
      <c r="V127" s="9">
        <v>57.084078499999997</v>
      </c>
      <c r="W127" s="10">
        <v>7.1355098124999995E-3</v>
      </c>
      <c r="X127" s="9">
        <v>7371.9624080000003</v>
      </c>
      <c r="Y127" s="9">
        <v>10.856666670000003</v>
      </c>
    </row>
    <row r="128" spans="2:25" ht="30" x14ac:dyDescent="0.25">
      <c r="B128" s="8" t="s">
        <v>76</v>
      </c>
      <c r="C128" s="2" t="s">
        <v>77</v>
      </c>
      <c r="D128" s="8" t="s">
        <v>78</v>
      </c>
      <c r="E128" s="2" t="s">
        <v>150</v>
      </c>
      <c r="F128" s="2" t="s">
        <v>29</v>
      </c>
      <c r="G128" s="2" t="s">
        <v>60</v>
      </c>
      <c r="H128" s="2" t="s">
        <v>31</v>
      </c>
      <c r="I128" s="2" t="s">
        <v>86</v>
      </c>
      <c r="J128" s="9">
        <v>0</v>
      </c>
      <c r="K128" s="9">
        <v>700</v>
      </c>
      <c r="L128" s="9">
        <v>0</v>
      </c>
      <c r="M128" s="9">
        <v>700</v>
      </c>
      <c r="N128" s="9">
        <v>0</v>
      </c>
      <c r="O128" s="9">
        <v>0</v>
      </c>
      <c r="P128" s="9">
        <v>700</v>
      </c>
      <c r="Q128" s="10">
        <v>1</v>
      </c>
      <c r="R128" s="9">
        <v>0</v>
      </c>
      <c r="S128" s="10">
        <v>0</v>
      </c>
      <c r="T128" s="9">
        <v>0</v>
      </c>
      <c r="U128" s="9">
        <v>0</v>
      </c>
      <c r="V128" s="9">
        <v>0</v>
      </c>
      <c r="W128" s="10">
        <v>0</v>
      </c>
      <c r="X128" s="9">
        <v>700</v>
      </c>
      <c r="Y128" s="9">
        <v>0</v>
      </c>
    </row>
    <row r="129" spans="2:25" ht="30" x14ac:dyDescent="0.25">
      <c r="B129" s="8" t="s">
        <v>76</v>
      </c>
      <c r="C129" s="2" t="s">
        <v>77</v>
      </c>
      <c r="D129" s="8" t="s">
        <v>78</v>
      </c>
      <c r="E129" s="2" t="s">
        <v>151</v>
      </c>
      <c r="F129" s="2" t="s">
        <v>29</v>
      </c>
      <c r="G129" s="2" t="s">
        <v>60</v>
      </c>
      <c r="H129" s="2" t="s">
        <v>31</v>
      </c>
      <c r="I129" s="2" t="s">
        <v>80</v>
      </c>
      <c r="J129" s="9">
        <v>16359.079177</v>
      </c>
      <c r="K129" s="9">
        <v>16359.079177</v>
      </c>
      <c r="L129" s="9">
        <v>16359.079177</v>
      </c>
      <c r="M129" s="9">
        <v>16359.079177</v>
      </c>
      <c r="N129" s="9">
        <v>0</v>
      </c>
      <c r="O129" s="9">
        <v>0</v>
      </c>
      <c r="P129" s="9">
        <v>16359.079177</v>
      </c>
      <c r="Q129" s="10">
        <v>1</v>
      </c>
      <c r="R129" s="9">
        <v>16359.079177</v>
      </c>
      <c r="S129" s="10">
        <v>1</v>
      </c>
      <c r="T129" s="9">
        <v>16359.079177</v>
      </c>
      <c r="U129" s="9">
        <v>1</v>
      </c>
      <c r="V129" s="9">
        <v>16359.079177</v>
      </c>
      <c r="W129" s="10">
        <v>1</v>
      </c>
      <c r="X129" s="9">
        <v>0</v>
      </c>
      <c r="Y129" s="9">
        <v>0</v>
      </c>
    </row>
    <row r="130" spans="2:25" ht="30" x14ac:dyDescent="0.25">
      <c r="B130" s="8" t="s">
        <v>76</v>
      </c>
      <c r="C130" s="2" t="s">
        <v>77</v>
      </c>
      <c r="D130" s="8" t="s">
        <v>78</v>
      </c>
      <c r="E130" s="2" t="s">
        <v>151</v>
      </c>
      <c r="F130" s="2" t="s">
        <v>82</v>
      </c>
      <c r="G130" s="2" t="s">
        <v>83</v>
      </c>
      <c r="H130" s="2" t="s">
        <v>31</v>
      </c>
      <c r="I130" s="2" t="s">
        <v>80</v>
      </c>
      <c r="J130" s="9">
        <v>0</v>
      </c>
      <c r="K130" s="9">
        <v>19000</v>
      </c>
      <c r="L130" s="9">
        <v>0</v>
      </c>
      <c r="M130" s="9">
        <v>19000</v>
      </c>
      <c r="N130" s="9">
        <v>0</v>
      </c>
      <c r="O130" s="9">
        <v>0</v>
      </c>
      <c r="P130" s="9">
        <v>19000</v>
      </c>
      <c r="Q130" s="10">
        <v>1</v>
      </c>
      <c r="R130" s="9">
        <v>17850</v>
      </c>
      <c r="S130" s="10">
        <v>0.93947368421052635</v>
      </c>
      <c r="T130" s="9">
        <v>604.45246225999995</v>
      </c>
      <c r="U130" s="9">
        <v>3.1813287487368419E-2</v>
      </c>
      <c r="V130" s="9">
        <v>0</v>
      </c>
      <c r="W130" s="10">
        <v>0</v>
      </c>
      <c r="X130" s="9">
        <v>1150</v>
      </c>
      <c r="Y130" s="9">
        <v>604.45246225999995</v>
      </c>
    </row>
    <row r="131" spans="2:25" ht="30" x14ac:dyDescent="0.25">
      <c r="B131" s="8" t="s">
        <v>76</v>
      </c>
      <c r="C131" s="2" t="s">
        <v>77</v>
      </c>
      <c r="D131" s="8" t="s">
        <v>78</v>
      </c>
      <c r="E131" s="2" t="s">
        <v>152</v>
      </c>
      <c r="F131" s="2" t="s">
        <v>29</v>
      </c>
      <c r="G131" s="2" t="s">
        <v>60</v>
      </c>
      <c r="H131" s="2" t="s">
        <v>31</v>
      </c>
      <c r="I131" s="2" t="s">
        <v>86</v>
      </c>
      <c r="J131" s="9">
        <v>0</v>
      </c>
      <c r="K131" s="9">
        <v>3300</v>
      </c>
      <c r="L131" s="9">
        <v>0</v>
      </c>
      <c r="M131" s="9">
        <v>3300</v>
      </c>
      <c r="N131" s="9">
        <v>0</v>
      </c>
      <c r="O131" s="9">
        <v>3300</v>
      </c>
      <c r="P131" s="9">
        <v>0</v>
      </c>
      <c r="Q131" s="10">
        <v>0</v>
      </c>
      <c r="R131" s="9">
        <v>0</v>
      </c>
      <c r="S131" s="10">
        <v>0</v>
      </c>
      <c r="T131" s="9">
        <v>0</v>
      </c>
      <c r="U131" s="9">
        <v>0</v>
      </c>
      <c r="V131" s="9">
        <v>0</v>
      </c>
      <c r="W131" s="10">
        <v>0</v>
      </c>
      <c r="X131" s="9">
        <v>3300</v>
      </c>
      <c r="Y131" s="9">
        <v>0</v>
      </c>
    </row>
    <row r="132" spans="2:25" ht="30" x14ac:dyDescent="0.25">
      <c r="B132" s="8" t="s">
        <v>76</v>
      </c>
      <c r="C132" s="2" t="s">
        <v>77</v>
      </c>
      <c r="D132" s="8" t="s">
        <v>78</v>
      </c>
      <c r="E132" s="2" t="s">
        <v>152</v>
      </c>
      <c r="F132" s="2" t="s">
        <v>29</v>
      </c>
      <c r="G132" s="2" t="s">
        <v>81</v>
      </c>
      <c r="H132" s="2" t="s">
        <v>31</v>
      </c>
      <c r="I132" s="2" t="s">
        <v>86</v>
      </c>
      <c r="J132" s="9">
        <v>0</v>
      </c>
      <c r="K132" s="9">
        <v>5000</v>
      </c>
      <c r="L132" s="9">
        <v>0</v>
      </c>
      <c r="M132" s="9">
        <v>5000</v>
      </c>
      <c r="N132" s="9">
        <v>0</v>
      </c>
      <c r="O132" s="9">
        <v>2620</v>
      </c>
      <c r="P132" s="9">
        <v>2380</v>
      </c>
      <c r="Q132" s="10">
        <v>0.47599999999999998</v>
      </c>
      <c r="R132" s="9">
        <v>1830.4369999999999</v>
      </c>
      <c r="S132" s="10">
        <v>0.36608740000000001</v>
      </c>
      <c r="T132" s="9">
        <v>82.184499000000002</v>
      </c>
      <c r="U132" s="9">
        <v>1.6436899800000002E-2</v>
      </c>
      <c r="V132" s="9">
        <v>82.184499000000002</v>
      </c>
      <c r="W132" s="10">
        <v>1.6436899800000002E-2</v>
      </c>
      <c r="X132" s="9">
        <v>3169.5630000000001</v>
      </c>
      <c r="Y132" s="9">
        <v>0</v>
      </c>
    </row>
    <row r="133" spans="2:25" ht="30" x14ac:dyDescent="0.25">
      <c r="B133" s="8" t="s">
        <v>76</v>
      </c>
      <c r="C133" s="2" t="s">
        <v>77</v>
      </c>
      <c r="D133" s="8" t="s">
        <v>78</v>
      </c>
      <c r="E133" s="2" t="s">
        <v>152</v>
      </c>
      <c r="F133" s="2" t="s">
        <v>82</v>
      </c>
      <c r="G133" s="2" t="s">
        <v>83</v>
      </c>
      <c r="H133" s="2" t="s">
        <v>31</v>
      </c>
      <c r="I133" s="2" t="s">
        <v>86</v>
      </c>
      <c r="J133" s="9">
        <v>0</v>
      </c>
      <c r="K133" s="9">
        <v>11700</v>
      </c>
      <c r="L133" s="9">
        <v>0</v>
      </c>
      <c r="M133" s="9">
        <v>11700</v>
      </c>
      <c r="N133" s="9">
        <v>0</v>
      </c>
      <c r="O133" s="9">
        <v>11700</v>
      </c>
      <c r="P133" s="9">
        <v>0</v>
      </c>
      <c r="Q133" s="10">
        <v>0</v>
      </c>
      <c r="R133" s="9">
        <v>0</v>
      </c>
      <c r="S133" s="10">
        <v>0</v>
      </c>
      <c r="T133" s="9">
        <v>0</v>
      </c>
      <c r="U133" s="9">
        <v>0</v>
      </c>
      <c r="V133" s="9">
        <v>0</v>
      </c>
      <c r="W133" s="10">
        <v>0</v>
      </c>
      <c r="X133" s="9">
        <v>11700</v>
      </c>
      <c r="Y133" s="9">
        <v>0</v>
      </c>
    </row>
    <row r="134" spans="2:25" ht="30" x14ac:dyDescent="0.25">
      <c r="B134" s="8" t="s">
        <v>76</v>
      </c>
      <c r="C134" s="2" t="s">
        <v>77</v>
      </c>
      <c r="D134" s="8" t="s">
        <v>78</v>
      </c>
      <c r="E134" s="2" t="s">
        <v>153</v>
      </c>
      <c r="F134" s="2" t="s">
        <v>29</v>
      </c>
      <c r="G134" s="2" t="s">
        <v>60</v>
      </c>
      <c r="H134" s="2" t="s">
        <v>31</v>
      </c>
      <c r="I134" s="2" t="s">
        <v>80</v>
      </c>
      <c r="J134" s="9">
        <v>50000</v>
      </c>
      <c r="K134" s="9">
        <v>50000</v>
      </c>
      <c r="L134" s="9">
        <v>50000</v>
      </c>
      <c r="M134" s="9">
        <v>50000</v>
      </c>
      <c r="N134" s="9">
        <v>0</v>
      </c>
      <c r="O134" s="9">
        <v>0</v>
      </c>
      <c r="P134" s="9">
        <v>50000</v>
      </c>
      <c r="Q134" s="10">
        <v>1</v>
      </c>
      <c r="R134" s="9">
        <v>50000</v>
      </c>
      <c r="S134" s="10">
        <v>1</v>
      </c>
      <c r="T134" s="9">
        <v>9155.8934597099997</v>
      </c>
      <c r="U134" s="9">
        <v>0.18311786919420001</v>
      </c>
      <c r="V134" s="9">
        <v>9155.8934597099997</v>
      </c>
      <c r="W134" s="10">
        <v>0.18311786919420001</v>
      </c>
      <c r="X134" s="9">
        <v>0</v>
      </c>
      <c r="Y134" s="9">
        <v>0</v>
      </c>
    </row>
    <row r="135" spans="2:25" ht="30" x14ac:dyDescent="0.25">
      <c r="B135" s="8" t="s">
        <v>76</v>
      </c>
      <c r="C135" s="2" t="s">
        <v>77</v>
      </c>
      <c r="D135" s="8" t="s">
        <v>78</v>
      </c>
      <c r="E135" s="2" t="s">
        <v>154</v>
      </c>
      <c r="F135" s="2" t="s">
        <v>29</v>
      </c>
      <c r="G135" s="2" t="s">
        <v>60</v>
      </c>
      <c r="H135" s="2" t="s">
        <v>31</v>
      </c>
      <c r="I135" s="2" t="s">
        <v>86</v>
      </c>
      <c r="J135" s="9">
        <v>0</v>
      </c>
      <c r="K135" s="9">
        <v>500</v>
      </c>
      <c r="L135" s="9">
        <v>0</v>
      </c>
      <c r="M135" s="9">
        <v>500</v>
      </c>
      <c r="N135" s="9">
        <v>0</v>
      </c>
      <c r="O135" s="9">
        <v>0</v>
      </c>
      <c r="P135" s="9">
        <v>500</v>
      </c>
      <c r="Q135" s="10">
        <v>1</v>
      </c>
      <c r="R135" s="9">
        <v>0</v>
      </c>
      <c r="S135" s="10">
        <v>0</v>
      </c>
      <c r="T135" s="9">
        <v>0</v>
      </c>
      <c r="U135" s="9">
        <v>0</v>
      </c>
      <c r="V135" s="9">
        <v>0</v>
      </c>
      <c r="W135" s="10">
        <v>0</v>
      </c>
      <c r="X135" s="9">
        <v>500</v>
      </c>
      <c r="Y135" s="9">
        <v>0</v>
      </c>
    </row>
    <row r="136" spans="2:25" ht="30" x14ac:dyDescent="0.25">
      <c r="B136" s="8" t="s">
        <v>76</v>
      </c>
      <c r="C136" s="2" t="s">
        <v>77</v>
      </c>
      <c r="D136" s="8" t="s">
        <v>78</v>
      </c>
      <c r="E136" s="2" t="s">
        <v>155</v>
      </c>
      <c r="F136" s="2" t="s">
        <v>29</v>
      </c>
      <c r="G136" s="2" t="s">
        <v>60</v>
      </c>
      <c r="H136" s="2" t="s">
        <v>31</v>
      </c>
      <c r="I136" s="2" t="s">
        <v>86</v>
      </c>
      <c r="J136" s="9">
        <v>0</v>
      </c>
      <c r="K136" s="9">
        <v>1000</v>
      </c>
      <c r="L136" s="9">
        <v>0</v>
      </c>
      <c r="M136" s="9">
        <v>1000</v>
      </c>
      <c r="N136" s="9">
        <v>0</v>
      </c>
      <c r="O136" s="9">
        <v>1000</v>
      </c>
      <c r="P136" s="9">
        <v>0</v>
      </c>
      <c r="Q136" s="10">
        <v>0</v>
      </c>
      <c r="R136" s="9">
        <v>0</v>
      </c>
      <c r="S136" s="10">
        <v>0</v>
      </c>
      <c r="T136" s="9">
        <v>0</v>
      </c>
      <c r="U136" s="9">
        <v>0</v>
      </c>
      <c r="V136" s="9">
        <v>0</v>
      </c>
      <c r="W136" s="10">
        <v>0</v>
      </c>
      <c r="X136" s="9">
        <v>1000</v>
      </c>
      <c r="Y136" s="9">
        <v>0</v>
      </c>
    </row>
    <row r="137" spans="2:25" x14ac:dyDescent="0.25">
      <c r="B137" s="8" t="s">
        <v>76</v>
      </c>
      <c r="C137" s="11" t="s">
        <v>156</v>
      </c>
      <c r="D137" s="11"/>
      <c r="E137" s="11"/>
      <c r="F137" s="11"/>
      <c r="G137" s="11"/>
      <c r="H137" s="11"/>
      <c r="I137" s="11"/>
      <c r="J137" s="12">
        <v>2489826.1649949998</v>
      </c>
      <c r="K137" s="12">
        <v>6147452.4528779974</v>
      </c>
      <c r="L137" s="12">
        <v>6147452.4528779965</v>
      </c>
      <c r="M137" s="12">
        <v>2489826.1649950002</v>
      </c>
      <c r="N137" s="12">
        <v>0</v>
      </c>
      <c r="O137" s="12">
        <v>494163.73489799997</v>
      </c>
      <c r="P137" s="12">
        <v>1995662.4300970002</v>
      </c>
      <c r="Q137" s="13">
        <v>0.80152681265642001</v>
      </c>
      <c r="R137" s="12">
        <v>1536789.9121481404</v>
      </c>
      <c r="S137" s="13">
        <v>0.61722779435536468</v>
      </c>
      <c r="T137" s="12">
        <v>249953.95453616994</v>
      </c>
      <c r="U137" s="12">
        <v>0.10039012283280101</v>
      </c>
      <c r="V137" s="12">
        <v>115062.54044264997</v>
      </c>
      <c r="W137" s="13">
        <v>4.6213081885128723E-2</v>
      </c>
      <c r="X137" s="12">
        <v>953036.25284685986</v>
      </c>
      <c r="Y137" s="12">
        <v>134891.41409351997</v>
      </c>
    </row>
    <row r="138" spans="2:25" ht="30" x14ac:dyDescent="0.25">
      <c r="B138" s="8" t="s">
        <v>76</v>
      </c>
      <c r="C138" s="2" t="s">
        <v>157</v>
      </c>
      <c r="D138" s="8" t="s">
        <v>158</v>
      </c>
      <c r="E138" s="2" t="s">
        <v>159</v>
      </c>
      <c r="F138" s="2" t="s">
        <v>29</v>
      </c>
      <c r="G138" s="2" t="s">
        <v>30</v>
      </c>
      <c r="H138" s="2" t="s">
        <v>31</v>
      </c>
      <c r="I138" s="2" t="s">
        <v>160</v>
      </c>
      <c r="J138" s="9">
        <v>0</v>
      </c>
      <c r="K138" s="9">
        <v>1238293.075929</v>
      </c>
      <c r="L138" s="9">
        <v>1238293.075929</v>
      </c>
      <c r="M138" s="9">
        <v>0</v>
      </c>
      <c r="N138" s="9">
        <v>0</v>
      </c>
      <c r="O138" s="9">
        <v>0</v>
      </c>
      <c r="P138" s="9">
        <v>0</v>
      </c>
      <c r="Q138" s="10">
        <v>0</v>
      </c>
      <c r="R138" s="9">
        <v>0</v>
      </c>
      <c r="S138" s="10">
        <v>0</v>
      </c>
      <c r="T138" s="9">
        <v>0</v>
      </c>
      <c r="U138" s="9">
        <v>0</v>
      </c>
      <c r="V138" s="9">
        <v>0</v>
      </c>
      <c r="W138" s="10">
        <v>0</v>
      </c>
      <c r="X138" s="9">
        <v>0</v>
      </c>
      <c r="Y138" s="9">
        <v>0</v>
      </c>
    </row>
    <row r="139" spans="2:25" ht="30" x14ac:dyDescent="0.25">
      <c r="B139" s="8" t="s">
        <v>76</v>
      </c>
      <c r="C139" s="2" t="s">
        <v>157</v>
      </c>
      <c r="D139" s="8" t="s">
        <v>158</v>
      </c>
      <c r="E139" s="2" t="s">
        <v>159</v>
      </c>
      <c r="F139" s="2" t="s">
        <v>29</v>
      </c>
      <c r="G139" s="2" t="s">
        <v>60</v>
      </c>
      <c r="H139" s="2" t="s">
        <v>31</v>
      </c>
      <c r="I139" s="2" t="s">
        <v>160</v>
      </c>
      <c r="J139" s="9">
        <v>0</v>
      </c>
      <c r="K139" s="9">
        <v>172040.74778800001</v>
      </c>
      <c r="L139" s="9">
        <v>172040.74778800001</v>
      </c>
      <c r="M139" s="9">
        <v>0</v>
      </c>
      <c r="N139" s="9">
        <v>0</v>
      </c>
      <c r="O139" s="9">
        <v>0</v>
      </c>
      <c r="P139" s="9">
        <v>0</v>
      </c>
      <c r="Q139" s="10">
        <v>0</v>
      </c>
      <c r="R139" s="9">
        <v>0</v>
      </c>
      <c r="S139" s="10">
        <v>0</v>
      </c>
      <c r="T139" s="9">
        <v>0</v>
      </c>
      <c r="U139" s="9">
        <v>0</v>
      </c>
      <c r="V139" s="9">
        <v>0</v>
      </c>
      <c r="W139" s="10">
        <v>0</v>
      </c>
      <c r="X139" s="9">
        <v>0</v>
      </c>
      <c r="Y139" s="9">
        <v>0</v>
      </c>
    </row>
    <row r="140" spans="2:25" ht="30" x14ac:dyDescent="0.25">
      <c r="B140" s="8" t="s">
        <v>76</v>
      </c>
      <c r="C140" s="2" t="s">
        <v>157</v>
      </c>
      <c r="D140" s="8" t="s">
        <v>158</v>
      </c>
      <c r="E140" s="2" t="s">
        <v>159</v>
      </c>
      <c r="F140" s="2" t="s">
        <v>29</v>
      </c>
      <c r="G140" s="2" t="s">
        <v>81</v>
      </c>
      <c r="H140" s="2" t="s">
        <v>31</v>
      </c>
      <c r="I140" s="2" t="s">
        <v>160</v>
      </c>
      <c r="J140" s="9">
        <v>0</v>
      </c>
      <c r="K140" s="9">
        <v>1800</v>
      </c>
      <c r="L140" s="9">
        <v>1800</v>
      </c>
      <c r="M140" s="9">
        <v>0</v>
      </c>
      <c r="N140" s="9">
        <v>0</v>
      </c>
      <c r="O140" s="9">
        <v>0</v>
      </c>
      <c r="P140" s="9">
        <v>0</v>
      </c>
      <c r="Q140" s="10">
        <v>0</v>
      </c>
      <c r="R140" s="9">
        <v>0</v>
      </c>
      <c r="S140" s="10">
        <v>0</v>
      </c>
      <c r="T140" s="9">
        <v>0</v>
      </c>
      <c r="U140" s="9">
        <v>0</v>
      </c>
      <c r="V140" s="9">
        <v>0</v>
      </c>
      <c r="W140" s="10">
        <v>0</v>
      </c>
      <c r="X140" s="9">
        <v>0</v>
      </c>
      <c r="Y140" s="9">
        <v>0</v>
      </c>
    </row>
    <row r="141" spans="2:25" ht="30" x14ac:dyDescent="0.25">
      <c r="B141" s="8" t="s">
        <v>76</v>
      </c>
      <c r="C141" s="2" t="s">
        <v>157</v>
      </c>
      <c r="D141" s="8" t="s">
        <v>158</v>
      </c>
      <c r="E141" s="2" t="s">
        <v>159</v>
      </c>
      <c r="F141" s="2" t="s">
        <v>82</v>
      </c>
      <c r="G141" s="2" t="s">
        <v>83</v>
      </c>
      <c r="H141" s="2" t="s">
        <v>31</v>
      </c>
      <c r="I141" s="2" t="s">
        <v>160</v>
      </c>
      <c r="J141" s="9">
        <v>0</v>
      </c>
      <c r="K141" s="9">
        <v>50024.601512000001</v>
      </c>
      <c r="L141" s="9">
        <v>50024.601512000001</v>
      </c>
      <c r="M141" s="9">
        <v>0</v>
      </c>
      <c r="N141" s="9">
        <v>0</v>
      </c>
      <c r="O141" s="9">
        <v>0</v>
      </c>
      <c r="P141" s="9">
        <v>0</v>
      </c>
      <c r="Q141" s="10">
        <v>0</v>
      </c>
      <c r="R141" s="9">
        <v>0</v>
      </c>
      <c r="S141" s="10">
        <v>0</v>
      </c>
      <c r="T141" s="9">
        <v>0</v>
      </c>
      <c r="U141" s="9">
        <v>0</v>
      </c>
      <c r="V141" s="9">
        <v>0</v>
      </c>
      <c r="W141" s="10">
        <v>0</v>
      </c>
      <c r="X141" s="9">
        <v>0</v>
      </c>
      <c r="Y141" s="9">
        <v>0</v>
      </c>
    </row>
    <row r="142" spans="2:25" ht="30" x14ac:dyDescent="0.25">
      <c r="B142" s="8" t="s">
        <v>76</v>
      </c>
      <c r="C142" s="2" t="s">
        <v>157</v>
      </c>
      <c r="D142" s="8" t="s">
        <v>158</v>
      </c>
      <c r="E142" s="2" t="s">
        <v>161</v>
      </c>
      <c r="F142" s="2" t="s">
        <v>29</v>
      </c>
      <c r="G142" s="2" t="s">
        <v>30</v>
      </c>
      <c r="H142" s="2" t="s">
        <v>31</v>
      </c>
      <c r="I142" s="2" t="s">
        <v>162</v>
      </c>
      <c r="J142" s="9">
        <v>0</v>
      </c>
      <c r="K142" s="9">
        <v>7000</v>
      </c>
      <c r="L142" s="9">
        <v>0</v>
      </c>
      <c r="M142" s="9">
        <v>7000</v>
      </c>
      <c r="N142" s="9">
        <v>0</v>
      </c>
      <c r="O142" s="9">
        <v>7000</v>
      </c>
      <c r="P142" s="9">
        <v>0</v>
      </c>
      <c r="Q142" s="10">
        <v>0</v>
      </c>
      <c r="R142" s="9">
        <v>0</v>
      </c>
      <c r="S142" s="10">
        <v>0</v>
      </c>
      <c r="T142" s="9">
        <v>0</v>
      </c>
      <c r="U142" s="9">
        <v>0</v>
      </c>
      <c r="V142" s="9">
        <v>0</v>
      </c>
      <c r="W142" s="10">
        <v>0</v>
      </c>
      <c r="X142" s="9">
        <v>7000</v>
      </c>
      <c r="Y142" s="9">
        <v>0</v>
      </c>
    </row>
    <row r="143" spans="2:25" ht="30" x14ac:dyDescent="0.25">
      <c r="B143" s="8" t="s">
        <v>76</v>
      </c>
      <c r="C143" s="2" t="s">
        <v>157</v>
      </c>
      <c r="D143" s="8" t="s">
        <v>158</v>
      </c>
      <c r="E143" s="2" t="s">
        <v>161</v>
      </c>
      <c r="F143" s="2" t="s">
        <v>29</v>
      </c>
      <c r="G143" s="2" t="s">
        <v>60</v>
      </c>
      <c r="H143" s="2" t="s">
        <v>31</v>
      </c>
      <c r="I143" s="2" t="s">
        <v>162</v>
      </c>
      <c r="J143" s="9">
        <v>0</v>
      </c>
      <c r="K143" s="9">
        <v>50000</v>
      </c>
      <c r="L143" s="9">
        <v>0</v>
      </c>
      <c r="M143" s="9">
        <v>50000</v>
      </c>
      <c r="N143" s="9">
        <v>0</v>
      </c>
      <c r="O143" s="9">
        <v>36593</v>
      </c>
      <c r="P143" s="9">
        <v>13407</v>
      </c>
      <c r="Q143" s="10">
        <v>0.26813999999999999</v>
      </c>
      <c r="R143" s="9">
        <v>0</v>
      </c>
      <c r="S143" s="10">
        <v>0</v>
      </c>
      <c r="T143" s="9">
        <v>0</v>
      </c>
      <c r="U143" s="9">
        <v>0</v>
      </c>
      <c r="V143" s="9">
        <v>0</v>
      </c>
      <c r="W143" s="10">
        <v>0</v>
      </c>
      <c r="X143" s="9">
        <v>50000</v>
      </c>
      <c r="Y143" s="9">
        <v>0</v>
      </c>
    </row>
    <row r="144" spans="2:25" ht="30" x14ac:dyDescent="0.25">
      <c r="B144" s="8" t="s">
        <v>76</v>
      </c>
      <c r="C144" s="2" t="s">
        <v>157</v>
      </c>
      <c r="D144" s="8" t="s">
        <v>158</v>
      </c>
      <c r="E144" s="2" t="s">
        <v>163</v>
      </c>
      <c r="F144" s="2" t="s">
        <v>29</v>
      </c>
      <c r="G144" s="2" t="s">
        <v>30</v>
      </c>
      <c r="H144" s="2" t="s">
        <v>31</v>
      </c>
      <c r="I144" s="2" t="s">
        <v>160</v>
      </c>
      <c r="J144" s="9">
        <v>0</v>
      </c>
      <c r="K144" s="9">
        <v>13833.297232000001</v>
      </c>
      <c r="L144" s="9">
        <v>0</v>
      </c>
      <c r="M144" s="9">
        <v>13833.297232000001</v>
      </c>
      <c r="N144" s="9">
        <v>0</v>
      </c>
      <c r="O144" s="9">
        <v>4452.7121909999996</v>
      </c>
      <c r="P144" s="9">
        <v>9380.5850410000003</v>
      </c>
      <c r="Q144" s="10">
        <v>0.67811635098104284</v>
      </c>
      <c r="R144" s="9">
        <v>930</v>
      </c>
      <c r="S144" s="10">
        <v>6.722909111275864E-2</v>
      </c>
      <c r="T144" s="9">
        <v>0</v>
      </c>
      <c r="U144" s="9">
        <v>0</v>
      </c>
      <c r="V144" s="9">
        <v>0</v>
      </c>
      <c r="W144" s="10">
        <v>0</v>
      </c>
      <c r="X144" s="9">
        <v>12903.297232000001</v>
      </c>
      <c r="Y144" s="9">
        <v>0</v>
      </c>
    </row>
    <row r="145" spans="2:25" ht="30" x14ac:dyDescent="0.25">
      <c r="B145" s="8" t="s">
        <v>76</v>
      </c>
      <c r="C145" s="2" t="s">
        <v>157</v>
      </c>
      <c r="D145" s="8" t="s">
        <v>158</v>
      </c>
      <c r="E145" s="2" t="s">
        <v>163</v>
      </c>
      <c r="F145" s="2" t="s">
        <v>29</v>
      </c>
      <c r="G145" s="2" t="s">
        <v>60</v>
      </c>
      <c r="H145" s="2" t="s">
        <v>31</v>
      </c>
      <c r="I145" s="2" t="s">
        <v>160</v>
      </c>
      <c r="J145" s="9">
        <v>117040.74778799999</v>
      </c>
      <c r="K145" s="9">
        <v>117040.74778799999</v>
      </c>
      <c r="L145" s="9">
        <v>117040.74778799999</v>
      </c>
      <c r="M145" s="9">
        <v>117040.74778799999</v>
      </c>
      <c r="N145" s="9">
        <v>0</v>
      </c>
      <c r="O145" s="9">
        <v>100</v>
      </c>
      <c r="P145" s="9">
        <v>116940.74778799999</v>
      </c>
      <c r="Q145" s="10">
        <v>0.99914559670977898</v>
      </c>
      <c r="R145" s="9">
        <v>110983.51679199999</v>
      </c>
      <c r="S145" s="10">
        <v>0.94824681907388642</v>
      </c>
      <c r="T145" s="9">
        <v>66851.779310280006</v>
      </c>
      <c r="U145" s="9">
        <v>0.57118380199835173</v>
      </c>
      <c r="V145" s="9">
        <v>36978.67931028</v>
      </c>
      <c r="W145" s="10">
        <v>0.31594705270732532</v>
      </c>
      <c r="X145" s="9">
        <v>6057.2309959999984</v>
      </c>
      <c r="Y145" s="9">
        <v>29873.100000000006</v>
      </c>
    </row>
    <row r="146" spans="2:25" ht="30" x14ac:dyDescent="0.25">
      <c r="B146" s="8" t="s">
        <v>76</v>
      </c>
      <c r="C146" s="2" t="s">
        <v>157</v>
      </c>
      <c r="D146" s="8" t="s">
        <v>158</v>
      </c>
      <c r="E146" s="2" t="s">
        <v>164</v>
      </c>
      <c r="F146" s="2" t="s">
        <v>29</v>
      </c>
      <c r="G146" s="2" t="s">
        <v>30</v>
      </c>
      <c r="H146" s="2" t="s">
        <v>31</v>
      </c>
      <c r="I146" s="2" t="s">
        <v>160</v>
      </c>
      <c r="J146" s="9">
        <v>346960.47441700002</v>
      </c>
      <c r="K146" s="9">
        <v>469553.72591199999</v>
      </c>
      <c r="L146" s="9">
        <v>346960.47441700002</v>
      </c>
      <c r="M146" s="9">
        <v>469553.72591199999</v>
      </c>
      <c r="N146" s="9">
        <v>0</v>
      </c>
      <c r="O146" s="9">
        <v>39004.911095000003</v>
      </c>
      <c r="P146" s="9">
        <v>430548.81481700001</v>
      </c>
      <c r="Q146" s="10">
        <v>0.91693195274035588</v>
      </c>
      <c r="R146" s="9">
        <v>342081.91586800001</v>
      </c>
      <c r="S146" s="10">
        <v>0.72852561270509497</v>
      </c>
      <c r="T146" s="9">
        <v>108797.69641464</v>
      </c>
      <c r="U146" s="9">
        <v>0.23170446832963687</v>
      </c>
      <c r="V146" s="9">
        <v>50558.19634504</v>
      </c>
      <c r="W146" s="10">
        <v>0.10767286799150054</v>
      </c>
      <c r="X146" s="9">
        <v>127471.81004399998</v>
      </c>
      <c r="Y146" s="9">
        <v>58239.500069599999</v>
      </c>
    </row>
    <row r="147" spans="2:25" ht="30" x14ac:dyDescent="0.25">
      <c r="B147" s="8" t="s">
        <v>76</v>
      </c>
      <c r="C147" s="2" t="s">
        <v>157</v>
      </c>
      <c r="D147" s="8" t="s">
        <v>158</v>
      </c>
      <c r="E147" s="2" t="s">
        <v>164</v>
      </c>
      <c r="F147" s="2" t="s">
        <v>82</v>
      </c>
      <c r="G147" s="2" t="s">
        <v>83</v>
      </c>
      <c r="H147" s="2" t="s">
        <v>31</v>
      </c>
      <c r="I147" s="2" t="s">
        <v>160</v>
      </c>
      <c r="J147" s="9">
        <v>50024.601512000001</v>
      </c>
      <c r="K147" s="9">
        <v>50024.601512000001</v>
      </c>
      <c r="L147" s="9">
        <v>100049.203024</v>
      </c>
      <c r="M147" s="9">
        <v>0</v>
      </c>
      <c r="N147" s="9">
        <v>0</v>
      </c>
      <c r="O147" s="9">
        <v>0</v>
      </c>
      <c r="P147" s="9">
        <v>0</v>
      </c>
      <c r="Q147" s="10">
        <v>0</v>
      </c>
      <c r="R147" s="9">
        <v>0</v>
      </c>
      <c r="S147" s="10">
        <v>0</v>
      </c>
      <c r="T147" s="9">
        <v>0</v>
      </c>
      <c r="U147" s="9">
        <v>0</v>
      </c>
      <c r="V147" s="9">
        <v>0</v>
      </c>
      <c r="W147" s="10">
        <v>0</v>
      </c>
      <c r="X147" s="9">
        <v>0</v>
      </c>
      <c r="Y147" s="9">
        <v>0</v>
      </c>
    </row>
    <row r="148" spans="2:25" ht="30" x14ac:dyDescent="0.25">
      <c r="B148" s="8" t="s">
        <v>76</v>
      </c>
      <c r="C148" s="2" t="s">
        <v>157</v>
      </c>
      <c r="D148" s="8" t="s">
        <v>158</v>
      </c>
      <c r="E148" s="2" t="s">
        <v>164</v>
      </c>
      <c r="F148" s="2" t="s">
        <v>82</v>
      </c>
      <c r="G148" s="2" t="s">
        <v>83</v>
      </c>
      <c r="H148" s="2" t="s">
        <v>61</v>
      </c>
      <c r="I148" s="2" t="s">
        <v>160</v>
      </c>
      <c r="J148" s="9">
        <v>0</v>
      </c>
      <c r="K148" s="9">
        <v>50024.601512000001</v>
      </c>
      <c r="L148" s="9">
        <v>0</v>
      </c>
      <c r="M148" s="9">
        <v>50024.601512000001</v>
      </c>
      <c r="N148" s="9">
        <v>0</v>
      </c>
      <c r="O148" s="9">
        <v>1332.601512</v>
      </c>
      <c r="P148" s="9">
        <v>48692</v>
      </c>
      <c r="Q148" s="10">
        <v>0.97336107691571849</v>
      </c>
      <c r="R148" s="9">
        <v>0</v>
      </c>
      <c r="S148" s="10">
        <v>0</v>
      </c>
      <c r="T148" s="9">
        <v>0</v>
      </c>
      <c r="U148" s="9">
        <v>0</v>
      </c>
      <c r="V148" s="9">
        <v>0</v>
      </c>
      <c r="W148" s="10">
        <v>0</v>
      </c>
      <c r="X148" s="9">
        <v>50024.601512000001</v>
      </c>
      <c r="Y148" s="9">
        <v>0</v>
      </c>
    </row>
    <row r="149" spans="2:25" ht="30" x14ac:dyDescent="0.25">
      <c r="B149" s="8" t="s">
        <v>76</v>
      </c>
      <c r="C149" s="2" t="s">
        <v>157</v>
      </c>
      <c r="D149" s="8" t="s">
        <v>158</v>
      </c>
      <c r="E149" s="2" t="s">
        <v>165</v>
      </c>
      <c r="F149" s="2" t="s">
        <v>29</v>
      </c>
      <c r="G149" s="2" t="s">
        <v>30</v>
      </c>
      <c r="H149" s="2" t="s">
        <v>31</v>
      </c>
      <c r="I149" s="2" t="s">
        <v>160</v>
      </c>
      <c r="J149" s="9">
        <v>891332.60151199996</v>
      </c>
      <c r="K149" s="9">
        <v>507906.05278500001</v>
      </c>
      <c r="L149" s="9">
        <v>891332.60151199996</v>
      </c>
      <c r="M149" s="9">
        <v>507906.05278500001</v>
      </c>
      <c r="N149" s="9">
        <v>0</v>
      </c>
      <c r="O149" s="9">
        <v>385893.39757500001</v>
      </c>
      <c r="P149" s="9">
        <v>122012.65521</v>
      </c>
      <c r="Q149" s="10">
        <v>0.24022681860349626</v>
      </c>
      <c r="R149" s="9">
        <v>31347.117095000001</v>
      </c>
      <c r="S149" s="10">
        <v>6.1718337324618268E-2</v>
      </c>
      <c r="T149" s="9">
        <v>1687.2227106600001</v>
      </c>
      <c r="U149" s="9">
        <v>3.3219188891497864E-3</v>
      </c>
      <c r="V149" s="9">
        <v>1624.5758946600001</v>
      </c>
      <c r="W149" s="10">
        <v>3.1985755746598552E-3</v>
      </c>
      <c r="X149" s="9">
        <v>476558.93569000001</v>
      </c>
      <c r="Y149" s="9">
        <v>62.646815999999944</v>
      </c>
    </row>
    <row r="150" spans="2:25" ht="30" x14ac:dyDescent="0.25">
      <c r="B150" s="8" t="s">
        <v>76</v>
      </c>
      <c r="C150" s="2" t="s">
        <v>157</v>
      </c>
      <c r="D150" s="8" t="s">
        <v>158</v>
      </c>
      <c r="E150" s="2" t="s">
        <v>165</v>
      </c>
      <c r="F150" s="2" t="s">
        <v>29</v>
      </c>
      <c r="G150" s="2" t="s">
        <v>60</v>
      </c>
      <c r="H150" s="2" t="s">
        <v>31</v>
      </c>
      <c r="I150" s="2" t="s">
        <v>160</v>
      </c>
      <c r="J150" s="9">
        <v>55000</v>
      </c>
      <c r="K150" s="9">
        <v>5000</v>
      </c>
      <c r="L150" s="9">
        <v>55000</v>
      </c>
      <c r="M150" s="9">
        <v>5000</v>
      </c>
      <c r="N150" s="9">
        <v>0</v>
      </c>
      <c r="O150" s="9">
        <v>4964.6968260000003</v>
      </c>
      <c r="P150" s="9">
        <v>35.303173999999999</v>
      </c>
      <c r="Q150" s="10">
        <v>7.0606347999999999E-3</v>
      </c>
      <c r="R150" s="9">
        <v>0</v>
      </c>
      <c r="S150" s="10">
        <v>0</v>
      </c>
      <c r="T150" s="9">
        <v>0</v>
      </c>
      <c r="U150" s="9">
        <v>0</v>
      </c>
      <c r="V150" s="9">
        <v>0</v>
      </c>
      <c r="W150" s="10">
        <v>0</v>
      </c>
      <c r="X150" s="9">
        <v>5000</v>
      </c>
      <c r="Y150" s="9">
        <v>0</v>
      </c>
    </row>
    <row r="151" spans="2:25" ht="30" x14ac:dyDescent="0.25">
      <c r="B151" s="8" t="s">
        <v>76</v>
      </c>
      <c r="C151" s="2" t="s">
        <v>157</v>
      </c>
      <c r="D151" s="8" t="s">
        <v>158</v>
      </c>
      <c r="E151" s="2" t="s">
        <v>165</v>
      </c>
      <c r="F151" s="2" t="s">
        <v>29</v>
      </c>
      <c r="G151" s="2" t="s">
        <v>81</v>
      </c>
      <c r="H151" s="2" t="s">
        <v>31</v>
      </c>
      <c r="I151" s="2" t="s">
        <v>160</v>
      </c>
      <c r="J151" s="9">
        <v>1800</v>
      </c>
      <c r="K151" s="9">
        <v>1800</v>
      </c>
      <c r="L151" s="9">
        <v>1800</v>
      </c>
      <c r="M151" s="9">
        <v>1800</v>
      </c>
      <c r="N151" s="9">
        <v>0</v>
      </c>
      <c r="O151" s="9">
        <v>1800</v>
      </c>
      <c r="P151" s="9">
        <v>0</v>
      </c>
      <c r="Q151" s="10">
        <v>0</v>
      </c>
      <c r="R151" s="9">
        <v>0</v>
      </c>
      <c r="S151" s="10">
        <v>0</v>
      </c>
      <c r="T151" s="9">
        <v>0</v>
      </c>
      <c r="U151" s="9">
        <v>0</v>
      </c>
      <c r="V151" s="9">
        <v>0</v>
      </c>
      <c r="W151" s="10">
        <v>0</v>
      </c>
      <c r="X151" s="9">
        <v>1800</v>
      </c>
      <c r="Y151" s="9">
        <v>0</v>
      </c>
    </row>
    <row r="152" spans="2:25" ht="30" x14ac:dyDescent="0.25">
      <c r="B152" s="8" t="s">
        <v>76</v>
      </c>
      <c r="C152" s="2" t="s">
        <v>157</v>
      </c>
      <c r="D152" s="8" t="s">
        <v>158</v>
      </c>
      <c r="E152" s="2" t="s">
        <v>166</v>
      </c>
      <c r="F152" s="2" t="s">
        <v>29</v>
      </c>
      <c r="G152" s="2" t="s">
        <v>30</v>
      </c>
      <c r="H152" s="2" t="s">
        <v>31</v>
      </c>
      <c r="I152" s="2" t="s">
        <v>162</v>
      </c>
      <c r="J152" s="9">
        <v>0</v>
      </c>
      <c r="K152" s="9">
        <v>240000</v>
      </c>
      <c r="L152" s="9">
        <v>0</v>
      </c>
      <c r="M152" s="9">
        <v>240000</v>
      </c>
      <c r="N152" s="9">
        <v>0</v>
      </c>
      <c r="O152" s="9">
        <v>240000</v>
      </c>
      <c r="P152" s="9">
        <v>0</v>
      </c>
      <c r="Q152" s="10">
        <v>0</v>
      </c>
      <c r="R152" s="9">
        <v>0</v>
      </c>
      <c r="S152" s="10">
        <v>0</v>
      </c>
      <c r="T152" s="9">
        <v>0</v>
      </c>
      <c r="U152" s="9">
        <v>0</v>
      </c>
      <c r="V152" s="9">
        <v>0</v>
      </c>
      <c r="W152" s="10">
        <v>0</v>
      </c>
      <c r="X152" s="9">
        <v>240000</v>
      </c>
      <c r="Y152" s="9">
        <v>0</v>
      </c>
    </row>
    <row r="153" spans="2:25" x14ac:dyDescent="0.25">
      <c r="B153" s="8" t="s">
        <v>76</v>
      </c>
      <c r="C153" s="11" t="s">
        <v>167</v>
      </c>
      <c r="D153" s="11"/>
      <c r="E153" s="11"/>
      <c r="F153" s="11"/>
      <c r="G153" s="11"/>
      <c r="H153" s="11"/>
      <c r="I153" s="11"/>
      <c r="J153" s="12">
        <v>1462158.4252289999</v>
      </c>
      <c r="K153" s="12">
        <v>2974341.4519699994</v>
      </c>
      <c r="L153" s="12">
        <v>2974341.4519699998</v>
      </c>
      <c r="M153" s="12">
        <v>1462158.4252289999</v>
      </c>
      <c r="N153" s="12">
        <v>0</v>
      </c>
      <c r="O153" s="12">
        <v>721141.31919900002</v>
      </c>
      <c r="P153" s="12">
        <v>741017.10603000002</v>
      </c>
      <c r="Q153" s="13">
        <v>0.50679672820949184</v>
      </c>
      <c r="R153" s="12">
        <v>485342.54975499999</v>
      </c>
      <c r="S153" s="13">
        <v>0.33193567904858651</v>
      </c>
      <c r="T153" s="12">
        <v>177336.69843557998</v>
      </c>
      <c r="U153" s="12">
        <v>0.12128418875526836</v>
      </c>
      <c r="V153" s="12">
        <v>89161.451549980004</v>
      </c>
      <c r="W153" s="13">
        <v>6.0979337130322074E-2</v>
      </c>
      <c r="X153" s="12">
        <v>976815.87547399988</v>
      </c>
      <c r="Y153" s="12">
        <v>88175.246885599976</v>
      </c>
    </row>
    <row r="154" spans="2:25" ht="30" x14ac:dyDescent="0.25">
      <c r="B154" s="8" t="s">
        <v>76</v>
      </c>
      <c r="C154" s="2" t="s">
        <v>168</v>
      </c>
      <c r="D154" s="8" t="s">
        <v>169</v>
      </c>
      <c r="E154" s="2" t="s">
        <v>170</v>
      </c>
      <c r="F154" s="2" t="s">
        <v>29</v>
      </c>
      <c r="G154" s="2" t="s">
        <v>60</v>
      </c>
      <c r="H154" s="2" t="s">
        <v>31</v>
      </c>
      <c r="I154" s="2" t="s">
        <v>80</v>
      </c>
      <c r="J154" s="9">
        <v>14359.089177</v>
      </c>
      <c r="K154" s="9">
        <v>0</v>
      </c>
      <c r="L154" s="9">
        <v>0</v>
      </c>
      <c r="M154" s="9">
        <v>14359.089177</v>
      </c>
      <c r="N154" s="9">
        <v>0</v>
      </c>
      <c r="O154" s="9">
        <v>0</v>
      </c>
      <c r="P154" s="9">
        <v>14359.089177</v>
      </c>
      <c r="Q154" s="10">
        <v>1</v>
      </c>
      <c r="R154" s="9">
        <v>14359.089177</v>
      </c>
      <c r="S154" s="10">
        <v>1</v>
      </c>
      <c r="T154" s="9">
        <v>0</v>
      </c>
      <c r="U154" s="9">
        <v>0</v>
      </c>
      <c r="V154" s="9">
        <v>0</v>
      </c>
      <c r="W154" s="10">
        <v>0</v>
      </c>
      <c r="X154" s="9">
        <v>0</v>
      </c>
      <c r="Y154" s="9">
        <v>0</v>
      </c>
    </row>
    <row r="155" spans="2:25" ht="30" x14ac:dyDescent="0.25">
      <c r="B155" s="8" t="s">
        <v>76</v>
      </c>
      <c r="C155" s="2" t="s">
        <v>168</v>
      </c>
      <c r="D155" s="8" t="s">
        <v>169</v>
      </c>
      <c r="E155" s="2" t="s">
        <v>170</v>
      </c>
      <c r="F155" s="2" t="s">
        <v>29</v>
      </c>
      <c r="G155" s="2" t="s">
        <v>81</v>
      </c>
      <c r="H155" s="2" t="s">
        <v>31</v>
      </c>
      <c r="I155" s="2" t="s">
        <v>80</v>
      </c>
      <c r="J155" s="9">
        <v>6000</v>
      </c>
      <c r="K155" s="9">
        <v>0</v>
      </c>
      <c r="L155" s="9">
        <v>0</v>
      </c>
      <c r="M155" s="9">
        <v>6000</v>
      </c>
      <c r="N155" s="9">
        <v>0</v>
      </c>
      <c r="O155" s="9">
        <v>932.01141600000005</v>
      </c>
      <c r="P155" s="9">
        <v>5067.9885839999997</v>
      </c>
      <c r="Q155" s="10">
        <v>0.8446647639999999</v>
      </c>
      <c r="R155" s="9">
        <v>3182.9678549999999</v>
      </c>
      <c r="S155" s="10">
        <v>0.5304946425</v>
      </c>
      <c r="T155" s="9">
        <v>424.96085205000003</v>
      </c>
      <c r="U155" s="9">
        <v>7.0826808675000005E-2</v>
      </c>
      <c r="V155" s="9">
        <v>239.1983295</v>
      </c>
      <c r="W155" s="10">
        <v>3.9866388250000002E-2</v>
      </c>
      <c r="X155" s="9">
        <v>2817.0321450000001</v>
      </c>
      <c r="Y155" s="9">
        <v>185.76252255000003</v>
      </c>
    </row>
    <row r="156" spans="2:25" x14ac:dyDescent="0.25">
      <c r="B156" s="8" t="s">
        <v>76</v>
      </c>
      <c r="C156" s="11" t="s">
        <v>171</v>
      </c>
      <c r="D156" s="11"/>
      <c r="E156" s="11"/>
      <c r="F156" s="11"/>
      <c r="G156" s="11"/>
      <c r="H156" s="11"/>
      <c r="I156" s="11"/>
      <c r="J156" s="12">
        <v>20359.089177000002</v>
      </c>
      <c r="K156" s="12">
        <v>0</v>
      </c>
      <c r="L156" s="12">
        <v>0</v>
      </c>
      <c r="M156" s="12">
        <v>20359.089177000002</v>
      </c>
      <c r="N156" s="12">
        <v>0</v>
      </c>
      <c r="O156" s="12">
        <v>932.01141600000005</v>
      </c>
      <c r="P156" s="12">
        <v>19427.077761</v>
      </c>
      <c r="Q156" s="13">
        <v>0.95422135990971002</v>
      </c>
      <c r="R156" s="12">
        <v>17542.057032000001</v>
      </c>
      <c r="S156" s="13">
        <v>0.86163270269563685</v>
      </c>
      <c r="T156" s="12">
        <v>424.96085205000003</v>
      </c>
      <c r="U156" s="12">
        <v>2.0873274258756395E-2</v>
      </c>
      <c r="V156" s="12">
        <v>239.1983295</v>
      </c>
      <c r="W156" s="13">
        <v>1.1748970075253971E-2</v>
      </c>
      <c r="X156" s="12">
        <v>2817.032145000001</v>
      </c>
      <c r="Y156" s="12">
        <v>185.76252255000003</v>
      </c>
    </row>
    <row r="157" spans="2:25" ht="30" x14ac:dyDescent="0.25">
      <c r="B157" s="8" t="s">
        <v>76</v>
      </c>
      <c r="C157" s="2" t="s">
        <v>172</v>
      </c>
      <c r="D157" s="8" t="s">
        <v>173</v>
      </c>
      <c r="E157" s="2" t="s">
        <v>174</v>
      </c>
      <c r="F157" s="2" t="s">
        <v>82</v>
      </c>
      <c r="G157" s="2" t="s">
        <v>83</v>
      </c>
      <c r="H157" s="2" t="s">
        <v>31</v>
      </c>
      <c r="I157" s="2" t="s">
        <v>175</v>
      </c>
      <c r="J157" s="9">
        <v>67500</v>
      </c>
      <c r="K157" s="9">
        <v>0</v>
      </c>
      <c r="L157" s="9">
        <v>0</v>
      </c>
      <c r="M157" s="9">
        <v>67500</v>
      </c>
      <c r="N157" s="9">
        <v>0</v>
      </c>
      <c r="O157" s="9">
        <v>30146.003570000001</v>
      </c>
      <c r="P157" s="9">
        <v>37353.996429999999</v>
      </c>
      <c r="Q157" s="10">
        <v>0.55339253970370372</v>
      </c>
      <c r="R157" s="9">
        <v>21953.996429999999</v>
      </c>
      <c r="S157" s="10">
        <v>0.32524439155555557</v>
      </c>
      <c r="T157" s="9">
        <v>6327.5279115000003</v>
      </c>
      <c r="U157" s="9">
        <v>9.3741154244444444E-2</v>
      </c>
      <c r="V157" s="9">
        <v>519.32623100000001</v>
      </c>
      <c r="W157" s="10">
        <v>7.6937219407407411E-3</v>
      </c>
      <c r="X157" s="9">
        <v>45546.003570000001</v>
      </c>
      <c r="Y157" s="9">
        <v>5808.2016805000003</v>
      </c>
    </row>
    <row r="158" spans="2:25" ht="30" x14ac:dyDescent="0.25">
      <c r="B158" s="8" t="s">
        <v>76</v>
      </c>
      <c r="C158" s="2" t="s">
        <v>172</v>
      </c>
      <c r="D158" s="8" t="s">
        <v>173</v>
      </c>
      <c r="E158" s="2" t="s">
        <v>176</v>
      </c>
      <c r="F158" s="2" t="s">
        <v>82</v>
      </c>
      <c r="G158" s="2" t="s">
        <v>83</v>
      </c>
      <c r="H158" s="2" t="s">
        <v>31</v>
      </c>
      <c r="I158" s="2" t="s">
        <v>175</v>
      </c>
      <c r="J158" s="9">
        <v>2500</v>
      </c>
      <c r="K158" s="9">
        <v>0</v>
      </c>
      <c r="L158" s="9">
        <v>0</v>
      </c>
      <c r="M158" s="9">
        <v>2500</v>
      </c>
      <c r="N158" s="9">
        <v>0</v>
      </c>
      <c r="O158" s="9">
        <v>0</v>
      </c>
      <c r="P158" s="9">
        <v>2500</v>
      </c>
      <c r="Q158" s="10">
        <v>1</v>
      </c>
      <c r="R158" s="9">
        <v>0</v>
      </c>
      <c r="S158" s="10">
        <v>0</v>
      </c>
      <c r="T158" s="9">
        <v>0</v>
      </c>
      <c r="U158" s="9">
        <v>0</v>
      </c>
      <c r="V158" s="9">
        <v>0</v>
      </c>
      <c r="W158" s="10">
        <v>0</v>
      </c>
      <c r="X158" s="9">
        <v>2500</v>
      </c>
      <c r="Y158" s="9">
        <v>0</v>
      </c>
    </row>
    <row r="159" spans="2:25" x14ac:dyDescent="0.25">
      <c r="B159" s="8" t="s">
        <v>76</v>
      </c>
      <c r="C159" s="11" t="s">
        <v>177</v>
      </c>
      <c r="D159" s="11"/>
      <c r="E159" s="11"/>
      <c r="F159" s="11"/>
      <c r="G159" s="11"/>
      <c r="H159" s="11"/>
      <c r="I159" s="11"/>
      <c r="J159" s="12">
        <v>70000</v>
      </c>
      <c r="K159" s="12">
        <v>0</v>
      </c>
      <c r="L159" s="12">
        <v>0</v>
      </c>
      <c r="M159" s="12">
        <v>70000</v>
      </c>
      <c r="N159" s="12">
        <v>0</v>
      </c>
      <c r="O159" s="12">
        <v>30146.003570000001</v>
      </c>
      <c r="P159" s="12">
        <v>39853.996429999999</v>
      </c>
      <c r="Q159" s="13">
        <v>0.56934280614285715</v>
      </c>
      <c r="R159" s="12">
        <v>21953.996429999999</v>
      </c>
      <c r="S159" s="13">
        <v>0.31362852042857142</v>
      </c>
      <c r="T159" s="12">
        <v>6327.5279115000003</v>
      </c>
      <c r="U159" s="12">
        <v>9.039325587857143E-2</v>
      </c>
      <c r="V159" s="12">
        <v>519.32623100000001</v>
      </c>
      <c r="W159" s="13">
        <v>7.4189461571428569E-3</v>
      </c>
      <c r="X159" s="12">
        <v>48046.003570000001</v>
      </c>
      <c r="Y159" s="12">
        <v>5808.2016805000003</v>
      </c>
    </row>
    <row r="160" spans="2:25" ht="30" x14ac:dyDescent="0.25">
      <c r="B160" s="8" t="s">
        <v>76</v>
      </c>
      <c r="C160" s="2" t="s">
        <v>178</v>
      </c>
      <c r="D160" s="8" t="s">
        <v>179</v>
      </c>
      <c r="E160" s="2" t="s">
        <v>180</v>
      </c>
      <c r="F160" s="2" t="s">
        <v>29</v>
      </c>
      <c r="G160" s="2" t="s">
        <v>60</v>
      </c>
      <c r="H160" s="2" t="s">
        <v>31</v>
      </c>
      <c r="I160" s="2" t="s">
        <v>160</v>
      </c>
      <c r="J160" s="9">
        <v>40000</v>
      </c>
      <c r="K160" s="9">
        <v>0</v>
      </c>
      <c r="L160" s="9">
        <v>0</v>
      </c>
      <c r="M160" s="9">
        <v>40000</v>
      </c>
      <c r="N160" s="9">
        <v>0</v>
      </c>
      <c r="O160" s="9">
        <v>2301.466124</v>
      </c>
      <c r="P160" s="9">
        <v>37698.533876000001</v>
      </c>
      <c r="Q160" s="10">
        <v>0.9424633469</v>
      </c>
      <c r="R160" s="9">
        <v>2088.0965630000001</v>
      </c>
      <c r="S160" s="10">
        <v>5.2202414075000002E-2</v>
      </c>
      <c r="T160" s="9">
        <v>492.68482849999998</v>
      </c>
      <c r="U160" s="9">
        <v>1.2317120712499999E-2</v>
      </c>
      <c r="V160" s="9">
        <v>476.38482850000003</v>
      </c>
      <c r="W160" s="10">
        <v>1.1909620712500001E-2</v>
      </c>
      <c r="X160" s="9">
        <v>37911.903437000001</v>
      </c>
      <c r="Y160" s="9">
        <v>16.299999999999955</v>
      </c>
    </row>
    <row r="161" spans="2:25" ht="30" x14ac:dyDescent="0.25">
      <c r="B161" s="8" t="s">
        <v>76</v>
      </c>
      <c r="C161" s="2" t="s">
        <v>178</v>
      </c>
      <c r="D161" s="8" t="s">
        <v>179</v>
      </c>
      <c r="E161" s="2" t="s">
        <v>181</v>
      </c>
      <c r="F161" s="2" t="s">
        <v>29</v>
      </c>
      <c r="G161" s="2" t="s">
        <v>60</v>
      </c>
      <c r="H161" s="2" t="s">
        <v>31</v>
      </c>
      <c r="I161" s="2" t="s">
        <v>182</v>
      </c>
      <c r="J161" s="9">
        <v>60000</v>
      </c>
      <c r="K161" s="9">
        <v>0</v>
      </c>
      <c r="L161" s="9">
        <v>0</v>
      </c>
      <c r="M161" s="9">
        <v>60000</v>
      </c>
      <c r="N161" s="9">
        <v>0</v>
      </c>
      <c r="O161" s="9">
        <v>1593.60603302</v>
      </c>
      <c r="P161" s="9">
        <v>58406.393966980002</v>
      </c>
      <c r="Q161" s="10">
        <v>0.97343989944966669</v>
      </c>
      <c r="R161" s="9">
        <v>4283.1392463299999</v>
      </c>
      <c r="S161" s="10">
        <v>7.1385654105500004E-2</v>
      </c>
      <c r="T161" s="9">
        <v>581.96774367</v>
      </c>
      <c r="U161" s="9">
        <v>9.6994623944999993E-3</v>
      </c>
      <c r="V161" s="9">
        <v>581.96774367</v>
      </c>
      <c r="W161" s="10">
        <v>9.6994623944999993E-3</v>
      </c>
      <c r="X161" s="9">
        <v>55716.86075367</v>
      </c>
      <c r="Y161" s="9">
        <v>0</v>
      </c>
    </row>
    <row r="162" spans="2:25" ht="30" x14ac:dyDescent="0.25">
      <c r="B162" s="8" t="s">
        <v>76</v>
      </c>
      <c r="C162" s="2" t="s">
        <v>178</v>
      </c>
      <c r="D162" s="8" t="s">
        <v>179</v>
      </c>
      <c r="E162" s="2" t="s">
        <v>183</v>
      </c>
      <c r="F162" s="2" t="s">
        <v>29</v>
      </c>
      <c r="G162" s="2" t="s">
        <v>60</v>
      </c>
      <c r="H162" s="2" t="s">
        <v>31</v>
      </c>
      <c r="I162" s="2" t="s">
        <v>160</v>
      </c>
      <c r="J162" s="9">
        <v>700</v>
      </c>
      <c r="K162" s="9">
        <v>0</v>
      </c>
      <c r="L162" s="9">
        <v>0</v>
      </c>
      <c r="M162" s="9">
        <v>700</v>
      </c>
      <c r="N162" s="9">
        <v>0</v>
      </c>
      <c r="O162" s="9">
        <v>0.360456</v>
      </c>
      <c r="P162" s="9">
        <v>699.639544</v>
      </c>
      <c r="Q162" s="10">
        <v>0.99948506285714289</v>
      </c>
      <c r="R162" s="9">
        <v>65.891153000000003</v>
      </c>
      <c r="S162" s="10">
        <v>9.4130218571428573E-2</v>
      </c>
      <c r="T162" s="9">
        <v>0</v>
      </c>
      <c r="U162" s="9">
        <v>0</v>
      </c>
      <c r="V162" s="9">
        <v>0</v>
      </c>
      <c r="W162" s="10">
        <v>0</v>
      </c>
      <c r="X162" s="9">
        <v>634.10884699999997</v>
      </c>
      <c r="Y162" s="9">
        <v>0</v>
      </c>
    </row>
    <row r="163" spans="2:25" x14ac:dyDescent="0.25">
      <c r="B163" s="8" t="s">
        <v>76</v>
      </c>
      <c r="C163" s="11" t="s">
        <v>184</v>
      </c>
      <c r="D163" s="11"/>
      <c r="E163" s="11"/>
      <c r="F163" s="11"/>
      <c r="G163" s="11"/>
      <c r="H163" s="11"/>
      <c r="I163" s="11"/>
      <c r="J163" s="12">
        <v>100700</v>
      </c>
      <c r="K163" s="12">
        <v>0</v>
      </c>
      <c r="L163" s="12">
        <v>0</v>
      </c>
      <c r="M163" s="12">
        <v>100700</v>
      </c>
      <c r="N163" s="12">
        <v>0</v>
      </c>
      <c r="O163" s="12">
        <v>3895.4326130200002</v>
      </c>
      <c r="P163" s="12">
        <v>96804.567386980008</v>
      </c>
      <c r="Q163" s="13">
        <v>0.9613164586591858</v>
      </c>
      <c r="R163" s="12">
        <v>6437.1269623299995</v>
      </c>
      <c r="S163" s="13">
        <v>6.3923803002284008E-2</v>
      </c>
      <c r="T163" s="12">
        <v>1074.65257217</v>
      </c>
      <c r="U163" s="12">
        <v>1.0671822960973187E-2</v>
      </c>
      <c r="V163" s="12">
        <v>1058.35257217</v>
      </c>
      <c r="W163" s="13">
        <v>1.0509956029493546E-2</v>
      </c>
      <c r="X163" s="12">
        <v>94262.873037669997</v>
      </c>
      <c r="Y163" s="12">
        <v>16.299999999999955</v>
      </c>
    </row>
    <row r="164" spans="2:25" ht="30" x14ac:dyDescent="0.25">
      <c r="B164" s="8" t="s">
        <v>76</v>
      </c>
      <c r="C164" s="2" t="s">
        <v>185</v>
      </c>
      <c r="D164" s="8" t="s">
        <v>186</v>
      </c>
      <c r="E164" s="2" t="s">
        <v>187</v>
      </c>
      <c r="F164" s="2" t="s">
        <v>82</v>
      </c>
      <c r="G164" s="2" t="s">
        <v>83</v>
      </c>
      <c r="H164" s="2" t="s">
        <v>31</v>
      </c>
      <c r="I164" s="2" t="s">
        <v>188</v>
      </c>
      <c r="J164" s="9">
        <v>40000</v>
      </c>
      <c r="K164" s="9">
        <v>0</v>
      </c>
      <c r="L164" s="9">
        <v>0</v>
      </c>
      <c r="M164" s="9">
        <v>40000</v>
      </c>
      <c r="N164" s="9">
        <v>0</v>
      </c>
      <c r="O164" s="9">
        <v>4437.1025650000001</v>
      </c>
      <c r="P164" s="9">
        <v>35562.897434999999</v>
      </c>
      <c r="Q164" s="10">
        <v>0.88907243587499996</v>
      </c>
      <c r="R164" s="9">
        <v>33167.820334999997</v>
      </c>
      <c r="S164" s="10">
        <v>0.82919550837499989</v>
      </c>
      <c r="T164" s="9">
        <v>681.89669191999997</v>
      </c>
      <c r="U164" s="9">
        <v>1.7047417297999998E-2</v>
      </c>
      <c r="V164" s="9">
        <v>575.47233000000006</v>
      </c>
      <c r="W164" s="10">
        <v>1.4386808250000001E-2</v>
      </c>
      <c r="X164" s="9">
        <v>6832.1796650000033</v>
      </c>
      <c r="Y164" s="9">
        <v>106.42436191999991</v>
      </c>
    </row>
    <row r="165" spans="2:25" ht="30" x14ac:dyDescent="0.25">
      <c r="B165" s="8" t="s">
        <v>76</v>
      </c>
      <c r="C165" s="2" t="s">
        <v>185</v>
      </c>
      <c r="D165" s="8" t="s">
        <v>186</v>
      </c>
      <c r="E165" s="2" t="s">
        <v>189</v>
      </c>
      <c r="F165" s="2" t="s">
        <v>82</v>
      </c>
      <c r="G165" s="2" t="s">
        <v>83</v>
      </c>
      <c r="H165" s="2" t="s">
        <v>31</v>
      </c>
      <c r="I165" s="2" t="s">
        <v>188</v>
      </c>
      <c r="J165" s="9">
        <v>3308.0644889999999</v>
      </c>
      <c r="K165" s="9">
        <v>0</v>
      </c>
      <c r="L165" s="9">
        <v>0</v>
      </c>
      <c r="M165" s="9">
        <v>3308.0644889999999</v>
      </c>
      <c r="N165" s="9">
        <v>0</v>
      </c>
      <c r="O165" s="9">
        <v>3308.0644889999999</v>
      </c>
      <c r="P165" s="9">
        <v>0</v>
      </c>
      <c r="Q165" s="10">
        <v>0</v>
      </c>
      <c r="R165" s="9">
        <v>0</v>
      </c>
      <c r="S165" s="10">
        <v>0</v>
      </c>
      <c r="T165" s="9">
        <v>0</v>
      </c>
      <c r="U165" s="9">
        <v>0</v>
      </c>
      <c r="V165" s="9">
        <v>0</v>
      </c>
      <c r="W165" s="10">
        <v>0</v>
      </c>
      <c r="X165" s="9">
        <v>3308.0644889999999</v>
      </c>
      <c r="Y165" s="9">
        <v>0</v>
      </c>
    </row>
    <row r="166" spans="2:25" ht="30" x14ac:dyDescent="0.25">
      <c r="B166" s="8" t="s">
        <v>76</v>
      </c>
      <c r="C166" s="2" t="s">
        <v>185</v>
      </c>
      <c r="D166" s="8" t="s">
        <v>186</v>
      </c>
      <c r="E166" s="2" t="s">
        <v>190</v>
      </c>
      <c r="F166" s="2" t="s">
        <v>29</v>
      </c>
      <c r="G166" s="2" t="s">
        <v>60</v>
      </c>
      <c r="H166" s="2" t="s">
        <v>31</v>
      </c>
      <c r="I166" s="2" t="s">
        <v>80</v>
      </c>
      <c r="J166" s="9">
        <v>8000</v>
      </c>
      <c r="K166" s="9">
        <v>0</v>
      </c>
      <c r="L166" s="9">
        <v>0</v>
      </c>
      <c r="M166" s="9">
        <v>8000</v>
      </c>
      <c r="N166" s="9">
        <v>0</v>
      </c>
      <c r="O166" s="9">
        <v>251.97869</v>
      </c>
      <c r="P166" s="9">
        <v>7748.0213100000001</v>
      </c>
      <c r="Q166" s="10">
        <v>0.96850266375000005</v>
      </c>
      <c r="R166" s="9">
        <v>4210.4275230000003</v>
      </c>
      <c r="S166" s="10">
        <v>0.52630344037499999</v>
      </c>
      <c r="T166" s="9">
        <v>1774.5599753800002</v>
      </c>
      <c r="U166" s="9">
        <v>0.22181999692250001</v>
      </c>
      <c r="V166" s="9">
        <v>1724.07959338</v>
      </c>
      <c r="W166" s="10">
        <v>0.21550994917249999</v>
      </c>
      <c r="X166" s="9">
        <v>3789.5724769999997</v>
      </c>
      <c r="Y166" s="9">
        <v>50.480382000000191</v>
      </c>
    </row>
    <row r="167" spans="2:25" ht="30" x14ac:dyDescent="0.25">
      <c r="B167" s="8" t="s">
        <v>76</v>
      </c>
      <c r="C167" s="2" t="s">
        <v>185</v>
      </c>
      <c r="D167" s="8" t="s">
        <v>186</v>
      </c>
      <c r="E167" s="2" t="s">
        <v>191</v>
      </c>
      <c r="F167" s="2" t="s">
        <v>29</v>
      </c>
      <c r="G167" s="2" t="s">
        <v>60</v>
      </c>
      <c r="H167" s="2" t="s">
        <v>31</v>
      </c>
      <c r="I167" s="2" t="s">
        <v>188</v>
      </c>
      <c r="J167" s="9">
        <v>1000</v>
      </c>
      <c r="K167" s="9">
        <v>0</v>
      </c>
      <c r="L167" s="9">
        <v>0</v>
      </c>
      <c r="M167" s="9">
        <v>1000</v>
      </c>
      <c r="N167" s="9">
        <v>0</v>
      </c>
      <c r="O167" s="9">
        <v>0</v>
      </c>
      <c r="P167" s="9">
        <v>1000</v>
      </c>
      <c r="Q167" s="10">
        <v>1</v>
      </c>
      <c r="R167" s="9">
        <v>400</v>
      </c>
      <c r="S167" s="10">
        <v>0.4</v>
      </c>
      <c r="T167" s="9">
        <v>127.911</v>
      </c>
      <c r="U167" s="9">
        <v>0.127911</v>
      </c>
      <c r="V167" s="9">
        <v>127.911</v>
      </c>
      <c r="W167" s="10">
        <v>0.127911</v>
      </c>
      <c r="X167" s="9">
        <v>600</v>
      </c>
      <c r="Y167" s="9">
        <v>0</v>
      </c>
    </row>
    <row r="168" spans="2:25" ht="30" x14ac:dyDescent="0.25">
      <c r="B168" s="8" t="s">
        <v>76</v>
      </c>
      <c r="C168" s="2" t="s">
        <v>185</v>
      </c>
      <c r="D168" s="8" t="s">
        <v>186</v>
      </c>
      <c r="E168" s="2" t="s">
        <v>191</v>
      </c>
      <c r="F168" s="2" t="s">
        <v>29</v>
      </c>
      <c r="G168" s="2" t="s">
        <v>81</v>
      </c>
      <c r="H168" s="2" t="s">
        <v>31</v>
      </c>
      <c r="I168" s="2" t="s">
        <v>188</v>
      </c>
      <c r="J168" s="9">
        <v>3000</v>
      </c>
      <c r="K168" s="9">
        <v>0</v>
      </c>
      <c r="L168" s="9">
        <v>0</v>
      </c>
      <c r="M168" s="9">
        <v>3000</v>
      </c>
      <c r="N168" s="9">
        <v>0</v>
      </c>
      <c r="O168" s="9">
        <v>0</v>
      </c>
      <c r="P168" s="9">
        <v>3000</v>
      </c>
      <c r="Q168" s="10">
        <v>1</v>
      </c>
      <c r="R168" s="9">
        <v>0</v>
      </c>
      <c r="S168" s="10">
        <v>0</v>
      </c>
      <c r="T168" s="9">
        <v>0</v>
      </c>
      <c r="U168" s="9">
        <v>0</v>
      </c>
      <c r="V168" s="9">
        <v>0</v>
      </c>
      <c r="W168" s="10">
        <v>0</v>
      </c>
      <c r="X168" s="9">
        <v>3000</v>
      </c>
      <c r="Y168" s="9">
        <v>0</v>
      </c>
    </row>
    <row r="169" spans="2:25" ht="30" x14ac:dyDescent="0.25">
      <c r="B169" s="8" t="s">
        <v>76</v>
      </c>
      <c r="C169" s="2" t="s">
        <v>185</v>
      </c>
      <c r="D169" s="8" t="s">
        <v>186</v>
      </c>
      <c r="E169" s="2" t="s">
        <v>192</v>
      </c>
      <c r="F169" s="2" t="s">
        <v>29</v>
      </c>
      <c r="G169" s="2" t="s">
        <v>60</v>
      </c>
      <c r="H169" s="2" t="s">
        <v>31</v>
      </c>
      <c r="I169" s="2" t="s">
        <v>80</v>
      </c>
      <c r="J169" s="9">
        <v>1000</v>
      </c>
      <c r="K169" s="9">
        <v>0</v>
      </c>
      <c r="L169" s="9">
        <v>0</v>
      </c>
      <c r="M169" s="9">
        <v>1000</v>
      </c>
      <c r="N169" s="9">
        <v>0</v>
      </c>
      <c r="O169" s="9">
        <v>800</v>
      </c>
      <c r="P169" s="9">
        <v>200</v>
      </c>
      <c r="Q169" s="10">
        <v>0.2</v>
      </c>
      <c r="R169" s="9">
        <v>198.5</v>
      </c>
      <c r="S169" s="10">
        <v>0.19850000000000001</v>
      </c>
      <c r="T169" s="9">
        <v>42.012473</v>
      </c>
      <c r="U169" s="9">
        <v>4.2012473000000002E-2</v>
      </c>
      <c r="V169" s="9">
        <v>42.012473</v>
      </c>
      <c r="W169" s="10">
        <v>4.2012473000000002E-2</v>
      </c>
      <c r="X169" s="9">
        <v>801.5</v>
      </c>
      <c r="Y169" s="9">
        <v>0</v>
      </c>
    </row>
    <row r="170" spans="2:25" ht="30" x14ac:dyDescent="0.25">
      <c r="B170" s="8" t="s">
        <v>76</v>
      </c>
      <c r="C170" s="2" t="s">
        <v>185</v>
      </c>
      <c r="D170" s="8" t="s">
        <v>186</v>
      </c>
      <c r="E170" s="2" t="s">
        <v>192</v>
      </c>
      <c r="F170" s="2" t="s">
        <v>82</v>
      </c>
      <c r="G170" s="2" t="s">
        <v>83</v>
      </c>
      <c r="H170" s="2" t="s">
        <v>31</v>
      </c>
      <c r="I170" s="2" t="s">
        <v>80</v>
      </c>
      <c r="J170" s="9">
        <v>2000</v>
      </c>
      <c r="K170" s="9">
        <v>0</v>
      </c>
      <c r="L170" s="9">
        <v>0</v>
      </c>
      <c r="M170" s="9">
        <v>2000</v>
      </c>
      <c r="N170" s="9">
        <v>0</v>
      </c>
      <c r="O170" s="9">
        <v>2000</v>
      </c>
      <c r="P170" s="9">
        <v>0</v>
      </c>
      <c r="Q170" s="10">
        <v>0</v>
      </c>
      <c r="R170" s="9">
        <v>0</v>
      </c>
      <c r="S170" s="10">
        <v>0</v>
      </c>
      <c r="T170" s="9">
        <v>0</v>
      </c>
      <c r="U170" s="9">
        <v>0</v>
      </c>
      <c r="V170" s="9">
        <v>0</v>
      </c>
      <c r="W170" s="10">
        <v>0</v>
      </c>
      <c r="X170" s="9">
        <v>2000</v>
      </c>
      <c r="Y170" s="9">
        <v>0</v>
      </c>
    </row>
    <row r="171" spans="2:25" ht="30" x14ac:dyDescent="0.25">
      <c r="B171" s="8" t="s">
        <v>76</v>
      </c>
      <c r="C171" s="2" t="s">
        <v>185</v>
      </c>
      <c r="D171" s="8" t="s">
        <v>186</v>
      </c>
      <c r="E171" s="2" t="s">
        <v>193</v>
      </c>
      <c r="F171" s="2" t="s">
        <v>82</v>
      </c>
      <c r="G171" s="2" t="s">
        <v>83</v>
      </c>
      <c r="H171" s="2" t="s">
        <v>31</v>
      </c>
      <c r="I171" s="2" t="s">
        <v>188</v>
      </c>
      <c r="J171" s="9">
        <v>38000</v>
      </c>
      <c r="K171" s="9">
        <v>0</v>
      </c>
      <c r="L171" s="9">
        <v>0</v>
      </c>
      <c r="M171" s="9">
        <v>38000</v>
      </c>
      <c r="N171" s="9">
        <v>0</v>
      </c>
      <c r="O171" s="9">
        <v>660.37085100000002</v>
      </c>
      <c r="P171" s="9">
        <v>37339.629149</v>
      </c>
      <c r="Q171" s="10">
        <v>0.98262181971052631</v>
      </c>
      <c r="R171" s="9">
        <v>37339.629149</v>
      </c>
      <c r="S171" s="10">
        <v>0.98262181971052631</v>
      </c>
      <c r="T171" s="9">
        <v>0</v>
      </c>
      <c r="U171" s="9">
        <v>0</v>
      </c>
      <c r="V171" s="9">
        <v>0</v>
      </c>
      <c r="W171" s="10">
        <v>0</v>
      </c>
      <c r="X171" s="9">
        <v>660.37085099999967</v>
      </c>
      <c r="Y171" s="9">
        <v>0</v>
      </c>
    </row>
    <row r="172" spans="2:25" x14ac:dyDescent="0.25">
      <c r="B172" s="8" t="s">
        <v>76</v>
      </c>
      <c r="C172" s="11" t="s">
        <v>194</v>
      </c>
      <c r="D172" s="11"/>
      <c r="E172" s="11"/>
      <c r="F172" s="11"/>
      <c r="G172" s="11"/>
      <c r="H172" s="11"/>
      <c r="I172" s="11"/>
      <c r="J172" s="12">
        <v>96308.064488999997</v>
      </c>
      <c r="K172" s="12">
        <v>0</v>
      </c>
      <c r="L172" s="12">
        <v>0</v>
      </c>
      <c r="M172" s="12">
        <v>96308.064488999997</v>
      </c>
      <c r="N172" s="12">
        <v>0</v>
      </c>
      <c r="O172" s="12">
        <v>11457.516594999999</v>
      </c>
      <c r="P172" s="12">
        <v>84850.547894000003</v>
      </c>
      <c r="Q172" s="13">
        <v>0.88103263568017576</v>
      </c>
      <c r="R172" s="12">
        <v>75316.377007000003</v>
      </c>
      <c r="S172" s="13">
        <v>0.78203603619925721</v>
      </c>
      <c r="T172" s="12">
        <v>2626.3801402999998</v>
      </c>
      <c r="U172" s="12">
        <v>2.7270614919272691E-2</v>
      </c>
      <c r="V172" s="12">
        <v>2469.4753963800003</v>
      </c>
      <c r="W172" s="13">
        <v>2.5641418602717906E-2</v>
      </c>
      <c r="X172" s="12">
        <v>20991.687481999994</v>
      </c>
      <c r="Y172" s="12">
        <v>156.90474391999942</v>
      </c>
    </row>
    <row r="173" spans="2:25" ht="45" x14ac:dyDescent="0.25">
      <c r="B173" s="8" t="s">
        <v>76</v>
      </c>
      <c r="C173" s="2" t="s">
        <v>195</v>
      </c>
      <c r="D173" s="8" t="s">
        <v>196</v>
      </c>
      <c r="E173" s="2" t="s">
        <v>197</v>
      </c>
      <c r="F173" s="2" t="s">
        <v>29</v>
      </c>
      <c r="G173" s="2" t="s">
        <v>81</v>
      </c>
      <c r="H173" s="2" t="s">
        <v>31</v>
      </c>
      <c r="I173" s="2" t="s">
        <v>188</v>
      </c>
      <c r="J173" s="9">
        <v>2400</v>
      </c>
      <c r="K173" s="9">
        <v>0</v>
      </c>
      <c r="L173" s="9">
        <v>0</v>
      </c>
      <c r="M173" s="9">
        <v>2400</v>
      </c>
      <c r="N173" s="9">
        <v>0</v>
      </c>
      <c r="O173" s="9">
        <v>0</v>
      </c>
      <c r="P173" s="9">
        <v>2400</v>
      </c>
      <c r="Q173" s="10">
        <v>1</v>
      </c>
      <c r="R173" s="9">
        <v>278.44439999999997</v>
      </c>
      <c r="S173" s="10">
        <v>0.11601849999999998</v>
      </c>
      <c r="T173" s="9">
        <v>110.8941255</v>
      </c>
      <c r="U173" s="9">
        <v>4.6205885624999998E-2</v>
      </c>
      <c r="V173" s="9">
        <v>110.8941255</v>
      </c>
      <c r="W173" s="10">
        <v>4.6205885624999998E-2</v>
      </c>
      <c r="X173" s="9">
        <v>2121.5556000000001</v>
      </c>
      <c r="Y173" s="9">
        <v>0</v>
      </c>
    </row>
    <row r="174" spans="2:25" ht="60" x14ac:dyDescent="0.25">
      <c r="B174" s="8" t="s">
        <v>76</v>
      </c>
      <c r="C174" s="2" t="s">
        <v>195</v>
      </c>
      <c r="D174" s="8" t="s">
        <v>196</v>
      </c>
      <c r="E174" s="2" t="s">
        <v>198</v>
      </c>
      <c r="F174" s="2" t="s">
        <v>29</v>
      </c>
      <c r="G174" s="2" t="s">
        <v>60</v>
      </c>
      <c r="H174" s="2" t="s">
        <v>31</v>
      </c>
      <c r="I174" s="2" t="s">
        <v>199</v>
      </c>
      <c r="J174" s="9">
        <v>1200</v>
      </c>
      <c r="K174" s="9">
        <v>0</v>
      </c>
      <c r="L174" s="9">
        <v>0</v>
      </c>
      <c r="M174" s="9">
        <v>1200</v>
      </c>
      <c r="N174" s="9">
        <v>0</v>
      </c>
      <c r="O174" s="9">
        <v>0</v>
      </c>
      <c r="P174" s="9">
        <v>1200</v>
      </c>
      <c r="Q174" s="10">
        <v>1</v>
      </c>
      <c r="R174" s="9">
        <v>0</v>
      </c>
      <c r="S174" s="10">
        <v>0</v>
      </c>
      <c r="T174" s="9">
        <v>0</v>
      </c>
      <c r="U174" s="9">
        <v>0</v>
      </c>
      <c r="V174" s="9">
        <v>0</v>
      </c>
      <c r="W174" s="10">
        <v>0</v>
      </c>
      <c r="X174" s="9">
        <v>1200</v>
      </c>
      <c r="Y174" s="9">
        <v>0</v>
      </c>
    </row>
    <row r="175" spans="2:25" ht="60" x14ac:dyDescent="0.25">
      <c r="B175" s="8" t="s">
        <v>76</v>
      </c>
      <c r="C175" s="2" t="s">
        <v>195</v>
      </c>
      <c r="D175" s="8" t="s">
        <v>196</v>
      </c>
      <c r="E175" s="2" t="s">
        <v>198</v>
      </c>
      <c r="F175" s="2" t="s">
        <v>29</v>
      </c>
      <c r="G175" s="2" t="s">
        <v>81</v>
      </c>
      <c r="H175" s="2" t="s">
        <v>31</v>
      </c>
      <c r="I175" s="2" t="s">
        <v>199</v>
      </c>
      <c r="J175" s="9">
        <v>10000</v>
      </c>
      <c r="K175" s="9">
        <v>0</v>
      </c>
      <c r="L175" s="9">
        <v>0</v>
      </c>
      <c r="M175" s="9">
        <v>10000</v>
      </c>
      <c r="N175" s="9">
        <v>0</v>
      </c>
      <c r="O175" s="9">
        <v>6.3319330000000003</v>
      </c>
      <c r="P175" s="9">
        <v>9993.6680670000005</v>
      </c>
      <c r="Q175" s="10">
        <v>0.9993668067</v>
      </c>
      <c r="R175" s="9">
        <v>4000.7611286599999</v>
      </c>
      <c r="S175" s="10">
        <v>0.40007611286599998</v>
      </c>
      <c r="T175" s="9">
        <v>1547.3337192399999</v>
      </c>
      <c r="U175" s="9">
        <v>0.154733371924</v>
      </c>
      <c r="V175" s="9">
        <v>1504.8293312400001</v>
      </c>
      <c r="W175" s="10">
        <v>0.15048293312400002</v>
      </c>
      <c r="X175" s="9">
        <v>5999.2388713399996</v>
      </c>
      <c r="Y175" s="9">
        <v>42.504387999999835</v>
      </c>
    </row>
    <row r="176" spans="2:25" ht="60" x14ac:dyDescent="0.25">
      <c r="B176" s="8" t="s">
        <v>76</v>
      </c>
      <c r="C176" s="2" t="s">
        <v>195</v>
      </c>
      <c r="D176" s="8" t="s">
        <v>196</v>
      </c>
      <c r="E176" s="2" t="s">
        <v>198</v>
      </c>
      <c r="F176" s="2" t="s">
        <v>82</v>
      </c>
      <c r="G176" s="2" t="s">
        <v>83</v>
      </c>
      <c r="H176" s="2" t="s">
        <v>31</v>
      </c>
      <c r="I176" s="2" t="s">
        <v>199</v>
      </c>
      <c r="J176" s="9">
        <v>1870.3757430000001</v>
      </c>
      <c r="K176" s="9">
        <v>0</v>
      </c>
      <c r="L176" s="9">
        <v>0</v>
      </c>
      <c r="M176" s="9">
        <v>1870.3757430000001</v>
      </c>
      <c r="N176" s="9">
        <v>0</v>
      </c>
      <c r="O176" s="9">
        <v>1870.3757430000001</v>
      </c>
      <c r="P176" s="9">
        <v>0</v>
      </c>
      <c r="Q176" s="10">
        <v>0</v>
      </c>
      <c r="R176" s="9">
        <v>0</v>
      </c>
      <c r="S176" s="10">
        <v>0</v>
      </c>
      <c r="T176" s="9">
        <v>0</v>
      </c>
      <c r="U176" s="9">
        <v>0</v>
      </c>
      <c r="V176" s="9">
        <v>0</v>
      </c>
      <c r="W176" s="10">
        <v>0</v>
      </c>
      <c r="X176" s="9">
        <v>1870.3757430000001</v>
      </c>
      <c r="Y176" s="9">
        <v>0</v>
      </c>
    </row>
    <row r="177" spans="2:25" x14ac:dyDescent="0.25">
      <c r="B177" s="8" t="s">
        <v>76</v>
      </c>
      <c r="C177" s="11" t="s">
        <v>200</v>
      </c>
      <c r="D177" s="11"/>
      <c r="E177" s="11"/>
      <c r="F177" s="11"/>
      <c r="G177" s="11"/>
      <c r="H177" s="11"/>
      <c r="I177" s="11"/>
      <c r="J177" s="12">
        <v>15470.375743000001</v>
      </c>
      <c r="K177" s="12">
        <v>0</v>
      </c>
      <c r="L177" s="12">
        <v>0</v>
      </c>
      <c r="M177" s="12">
        <v>15470.375743000001</v>
      </c>
      <c r="N177" s="12">
        <v>0</v>
      </c>
      <c r="O177" s="12">
        <v>1876.707676</v>
      </c>
      <c r="P177" s="12">
        <v>13593.668067000001</v>
      </c>
      <c r="Q177" s="13">
        <v>0.87869023305079264</v>
      </c>
      <c r="R177" s="12">
        <v>4279.2055286599998</v>
      </c>
      <c r="S177" s="13">
        <v>0.27660643799141366</v>
      </c>
      <c r="T177" s="12">
        <v>1658.2278447399999</v>
      </c>
      <c r="U177" s="12">
        <v>0.10718730251204861</v>
      </c>
      <c r="V177" s="12">
        <v>1615.7234567400001</v>
      </c>
      <c r="W177" s="13">
        <v>0.10443983285092988</v>
      </c>
      <c r="X177" s="12">
        <v>11191.17021434</v>
      </c>
      <c r="Y177" s="12">
        <v>42.504387999999835</v>
      </c>
    </row>
    <row r="178" spans="2:25" ht="30" x14ac:dyDescent="0.25">
      <c r="B178" s="8" t="s">
        <v>76</v>
      </c>
      <c r="C178" s="2" t="s">
        <v>201</v>
      </c>
      <c r="D178" s="8" t="s">
        <v>202</v>
      </c>
      <c r="E178" s="2" t="s">
        <v>203</v>
      </c>
      <c r="F178" s="2" t="s">
        <v>29</v>
      </c>
      <c r="G178" s="2" t="s">
        <v>60</v>
      </c>
      <c r="H178" s="2" t="s">
        <v>31</v>
      </c>
      <c r="I178" s="2" t="s">
        <v>80</v>
      </c>
      <c r="J178" s="9">
        <v>1500</v>
      </c>
      <c r="K178" s="9">
        <v>0</v>
      </c>
      <c r="L178" s="9">
        <v>0</v>
      </c>
      <c r="M178" s="9">
        <v>1500</v>
      </c>
      <c r="N178" s="9">
        <v>0</v>
      </c>
      <c r="O178" s="9">
        <v>1018</v>
      </c>
      <c r="P178" s="9">
        <v>482</v>
      </c>
      <c r="Q178" s="10">
        <v>0.32133333333333336</v>
      </c>
      <c r="R178" s="9">
        <v>482</v>
      </c>
      <c r="S178" s="10">
        <v>0.32133333333333336</v>
      </c>
      <c r="T178" s="9">
        <v>89.456965499999995</v>
      </c>
      <c r="U178" s="9">
        <v>5.9637976999999995E-2</v>
      </c>
      <c r="V178" s="9">
        <v>89.456965499999995</v>
      </c>
      <c r="W178" s="10">
        <v>5.9637976999999995E-2</v>
      </c>
      <c r="X178" s="9">
        <v>1018</v>
      </c>
      <c r="Y178" s="9">
        <v>0</v>
      </c>
    </row>
    <row r="179" spans="2:25" ht="30" x14ac:dyDescent="0.25">
      <c r="B179" s="8" t="s">
        <v>76</v>
      </c>
      <c r="C179" s="2" t="s">
        <v>201</v>
      </c>
      <c r="D179" s="8" t="s">
        <v>202</v>
      </c>
      <c r="E179" s="2" t="s">
        <v>203</v>
      </c>
      <c r="F179" s="2" t="s">
        <v>82</v>
      </c>
      <c r="G179" s="2" t="s">
        <v>83</v>
      </c>
      <c r="H179" s="2" t="s">
        <v>31</v>
      </c>
      <c r="I179" s="2" t="s">
        <v>80</v>
      </c>
      <c r="J179" s="9">
        <v>2694.2976349999999</v>
      </c>
      <c r="K179" s="9">
        <v>0</v>
      </c>
      <c r="L179" s="9">
        <v>0</v>
      </c>
      <c r="M179" s="9">
        <v>2694.2976349999999</v>
      </c>
      <c r="N179" s="9">
        <v>0</v>
      </c>
      <c r="O179" s="9">
        <v>493.78763500000002</v>
      </c>
      <c r="P179" s="9">
        <v>2200.5100000000002</v>
      </c>
      <c r="Q179" s="10">
        <v>0.81672862397030621</v>
      </c>
      <c r="R179" s="9">
        <v>2200.5100000000002</v>
      </c>
      <c r="S179" s="10">
        <v>0.81672862397030621</v>
      </c>
      <c r="T179" s="9">
        <v>0</v>
      </c>
      <c r="U179" s="9">
        <v>0</v>
      </c>
      <c r="V179" s="9">
        <v>0</v>
      </c>
      <c r="W179" s="10">
        <v>0</v>
      </c>
      <c r="X179" s="9">
        <v>493.78763499999968</v>
      </c>
      <c r="Y179" s="9">
        <v>0</v>
      </c>
    </row>
    <row r="180" spans="2:25" ht="30" x14ac:dyDescent="0.25">
      <c r="B180" s="8" t="s">
        <v>76</v>
      </c>
      <c r="C180" s="2" t="s">
        <v>201</v>
      </c>
      <c r="D180" s="8" t="s">
        <v>202</v>
      </c>
      <c r="E180" s="2" t="s">
        <v>204</v>
      </c>
      <c r="F180" s="2" t="s">
        <v>29</v>
      </c>
      <c r="G180" s="2" t="s">
        <v>60</v>
      </c>
      <c r="H180" s="2" t="s">
        <v>31</v>
      </c>
      <c r="I180" s="2" t="s">
        <v>80</v>
      </c>
      <c r="J180" s="9">
        <v>1000</v>
      </c>
      <c r="K180" s="9">
        <v>0</v>
      </c>
      <c r="L180" s="9">
        <v>0</v>
      </c>
      <c r="M180" s="9">
        <v>1000</v>
      </c>
      <c r="N180" s="9">
        <v>0</v>
      </c>
      <c r="O180" s="9">
        <v>600</v>
      </c>
      <c r="P180" s="9">
        <v>400</v>
      </c>
      <c r="Q180" s="10">
        <v>0.4</v>
      </c>
      <c r="R180" s="9">
        <v>400</v>
      </c>
      <c r="S180" s="10">
        <v>0.4</v>
      </c>
      <c r="T180" s="9">
        <v>80.680521089999999</v>
      </c>
      <c r="U180" s="9">
        <v>8.0680521089999999E-2</v>
      </c>
      <c r="V180" s="9">
        <v>80.680521089999999</v>
      </c>
      <c r="W180" s="10">
        <v>8.0680521089999999E-2</v>
      </c>
      <c r="X180" s="9">
        <v>600</v>
      </c>
      <c r="Y180" s="9">
        <v>0</v>
      </c>
    </row>
    <row r="181" spans="2:25" ht="30" x14ac:dyDescent="0.25">
      <c r="B181" s="8" t="s">
        <v>76</v>
      </c>
      <c r="C181" s="2" t="s">
        <v>201</v>
      </c>
      <c r="D181" s="8" t="s">
        <v>202</v>
      </c>
      <c r="E181" s="2" t="s">
        <v>204</v>
      </c>
      <c r="F181" s="2" t="s">
        <v>29</v>
      </c>
      <c r="G181" s="2" t="s">
        <v>81</v>
      </c>
      <c r="H181" s="2" t="s">
        <v>31</v>
      </c>
      <c r="I181" s="2" t="s">
        <v>80</v>
      </c>
      <c r="J181" s="9">
        <v>300</v>
      </c>
      <c r="K181" s="9">
        <v>0</v>
      </c>
      <c r="L181" s="9">
        <v>0</v>
      </c>
      <c r="M181" s="9">
        <v>300</v>
      </c>
      <c r="N181" s="9">
        <v>0</v>
      </c>
      <c r="O181" s="9">
        <v>97.58</v>
      </c>
      <c r="P181" s="9">
        <v>202.42</v>
      </c>
      <c r="Q181" s="10">
        <v>0.6747333333333333</v>
      </c>
      <c r="R181" s="9">
        <v>199.92</v>
      </c>
      <c r="S181" s="10">
        <v>0.66639999999999999</v>
      </c>
      <c r="T181" s="9">
        <v>43.381836340000007</v>
      </c>
      <c r="U181" s="9">
        <v>0.14460612113333335</v>
      </c>
      <c r="V181" s="9">
        <v>43.381836340000007</v>
      </c>
      <c r="W181" s="10">
        <v>0.14460612113333335</v>
      </c>
      <c r="X181" s="9">
        <v>100.08000000000001</v>
      </c>
      <c r="Y181" s="9">
        <v>0</v>
      </c>
    </row>
    <row r="182" spans="2:25" ht="30" x14ac:dyDescent="0.25">
      <c r="B182" s="8" t="s">
        <v>76</v>
      </c>
      <c r="C182" s="2" t="s">
        <v>201</v>
      </c>
      <c r="D182" s="8" t="s">
        <v>202</v>
      </c>
      <c r="E182" s="2" t="s">
        <v>204</v>
      </c>
      <c r="F182" s="2" t="s">
        <v>82</v>
      </c>
      <c r="G182" s="2" t="s">
        <v>84</v>
      </c>
      <c r="H182" s="2" t="s">
        <v>31</v>
      </c>
      <c r="I182" s="2" t="s">
        <v>80</v>
      </c>
      <c r="J182" s="9">
        <v>649.587581</v>
      </c>
      <c r="K182" s="9">
        <v>0</v>
      </c>
      <c r="L182" s="9">
        <v>0</v>
      </c>
      <c r="M182" s="9">
        <v>649.587581</v>
      </c>
      <c r="N182" s="9">
        <v>0</v>
      </c>
      <c r="O182" s="9">
        <v>649.587581</v>
      </c>
      <c r="P182" s="9">
        <v>0</v>
      </c>
      <c r="Q182" s="10">
        <v>0</v>
      </c>
      <c r="R182" s="9">
        <v>0</v>
      </c>
      <c r="S182" s="10">
        <v>0</v>
      </c>
      <c r="T182" s="9">
        <v>0</v>
      </c>
      <c r="U182" s="9">
        <v>0</v>
      </c>
      <c r="V182" s="9">
        <v>0</v>
      </c>
      <c r="W182" s="10">
        <v>0</v>
      </c>
      <c r="X182" s="9">
        <v>649.587581</v>
      </c>
      <c r="Y182" s="9">
        <v>0</v>
      </c>
    </row>
    <row r="183" spans="2:25" ht="30" x14ac:dyDescent="0.25">
      <c r="B183" s="8" t="s">
        <v>76</v>
      </c>
      <c r="C183" s="2" t="s">
        <v>201</v>
      </c>
      <c r="D183" s="8" t="s">
        <v>202</v>
      </c>
      <c r="E183" s="2" t="s">
        <v>205</v>
      </c>
      <c r="F183" s="2" t="s">
        <v>29</v>
      </c>
      <c r="G183" s="2" t="s">
        <v>60</v>
      </c>
      <c r="H183" s="2" t="s">
        <v>31</v>
      </c>
      <c r="I183" s="2" t="s">
        <v>80</v>
      </c>
      <c r="J183" s="9">
        <v>500</v>
      </c>
      <c r="K183" s="9">
        <v>0</v>
      </c>
      <c r="L183" s="9">
        <v>0</v>
      </c>
      <c r="M183" s="9">
        <v>500</v>
      </c>
      <c r="N183" s="9">
        <v>0</v>
      </c>
      <c r="O183" s="9">
        <v>115.94</v>
      </c>
      <c r="P183" s="9">
        <v>384.06</v>
      </c>
      <c r="Q183" s="10">
        <v>0.76812000000000002</v>
      </c>
      <c r="R183" s="9">
        <v>0</v>
      </c>
      <c r="S183" s="10">
        <v>0</v>
      </c>
      <c r="T183" s="9">
        <v>0</v>
      </c>
      <c r="U183" s="9">
        <v>0</v>
      </c>
      <c r="V183" s="9">
        <v>0</v>
      </c>
      <c r="W183" s="10">
        <v>0</v>
      </c>
      <c r="X183" s="9">
        <v>500</v>
      </c>
      <c r="Y183" s="9">
        <v>0</v>
      </c>
    </row>
    <row r="184" spans="2:25" ht="30" x14ac:dyDescent="0.25">
      <c r="B184" s="8" t="s">
        <v>76</v>
      </c>
      <c r="C184" s="2" t="s">
        <v>201</v>
      </c>
      <c r="D184" s="8" t="s">
        <v>202</v>
      </c>
      <c r="E184" s="2" t="s">
        <v>206</v>
      </c>
      <c r="F184" s="2" t="s">
        <v>29</v>
      </c>
      <c r="G184" s="2" t="s">
        <v>60</v>
      </c>
      <c r="H184" s="2" t="s">
        <v>31</v>
      </c>
      <c r="I184" s="2" t="s">
        <v>80</v>
      </c>
      <c r="J184" s="9">
        <v>1500</v>
      </c>
      <c r="K184" s="9">
        <v>0</v>
      </c>
      <c r="L184" s="9">
        <v>0</v>
      </c>
      <c r="M184" s="9">
        <v>1500</v>
      </c>
      <c r="N184" s="9">
        <v>0</v>
      </c>
      <c r="O184" s="9">
        <v>1500</v>
      </c>
      <c r="P184" s="9">
        <v>0</v>
      </c>
      <c r="Q184" s="10">
        <v>0</v>
      </c>
      <c r="R184" s="9">
        <v>0</v>
      </c>
      <c r="S184" s="10">
        <v>0</v>
      </c>
      <c r="T184" s="9">
        <v>0</v>
      </c>
      <c r="U184" s="9">
        <v>0</v>
      </c>
      <c r="V184" s="9">
        <v>0</v>
      </c>
      <c r="W184" s="10">
        <v>0</v>
      </c>
      <c r="X184" s="9">
        <v>1500</v>
      </c>
      <c r="Y184" s="9">
        <v>0</v>
      </c>
    </row>
    <row r="185" spans="2:25" ht="30" x14ac:dyDescent="0.25">
      <c r="B185" s="8" t="s">
        <v>76</v>
      </c>
      <c r="C185" s="2" t="s">
        <v>201</v>
      </c>
      <c r="D185" s="8" t="s">
        <v>202</v>
      </c>
      <c r="E185" s="2" t="s">
        <v>206</v>
      </c>
      <c r="F185" s="2" t="s">
        <v>82</v>
      </c>
      <c r="G185" s="2" t="s">
        <v>83</v>
      </c>
      <c r="H185" s="2" t="s">
        <v>31</v>
      </c>
      <c r="I185" s="2" t="s">
        <v>80</v>
      </c>
      <c r="J185" s="9">
        <v>4329.6242570000004</v>
      </c>
      <c r="K185" s="9">
        <v>0</v>
      </c>
      <c r="L185" s="9">
        <v>0</v>
      </c>
      <c r="M185" s="9">
        <v>4329.6242570000004</v>
      </c>
      <c r="N185" s="9">
        <v>0</v>
      </c>
      <c r="O185" s="9">
        <v>4329.6242570000004</v>
      </c>
      <c r="P185" s="9">
        <v>0</v>
      </c>
      <c r="Q185" s="10">
        <v>0</v>
      </c>
      <c r="R185" s="9">
        <v>0</v>
      </c>
      <c r="S185" s="10">
        <v>0</v>
      </c>
      <c r="T185" s="9">
        <v>0</v>
      </c>
      <c r="U185" s="9">
        <v>0</v>
      </c>
      <c r="V185" s="9">
        <v>0</v>
      </c>
      <c r="W185" s="10">
        <v>0</v>
      </c>
      <c r="X185" s="9">
        <v>4329.6242570000004</v>
      </c>
      <c r="Y185" s="9">
        <v>0</v>
      </c>
    </row>
    <row r="186" spans="2:25" ht="30" x14ac:dyDescent="0.25">
      <c r="B186" s="8" t="s">
        <v>76</v>
      </c>
      <c r="C186" s="2" t="s">
        <v>201</v>
      </c>
      <c r="D186" s="8" t="s">
        <v>202</v>
      </c>
      <c r="E186" s="2" t="s">
        <v>207</v>
      </c>
      <c r="F186" s="2" t="s">
        <v>29</v>
      </c>
      <c r="G186" s="2" t="s">
        <v>60</v>
      </c>
      <c r="H186" s="2" t="s">
        <v>31</v>
      </c>
      <c r="I186" s="2" t="s">
        <v>80</v>
      </c>
      <c r="J186" s="9">
        <v>7000</v>
      </c>
      <c r="K186" s="9">
        <v>0</v>
      </c>
      <c r="L186" s="9">
        <v>0</v>
      </c>
      <c r="M186" s="9">
        <v>7000</v>
      </c>
      <c r="N186" s="9">
        <v>0</v>
      </c>
      <c r="O186" s="9">
        <v>151.702156</v>
      </c>
      <c r="P186" s="9">
        <v>6848.2978439999997</v>
      </c>
      <c r="Q186" s="10">
        <v>0.97832826342857138</v>
      </c>
      <c r="R186" s="9">
        <v>6609.98988267</v>
      </c>
      <c r="S186" s="10">
        <v>0.94428426895285711</v>
      </c>
      <c r="T186" s="9">
        <v>665.02384291999999</v>
      </c>
      <c r="U186" s="9">
        <v>9.5003406131428575E-2</v>
      </c>
      <c r="V186" s="9">
        <v>656.32384291999995</v>
      </c>
      <c r="W186" s="10">
        <v>9.3760548988571418E-2</v>
      </c>
      <c r="X186" s="9">
        <v>390.01011732999996</v>
      </c>
      <c r="Y186" s="9">
        <v>8.7000000000000455</v>
      </c>
    </row>
    <row r="187" spans="2:25" ht="30" x14ac:dyDescent="0.25">
      <c r="B187" s="8" t="s">
        <v>76</v>
      </c>
      <c r="C187" s="2" t="s">
        <v>201</v>
      </c>
      <c r="D187" s="8" t="s">
        <v>202</v>
      </c>
      <c r="E187" s="2" t="s">
        <v>207</v>
      </c>
      <c r="F187" s="2" t="s">
        <v>29</v>
      </c>
      <c r="G187" s="2" t="s">
        <v>81</v>
      </c>
      <c r="H187" s="2" t="s">
        <v>31</v>
      </c>
      <c r="I187" s="2" t="s">
        <v>80</v>
      </c>
      <c r="J187" s="9">
        <v>8000</v>
      </c>
      <c r="K187" s="9">
        <v>0</v>
      </c>
      <c r="L187" s="9">
        <v>0</v>
      </c>
      <c r="M187" s="9">
        <v>8000</v>
      </c>
      <c r="N187" s="9">
        <v>0</v>
      </c>
      <c r="O187" s="9">
        <v>5533.8129010000002</v>
      </c>
      <c r="P187" s="9">
        <v>2466.1870990000002</v>
      </c>
      <c r="Q187" s="10">
        <v>0.30827338737500004</v>
      </c>
      <c r="R187" s="9">
        <v>2164.3169547900002</v>
      </c>
      <c r="S187" s="10">
        <v>0.27053961934875004</v>
      </c>
      <c r="T187" s="9">
        <v>600.60682799999995</v>
      </c>
      <c r="U187" s="9">
        <v>7.5075853499999998E-2</v>
      </c>
      <c r="V187" s="9">
        <v>590.253828</v>
      </c>
      <c r="W187" s="10">
        <v>7.3781728500000004E-2</v>
      </c>
      <c r="X187" s="9">
        <v>5835.6830452100003</v>
      </c>
      <c r="Y187" s="9">
        <v>10.352999999999952</v>
      </c>
    </row>
    <row r="188" spans="2:25" ht="30" x14ac:dyDescent="0.25">
      <c r="B188" s="8" t="s">
        <v>76</v>
      </c>
      <c r="C188" s="2" t="s">
        <v>201</v>
      </c>
      <c r="D188" s="8" t="s">
        <v>202</v>
      </c>
      <c r="E188" s="2" t="s">
        <v>208</v>
      </c>
      <c r="F188" s="2" t="s">
        <v>29</v>
      </c>
      <c r="G188" s="2" t="s">
        <v>60</v>
      </c>
      <c r="H188" s="2" t="s">
        <v>31</v>
      </c>
      <c r="I188" s="2" t="s">
        <v>80</v>
      </c>
      <c r="J188" s="9">
        <v>6000</v>
      </c>
      <c r="K188" s="9">
        <v>0</v>
      </c>
      <c r="L188" s="9">
        <v>0</v>
      </c>
      <c r="M188" s="9">
        <v>6000</v>
      </c>
      <c r="N188" s="9">
        <v>0</v>
      </c>
      <c r="O188" s="9">
        <v>3054.9178320000001</v>
      </c>
      <c r="P188" s="9">
        <v>2945.0821679999999</v>
      </c>
      <c r="Q188" s="10">
        <v>0.49084702799999996</v>
      </c>
      <c r="R188" s="9">
        <v>2223.4598059999998</v>
      </c>
      <c r="S188" s="10">
        <v>0.37057663433333332</v>
      </c>
      <c r="T188" s="9">
        <v>854.65244338000002</v>
      </c>
      <c r="U188" s="9">
        <v>0.14244207389666666</v>
      </c>
      <c r="V188" s="9">
        <v>827.49761737999995</v>
      </c>
      <c r="W188" s="10">
        <v>0.13791626956333333</v>
      </c>
      <c r="X188" s="9">
        <v>3776.5401940000002</v>
      </c>
      <c r="Y188" s="9">
        <v>27.154826000000071</v>
      </c>
    </row>
    <row r="189" spans="2:25" ht="30" x14ac:dyDescent="0.25">
      <c r="B189" s="8" t="s">
        <v>76</v>
      </c>
      <c r="C189" s="2" t="s">
        <v>201</v>
      </c>
      <c r="D189" s="8" t="s">
        <v>202</v>
      </c>
      <c r="E189" s="2" t="s">
        <v>208</v>
      </c>
      <c r="F189" s="2" t="s">
        <v>29</v>
      </c>
      <c r="G189" s="2" t="s">
        <v>81</v>
      </c>
      <c r="H189" s="2" t="s">
        <v>31</v>
      </c>
      <c r="I189" s="2" t="s">
        <v>80</v>
      </c>
      <c r="J189" s="9">
        <v>17400</v>
      </c>
      <c r="K189" s="9">
        <v>0</v>
      </c>
      <c r="L189" s="9">
        <v>0</v>
      </c>
      <c r="M189" s="9">
        <v>17400</v>
      </c>
      <c r="N189" s="9">
        <v>0</v>
      </c>
      <c r="O189" s="9">
        <v>11117.77513</v>
      </c>
      <c r="P189" s="9">
        <v>6282.22487</v>
      </c>
      <c r="Q189" s="10">
        <v>0.36104740632183907</v>
      </c>
      <c r="R189" s="9">
        <v>459.553</v>
      </c>
      <c r="S189" s="10">
        <v>2.6411091954022987E-2</v>
      </c>
      <c r="T189" s="9">
        <v>0</v>
      </c>
      <c r="U189" s="9">
        <v>0</v>
      </c>
      <c r="V189" s="9">
        <v>0</v>
      </c>
      <c r="W189" s="10">
        <v>0</v>
      </c>
      <c r="X189" s="9">
        <v>16940.447</v>
      </c>
      <c r="Y189" s="9">
        <v>0</v>
      </c>
    </row>
    <row r="190" spans="2:25" ht="30" x14ac:dyDescent="0.25">
      <c r="B190" s="8" t="s">
        <v>76</v>
      </c>
      <c r="C190" s="2" t="s">
        <v>201</v>
      </c>
      <c r="D190" s="8" t="s">
        <v>202</v>
      </c>
      <c r="E190" s="2" t="s">
        <v>208</v>
      </c>
      <c r="F190" s="2" t="s">
        <v>82</v>
      </c>
      <c r="G190" s="2" t="s">
        <v>83</v>
      </c>
      <c r="H190" s="2" t="s">
        <v>31</v>
      </c>
      <c r="I190" s="2" t="s">
        <v>80</v>
      </c>
      <c r="J190" s="9">
        <v>5000</v>
      </c>
      <c r="K190" s="9">
        <v>0</v>
      </c>
      <c r="L190" s="9">
        <v>0</v>
      </c>
      <c r="M190" s="9">
        <v>5000</v>
      </c>
      <c r="N190" s="9">
        <v>0</v>
      </c>
      <c r="O190" s="9">
        <v>0</v>
      </c>
      <c r="P190" s="9">
        <v>5000</v>
      </c>
      <c r="Q190" s="10">
        <v>1</v>
      </c>
      <c r="R190" s="9">
        <v>5000</v>
      </c>
      <c r="S190" s="10">
        <v>1</v>
      </c>
      <c r="T190" s="9">
        <v>0</v>
      </c>
      <c r="U190" s="9">
        <v>0</v>
      </c>
      <c r="V190" s="9">
        <v>0</v>
      </c>
      <c r="W190" s="10">
        <v>0</v>
      </c>
      <c r="X190" s="9">
        <v>0</v>
      </c>
      <c r="Y190" s="9">
        <v>0</v>
      </c>
    </row>
    <row r="191" spans="2:25" ht="30" x14ac:dyDescent="0.25">
      <c r="B191" s="8" t="s">
        <v>76</v>
      </c>
      <c r="C191" s="2" t="s">
        <v>201</v>
      </c>
      <c r="D191" s="8" t="s">
        <v>202</v>
      </c>
      <c r="E191" s="2" t="s">
        <v>209</v>
      </c>
      <c r="F191" s="2" t="s">
        <v>82</v>
      </c>
      <c r="G191" s="2" t="s">
        <v>83</v>
      </c>
      <c r="H191" s="2" t="s">
        <v>31</v>
      </c>
      <c r="I191" s="2" t="s">
        <v>160</v>
      </c>
      <c r="J191" s="9">
        <v>2000</v>
      </c>
      <c r="K191" s="9">
        <v>0</v>
      </c>
      <c r="L191" s="9">
        <v>0</v>
      </c>
      <c r="M191" s="9">
        <v>2000</v>
      </c>
      <c r="N191" s="9">
        <v>0</v>
      </c>
      <c r="O191" s="9">
        <v>1800</v>
      </c>
      <c r="P191" s="9">
        <v>200</v>
      </c>
      <c r="Q191" s="10">
        <v>0.1</v>
      </c>
      <c r="R191" s="9">
        <v>0</v>
      </c>
      <c r="S191" s="10">
        <v>0</v>
      </c>
      <c r="T191" s="9">
        <v>0</v>
      </c>
      <c r="U191" s="9">
        <v>0</v>
      </c>
      <c r="V191" s="9">
        <v>0</v>
      </c>
      <c r="W191" s="10">
        <v>0</v>
      </c>
      <c r="X191" s="9">
        <v>2000</v>
      </c>
      <c r="Y191" s="9">
        <v>0</v>
      </c>
    </row>
    <row r="192" spans="2:25" ht="30" x14ac:dyDescent="0.25">
      <c r="B192" s="8" t="s">
        <v>76</v>
      </c>
      <c r="C192" s="2" t="s">
        <v>201</v>
      </c>
      <c r="D192" s="8" t="s">
        <v>202</v>
      </c>
      <c r="E192" s="2" t="s">
        <v>210</v>
      </c>
      <c r="F192" s="2" t="s">
        <v>29</v>
      </c>
      <c r="G192" s="2" t="s">
        <v>81</v>
      </c>
      <c r="H192" s="2" t="s">
        <v>31</v>
      </c>
      <c r="I192" s="2" t="s">
        <v>80</v>
      </c>
      <c r="J192" s="9">
        <v>1600</v>
      </c>
      <c r="K192" s="9">
        <v>0</v>
      </c>
      <c r="L192" s="9">
        <v>0</v>
      </c>
      <c r="M192" s="9">
        <v>1600</v>
      </c>
      <c r="N192" s="9">
        <v>0</v>
      </c>
      <c r="O192" s="9">
        <v>1261</v>
      </c>
      <c r="P192" s="9">
        <v>339</v>
      </c>
      <c r="Q192" s="10">
        <v>0.21187500000000001</v>
      </c>
      <c r="R192" s="9">
        <v>217.08369999999999</v>
      </c>
      <c r="S192" s="10">
        <v>0.13567731250000001</v>
      </c>
      <c r="T192" s="9">
        <v>67.885132999999996</v>
      </c>
      <c r="U192" s="9">
        <v>4.2428208124999998E-2</v>
      </c>
      <c r="V192" s="9">
        <v>65.743733000000006</v>
      </c>
      <c r="W192" s="10">
        <v>4.1089833125000003E-2</v>
      </c>
      <c r="X192" s="9">
        <v>1382.9163000000001</v>
      </c>
      <c r="Y192" s="9">
        <v>2.1413999999999902</v>
      </c>
    </row>
    <row r="193" spans="2:25" ht="30" x14ac:dyDescent="0.25">
      <c r="B193" s="8" t="s">
        <v>76</v>
      </c>
      <c r="C193" s="2" t="s">
        <v>201</v>
      </c>
      <c r="D193" s="8" t="s">
        <v>202</v>
      </c>
      <c r="E193" s="2" t="s">
        <v>210</v>
      </c>
      <c r="F193" s="2" t="s">
        <v>82</v>
      </c>
      <c r="G193" s="2" t="s">
        <v>83</v>
      </c>
      <c r="H193" s="2" t="s">
        <v>31</v>
      </c>
      <c r="I193" s="2" t="s">
        <v>80</v>
      </c>
      <c r="J193" s="9">
        <v>400</v>
      </c>
      <c r="K193" s="9">
        <v>0</v>
      </c>
      <c r="L193" s="9">
        <v>0</v>
      </c>
      <c r="M193" s="9">
        <v>400</v>
      </c>
      <c r="N193" s="9">
        <v>0</v>
      </c>
      <c r="O193" s="9">
        <v>400</v>
      </c>
      <c r="P193" s="9">
        <v>0</v>
      </c>
      <c r="Q193" s="10">
        <v>0</v>
      </c>
      <c r="R193" s="9">
        <v>0</v>
      </c>
      <c r="S193" s="10">
        <v>0</v>
      </c>
      <c r="T193" s="9">
        <v>0</v>
      </c>
      <c r="U193" s="9">
        <v>0</v>
      </c>
      <c r="V193" s="9">
        <v>0</v>
      </c>
      <c r="W193" s="10">
        <v>0</v>
      </c>
      <c r="X193" s="9">
        <v>400</v>
      </c>
      <c r="Y193" s="9">
        <v>0</v>
      </c>
    </row>
    <row r="194" spans="2:25" ht="30" x14ac:dyDescent="0.25">
      <c r="B194" s="8" t="s">
        <v>76</v>
      </c>
      <c r="C194" s="2" t="s">
        <v>201</v>
      </c>
      <c r="D194" s="8" t="s">
        <v>202</v>
      </c>
      <c r="E194" s="2" t="s">
        <v>211</v>
      </c>
      <c r="F194" s="2" t="s">
        <v>29</v>
      </c>
      <c r="G194" s="2" t="s">
        <v>81</v>
      </c>
      <c r="H194" s="2" t="s">
        <v>31</v>
      </c>
      <c r="I194" s="2" t="s">
        <v>160</v>
      </c>
      <c r="J194" s="9">
        <v>1000</v>
      </c>
      <c r="K194" s="9">
        <v>0</v>
      </c>
      <c r="L194" s="9">
        <v>0</v>
      </c>
      <c r="M194" s="9">
        <v>1000</v>
      </c>
      <c r="N194" s="9">
        <v>0</v>
      </c>
      <c r="O194" s="9">
        <v>700</v>
      </c>
      <c r="P194" s="9">
        <v>300</v>
      </c>
      <c r="Q194" s="10">
        <v>0.3</v>
      </c>
      <c r="R194" s="9">
        <v>300</v>
      </c>
      <c r="S194" s="10">
        <v>0.3</v>
      </c>
      <c r="T194" s="9">
        <v>73.315619999999996</v>
      </c>
      <c r="U194" s="9">
        <v>7.3315619999999998E-2</v>
      </c>
      <c r="V194" s="9">
        <v>73.315619999999996</v>
      </c>
      <c r="W194" s="10">
        <v>7.3315619999999998E-2</v>
      </c>
      <c r="X194" s="9">
        <v>700</v>
      </c>
      <c r="Y194" s="9">
        <v>0</v>
      </c>
    </row>
    <row r="195" spans="2:25" ht="30" x14ac:dyDescent="0.25">
      <c r="B195" s="8" t="s">
        <v>76</v>
      </c>
      <c r="C195" s="2" t="s">
        <v>201</v>
      </c>
      <c r="D195" s="8" t="s">
        <v>202</v>
      </c>
      <c r="E195" s="2" t="s">
        <v>211</v>
      </c>
      <c r="F195" s="2" t="s">
        <v>82</v>
      </c>
      <c r="G195" s="2" t="s">
        <v>83</v>
      </c>
      <c r="H195" s="2" t="s">
        <v>31</v>
      </c>
      <c r="I195" s="2" t="s">
        <v>160</v>
      </c>
      <c r="J195" s="9">
        <v>2000</v>
      </c>
      <c r="K195" s="9">
        <v>0</v>
      </c>
      <c r="L195" s="9">
        <v>0</v>
      </c>
      <c r="M195" s="9">
        <v>2000</v>
      </c>
      <c r="N195" s="9">
        <v>0</v>
      </c>
      <c r="O195" s="9">
        <v>2000</v>
      </c>
      <c r="P195" s="9">
        <v>0</v>
      </c>
      <c r="Q195" s="10">
        <v>0</v>
      </c>
      <c r="R195" s="9">
        <v>0</v>
      </c>
      <c r="S195" s="10">
        <v>0</v>
      </c>
      <c r="T195" s="9">
        <v>0</v>
      </c>
      <c r="U195" s="9">
        <v>0</v>
      </c>
      <c r="V195" s="9">
        <v>0</v>
      </c>
      <c r="W195" s="10">
        <v>0</v>
      </c>
      <c r="X195" s="9">
        <v>2000</v>
      </c>
      <c r="Y195" s="9">
        <v>0</v>
      </c>
    </row>
    <row r="196" spans="2:25" ht="30" x14ac:dyDescent="0.25">
      <c r="B196" s="8" t="s">
        <v>76</v>
      </c>
      <c r="C196" s="2" t="s">
        <v>201</v>
      </c>
      <c r="D196" s="8" t="s">
        <v>202</v>
      </c>
      <c r="E196" s="2" t="s">
        <v>212</v>
      </c>
      <c r="F196" s="2" t="s">
        <v>29</v>
      </c>
      <c r="G196" s="2" t="s">
        <v>60</v>
      </c>
      <c r="H196" s="2" t="s">
        <v>31</v>
      </c>
      <c r="I196" s="2" t="s">
        <v>80</v>
      </c>
      <c r="J196" s="9">
        <v>1000</v>
      </c>
      <c r="K196" s="9">
        <v>0</v>
      </c>
      <c r="L196" s="9">
        <v>0</v>
      </c>
      <c r="M196" s="9">
        <v>1000</v>
      </c>
      <c r="N196" s="9">
        <v>0</v>
      </c>
      <c r="O196" s="9">
        <v>720</v>
      </c>
      <c r="P196" s="9">
        <v>280</v>
      </c>
      <c r="Q196" s="10">
        <v>0.28000000000000003</v>
      </c>
      <c r="R196" s="9">
        <v>192.48389299999999</v>
      </c>
      <c r="S196" s="10">
        <v>0.19248389299999999</v>
      </c>
      <c r="T196" s="9">
        <v>35.681646499999999</v>
      </c>
      <c r="U196" s="9">
        <v>3.5681646499999997E-2</v>
      </c>
      <c r="V196" s="9">
        <v>35.681646499999999</v>
      </c>
      <c r="W196" s="10">
        <v>3.5681646499999997E-2</v>
      </c>
      <c r="X196" s="9">
        <v>807.51610700000003</v>
      </c>
      <c r="Y196" s="9">
        <v>0</v>
      </c>
    </row>
    <row r="197" spans="2:25" x14ac:dyDescent="0.25">
      <c r="B197" s="8" t="s">
        <v>76</v>
      </c>
      <c r="C197" s="11" t="s">
        <v>213</v>
      </c>
      <c r="D197" s="11"/>
      <c r="E197" s="11"/>
      <c r="F197" s="11"/>
      <c r="G197" s="11"/>
      <c r="H197" s="11"/>
      <c r="I197" s="11"/>
      <c r="J197" s="12">
        <v>63873.509472999998</v>
      </c>
      <c r="K197" s="12">
        <v>0</v>
      </c>
      <c r="L197" s="12">
        <v>0</v>
      </c>
      <c r="M197" s="12">
        <v>63873.509472999998</v>
      </c>
      <c r="N197" s="12">
        <v>0</v>
      </c>
      <c r="O197" s="12">
        <v>35543.727491999998</v>
      </c>
      <c r="P197" s="12">
        <v>28329.781981</v>
      </c>
      <c r="Q197" s="13">
        <v>0.44352944146548418</v>
      </c>
      <c r="R197" s="12">
        <v>20449.31723646</v>
      </c>
      <c r="S197" s="13">
        <v>0.32015333751316954</v>
      </c>
      <c r="T197" s="12">
        <v>2510.6848367299995</v>
      </c>
      <c r="U197" s="12">
        <v>3.9307137770334857E-2</v>
      </c>
      <c r="V197" s="12">
        <v>2462.3356107299996</v>
      </c>
      <c r="W197" s="13">
        <v>3.8550185061787701E-2</v>
      </c>
      <c r="X197" s="12">
        <v>43424.192236539995</v>
      </c>
      <c r="Y197" s="12">
        <v>48.349225999999817</v>
      </c>
    </row>
    <row r="198" spans="2:25" x14ac:dyDescent="0.25">
      <c r="B198" s="14" t="s">
        <v>214</v>
      </c>
      <c r="C198" s="14"/>
      <c r="D198" s="14"/>
      <c r="E198" s="14"/>
      <c r="F198" s="14"/>
      <c r="G198" s="14"/>
      <c r="H198" s="14"/>
      <c r="I198" s="14"/>
      <c r="J198" s="15">
        <v>4318695.6291060001</v>
      </c>
      <c r="K198" s="15">
        <v>9121793.9048479982</v>
      </c>
      <c r="L198" s="15">
        <v>9121793.9048479963</v>
      </c>
      <c r="M198" s="15">
        <v>4318695.629106001</v>
      </c>
      <c r="N198" s="15">
        <v>0</v>
      </c>
      <c r="O198" s="15">
        <v>1299156.4534590202</v>
      </c>
      <c r="P198" s="15">
        <v>3019539.1756469798</v>
      </c>
      <c r="Q198" s="16">
        <v>0.69917851012622645</v>
      </c>
      <c r="R198" s="15">
        <v>2168110.5420995899</v>
      </c>
      <c r="S198" s="16">
        <v>0.50202902179249043</v>
      </c>
      <c r="T198" s="15">
        <v>441913.08712923992</v>
      </c>
      <c r="U198" s="16">
        <v>0.10232559204935655</v>
      </c>
      <c r="V198" s="15">
        <v>212588.40358915</v>
      </c>
      <c r="W198" s="16">
        <v>4.9225141534958605E-2</v>
      </c>
      <c r="X198" s="15">
        <v>2150585.087006411</v>
      </c>
      <c r="Y198" s="15">
        <v>229324.68354008993</v>
      </c>
    </row>
    <row r="199" spans="2:25" ht="20.25" thickBot="1" x14ac:dyDescent="0.35">
      <c r="B199" s="17" t="s">
        <v>215</v>
      </c>
      <c r="C199" s="17"/>
      <c r="D199" s="17"/>
      <c r="E199" s="17"/>
      <c r="F199" s="17"/>
      <c r="G199" s="17"/>
      <c r="H199" s="17"/>
      <c r="I199" s="17"/>
      <c r="J199" s="18">
        <v>4532472.5291059995</v>
      </c>
      <c r="K199" s="18">
        <v>9121793.9048479982</v>
      </c>
      <c r="L199" s="18">
        <v>9121793.9048479963</v>
      </c>
      <c r="M199" s="18">
        <v>4532472.5291059995</v>
      </c>
      <c r="N199" s="18">
        <v>0</v>
      </c>
      <c r="O199" s="18">
        <v>1316687.4103574601</v>
      </c>
      <c r="P199" s="18">
        <v>3215785.1187485401</v>
      </c>
      <c r="Q199" s="19">
        <v>0.70949908644737725</v>
      </c>
      <c r="R199" s="18">
        <v>2243029.2683189795</v>
      </c>
      <c r="S199" s="19">
        <v>0.49487983742096775</v>
      </c>
      <c r="T199" s="18">
        <v>486102.61531644996</v>
      </c>
      <c r="U199" s="19">
        <v>0.10724888285474739</v>
      </c>
      <c r="V199" s="18">
        <v>249656.87923073</v>
      </c>
      <c r="W199" s="19">
        <v>5.508182953730404E-2</v>
      </c>
      <c r="X199" s="18">
        <v>2289443.26078702</v>
      </c>
      <c r="Y199" s="18">
        <v>236445.73608571995</v>
      </c>
    </row>
    <row r="200" spans="2:25" ht="15.75" thickTop="1" x14ac:dyDescent="0.25"/>
  </sheetData>
  <sheetProtection algorithmName="SHA-512" hashValue="4b1bDpvGCVdAsfdd665PN/U6dMmpwbEqAySCtq+QgBm274mJfc/RA4Vruf8UDiFTdhfb+KBFJcSX/eHcItLZdQ==" saltValue="dqs7u8gl5ZpiyutV++RsYw==" spinCount="100000" sheet="1" formatCell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Ejecución Ppto Gastos Abr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David Camilo Fonseca Puentes</cp:lastModifiedBy>
  <dcterms:created xsi:type="dcterms:W3CDTF">2024-05-23T20:35:39Z</dcterms:created>
  <dcterms:modified xsi:type="dcterms:W3CDTF">2024-05-23T20:37:14Z</dcterms:modified>
</cp:coreProperties>
</file>