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gherrera\Documents\USB 2020\2021\2021-PLAN DE ACCION OCI 2021\publicado 30-03-2021\"/>
    </mc:Choice>
  </mc:AlternateContent>
  <xr:revisionPtr revIDLastSave="0" documentId="13_ncr:1_{AF786A1A-9F9A-4EDE-BD30-BBF248C3BE74}" xr6:coauthVersionLast="45" xr6:coauthVersionMax="45" xr10:uidLastSave="{00000000-0000-0000-0000-000000000000}"/>
  <bookViews>
    <workbookView xWindow="-120" yWindow="-120" windowWidth="29040" windowHeight="15840" xr2:uid="{CB452281-3B57-434A-96C4-5AFA68FD14D7}"/>
  </bookViews>
  <sheets>
    <sheet name="Plan Anual OCI 2021" sheetId="1" r:id="rId1"/>
  </sheets>
  <definedNames>
    <definedName name="_xlnm._FilterDatabase" localSheetId="0" hidden="1">'Plan Anual OCI 2021'!$A$30:$WWG$80</definedName>
    <definedName name="_xlnm.Print_Area" localSheetId="0">'Plan Anual OCI 2021'!$A$1:$R$80</definedName>
    <definedName name="_xlnm.Print_Titles" localSheetId="0">'Plan Anual OCI 2021'!$10:$11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79" i="1" l="1"/>
  <c r="O79" i="1"/>
  <c r="N79" i="1"/>
  <c r="M79" i="1"/>
  <c r="L79" i="1"/>
  <c r="K79" i="1"/>
  <c r="J79" i="1"/>
  <c r="I79" i="1"/>
  <c r="H79" i="1"/>
  <c r="G79" i="1"/>
  <c r="F79" i="1"/>
  <c r="E79" i="1"/>
  <c r="P49" i="1"/>
  <c r="O49" i="1"/>
  <c r="O80" i="1" s="1"/>
  <c r="N49" i="1"/>
  <c r="M49" i="1"/>
  <c r="M80" i="1" s="1"/>
  <c r="L49" i="1"/>
  <c r="K49" i="1"/>
  <c r="K80" i="1" s="1"/>
  <c r="J49" i="1"/>
  <c r="I49" i="1"/>
  <c r="I80" i="1" s="1"/>
  <c r="H49" i="1"/>
  <c r="G49" i="1"/>
  <c r="F49" i="1"/>
  <c r="F80" i="1" s="1"/>
  <c r="E49" i="1"/>
  <c r="E80" i="1" l="1"/>
  <c r="Q49" i="1"/>
  <c r="J80" i="1"/>
  <c r="G80" i="1"/>
  <c r="P80" i="1"/>
  <c r="N80" i="1"/>
  <c r="L80" i="1"/>
  <c r="H80" i="1"/>
  <c r="Q79" i="1"/>
  <c r="Q80" i="1" l="1"/>
</calcChain>
</file>

<file path=xl/sharedStrings.xml><?xml version="1.0" encoding="utf-8"?>
<sst xmlns="http://schemas.openxmlformats.org/spreadsheetml/2006/main" count="342" uniqueCount="200">
  <si>
    <t>INSTITUTO NACIONAL DE VÍAS</t>
  </si>
  <si>
    <t>CÓDIGO:</t>
  </si>
  <si>
    <t>SEVALS-FR-8</t>
  </si>
  <si>
    <t>PROCESO DE EVALUACIÓN Y SEGUIMIENTO</t>
  </si>
  <si>
    <t>VERSIÓN:</t>
  </si>
  <si>
    <t>PLAN ANUAL OFICINA DE CONTROL INTERNO</t>
  </si>
  <si>
    <t>PÁGINA:</t>
  </si>
  <si>
    <t>1 DE 3</t>
  </si>
  <si>
    <t>PLAN ANUAL OFICINA DE CONTROL INTERNO 2021</t>
  </si>
  <si>
    <r>
      <rPr>
        <b/>
        <sz val="14"/>
        <color indexed="8"/>
        <rFont val="Arial"/>
        <family val="2"/>
      </rPr>
      <t xml:space="preserve">Alcance del Programa: </t>
    </r>
    <r>
      <rPr>
        <sz val="12"/>
        <color indexed="8"/>
        <rFont val="Arial"/>
        <family val="2"/>
      </rPr>
      <t>Las actividades de elaboración de informes determinados por ley, realización de los seguimientos legalmente establecidos, auditorías internas a los procesos y a la ejecución de los proyectos, asistencia a comités de la entidad, atención a entes de control, seguimiento a planes de acción, auditorías, situaciones imprevistas que afecten el tiempo del programa, entre otros.</t>
    </r>
  </si>
  <si>
    <r>
      <rPr>
        <b/>
        <sz val="14"/>
        <color indexed="8"/>
        <rFont val="Arial"/>
        <family val="2"/>
      </rPr>
      <t>Criterios</t>
    </r>
    <r>
      <rPr>
        <sz val="12"/>
        <color indexed="8"/>
        <rFont val="Arial"/>
        <family val="2"/>
      </rPr>
      <t>: 
- Requisitos de los procedimiento o normatividad aplicables según corresponda.</t>
    </r>
  </si>
  <si>
    <r>
      <rPr>
        <b/>
        <sz val="14"/>
        <color indexed="8"/>
        <rFont val="Arial"/>
        <family val="2"/>
      </rPr>
      <t>Recursos</t>
    </r>
    <r>
      <rPr>
        <sz val="12"/>
        <color indexed="8"/>
        <rFont val="Arial"/>
        <family val="2"/>
      </rPr>
      <t>:
- Humanos:  Equipo de trabajo de la Oficina de Control interno.
- Financieros: Presupuesto asignado.
- Tecnológicos: Equipos de computo, sistemas de información,</t>
    </r>
    <r>
      <rPr>
        <b/>
        <sz val="12"/>
        <rFont val="Arial"/>
        <family val="2"/>
      </rPr>
      <t xml:space="preserve"> </t>
    </r>
    <r>
      <rPr>
        <sz val="12"/>
        <rFont val="Arial"/>
        <family val="2"/>
      </rPr>
      <t>sistemas de redes, herramientas ofimáticas y</t>
    </r>
    <r>
      <rPr>
        <sz val="12"/>
        <color indexed="8"/>
        <rFont val="Arial"/>
        <family val="2"/>
      </rPr>
      <t xml:space="preserve"> correo electrónico de la empresa.</t>
    </r>
  </si>
  <si>
    <t>TITULO DE LA AUDITORIA</t>
  </si>
  <si>
    <t>Coordinador de la Auditoria</t>
  </si>
  <si>
    <t>periodicidad</t>
  </si>
  <si>
    <t>Enero</t>
  </si>
  <si>
    <t>Febrero</t>
  </si>
  <si>
    <t>Marzo</t>
  </si>
  <si>
    <t>Abril</t>
  </si>
  <si>
    <t>Mayo</t>
  </si>
  <si>
    <t>Junio</t>
  </si>
  <si>
    <t>Julio</t>
  </si>
  <si>
    <t>Agosto</t>
  </si>
  <si>
    <t>Septiembre</t>
  </si>
  <si>
    <t>Octubre</t>
  </si>
  <si>
    <t>Noviembre</t>
  </si>
  <si>
    <t>Diciembre</t>
  </si>
  <si>
    <t>Evaluación y Seguimiento</t>
  </si>
  <si>
    <t>1. Acompañamiento y Seguimiento a Dependencias</t>
  </si>
  <si>
    <t>FUNCIONARIO RESPONSABLE DE LA OCI</t>
  </si>
  <si>
    <t>FECHA DE ENTREGA</t>
  </si>
  <si>
    <t>Dirección General</t>
  </si>
  <si>
    <t>ANUAL</t>
  </si>
  <si>
    <t xml:space="preserve">23 de febrero al 19 de marzo </t>
  </si>
  <si>
    <t>GUILLERMO OSPINA ROA</t>
  </si>
  <si>
    <t>Secretaría General</t>
  </si>
  <si>
    <t>LIRIOLA DE LEÓN ROPERO</t>
  </si>
  <si>
    <t>Dirección de Contratación</t>
  </si>
  <si>
    <t xml:space="preserve">Dirección Operativa </t>
  </si>
  <si>
    <t>LUIS IVÁN PÉREZ MOGOLLÓN</t>
  </si>
  <si>
    <t>Dirección Técnica</t>
  </si>
  <si>
    <t>Red Nacional de Carreteras</t>
  </si>
  <si>
    <t>FABIO MANUEL CASANOVA YANDI</t>
  </si>
  <si>
    <t>Subdirección Red Terciaria y Férrea</t>
  </si>
  <si>
    <t>RUBI ALEXANDRA FORERO ARÉVALO</t>
  </si>
  <si>
    <t>Subdirección Marítima y Fluvial</t>
  </si>
  <si>
    <t xml:space="preserve">GLORIA PATRICIA HERRERA RODRÍGUEZ </t>
  </si>
  <si>
    <t>Subdirección de Prevención y Atención de Emergencias</t>
  </si>
  <si>
    <t>Subdirección Medio Ambiente y Gestión Social</t>
  </si>
  <si>
    <t xml:space="preserve">JINA CONSTANZA PÉREZ GONZÁLEZ </t>
  </si>
  <si>
    <t>Subdirección de Estudios e Innovación</t>
  </si>
  <si>
    <t>Oficina Asesora de Planeación</t>
  </si>
  <si>
    <t>JUAN JOSE TAFUR CASTRO</t>
  </si>
  <si>
    <t>Oficina Asesora Jurídica</t>
  </si>
  <si>
    <t>Subdirección Financiera</t>
  </si>
  <si>
    <t>MANUEL BARROS PAVAJEAU</t>
  </si>
  <si>
    <t>Subdirección Administrativa</t>
  </si>
  <si>
    <t>WILLIAM ALFONSO ARTUNDUAGA BONILLA</t>
  </si>
  <si>
    <t>Informe Consolidado Dependencias</t>
  </si>
  <si>
    <t>Informe consolidado: 30 de marzo de 2021</t>
  </si>
  <si>
    <t xml:space="preserve">Auditoría a la  Contratación </t>
  </si>
  <si>
    <t>Auditoría Accesibilidad al Medio Físico. Espacios de Servicio al Ciudadano en la Administración Pública. Norma Técnica NTC 6047 -2013 - Direcciones Territoriales.</t>
  </si>
  <si>
    <t>Auditoría Sistema de Gestión de Seguridad y Salud en el Trabajo.</t>
  </si>
  <si>
    <t xml:space="preserve">Auditoria Modelo de Seguridad y Privacidad de la Información - Gobierno en Línea </t>
  </si>
  <si>
    <t xml:space="preserve">Auditoría - Accesibilidad a páginas WEB - Norma Técnica NTC 5854 </t>
  </si>
  <si>
    <t>3. Informes de Ley</t>
  </si>
  <si>
    <t>NORMATIVIDAD Y PERIODO DE SEGUIMIENTO</t>
  </si>
  <si>
    <t xml:space="preserve">Articulo 2.2.23.3 del Decreto 1083 de 2015  de la Presidencia de la República . 
Circular Externa N°. 100-001 de 2021, expedida por el Consejo para la Gestión y el Desempeño Institucional
Periodicidad: presentarse antes del 28 de febrero de cada año. </t>
  </si>
  <si>
    <t>Informe Evaluación del Control Interno Contable.</t>
  </si>
  <si>
    <t>Presentación de Avance Semestral al Plan de Mejoramiento INVIAS-CGR en el SIRECI.</t>
  </si>
  <si>
    <t>SEMESTRAL</t>
  </si>
  <si>
    <t>WILLIAM ALFONSO ARTUNDUAGA BONILLA,  LUIS IVÁN PÉREZ MOGOLLÓN</t>
  </si>
  <si>
    <t>Art. 42 de la Resolución Reglamentaria Orgánica 042 del 2020. 
Periodicidad: entre el quinceavo (15) día hábil y el veinteavo (20) día hábil del mes de julio y los correspondientes en el mes de enero, siguientes al período a reportar</t>
  </si>
  <si>
    <t xml:space="preserve">Informe sobre posibles Actos de Corrupción. </t>
  </si>
  <si>
    <t>Informe Semestral de Evaluación independiente del Estado del Sistema de Control Interno.</t>
  </si>
  <si>
    <t>Circular externa 100-006 de 2019 de la Función Pública y art. 156 del Decreto 2106 de 2019.</t>
  </si>
  <si>
    <t>Informe sobre Quejas y Reclamos - PQRD.</t>
  </si>
  <si>
    <t>Informe Austeridad en el Gasto.</t>
  </si>
  <si>
    <t xml:space="preserve"> TRIMESTRAL </t>
  </si>
  <si>
    <t xml:space="preserve">Decreto No. 984 de 14 de mayo de 2012 (Modifica el art. 22 de Decreto 1737). Directiva Presidencial 09 de 2018. 
Decreto 1009 del 14 de julio 2020 (Por el cual se establece el Plan de Austeridad del Gasto). </t>
  </si>
  <si>
    <t>Informe Derecho de Autor y Software.</t>
  </si>
  <si>
    <t>JUAN JOSÉ TAFUR CASTRO</t>
  </si>
  <si>
    <t>Informe de Evaluación a la Gestión Institucional por Dependencias - SIPLAN.</t>
  </si>
  <si>
    <t>Circular 04 de septiembre 27 de 2005 del Consejo Asesor del Gobierno Nacional en Materia de Control Interno. Decreto 1227 de 2005 Art 52. Ley 909 de 2004 Art 39. Periodicidad: Anual.</t>
  </si>
  <si>
    <t xml:space="preserve"> Informe de Evaluación de la Estrategia de Rendición de Cuentas a la Ciudadanía.</t>
  </si>
  <si>
    <r>
      <t xml:space="preserve">
</t>
    </r>
    <r>
      <rPr>
        <b/>
        <u/>
        <sz val="10"/>
        <color theme="1"/>
        <rFont val="Arial"/>
        <family val="2"/>
      </rPr>
      <t>GLORIA PATRICIA HERRERA R.</t>
    </r>
    <r>
      <rPr>
        <sz val="10"/>
        <color theme="1"/>
        <rFont val="Arial"/>
        <family val="2"/>
      </rPr>
      <t xml:space="preserve"> (Apoyo: RUBI ALEXANDRA FORERO, LIRIOLA DE LEÓN ROPERO, LUIS IVÁN PÉREZ, FABIO MANUEL CASANOVA </t>
    </r>
  </si>
  <si>
    <t xml:space="preserve">ANUAL </t>
  </si>
  <si>
    <t>Información Litigiosa Ekogui.</t>
  </si>
  <si>
    <t>GUILLERMO OSPINA ROA, LIRIOLA DE LEÓN ROPERO</t>
  </si>
  <si>
    <t>Apoyo a la consolidación de la Cuenta Anual a reportar en el Sistema de Rendición Electrónica de la Cuenta e Informes - SIRECI - de la Contraloría General de la República – CGR.</t>
  </si>
  <si>
    <t xml:space="preserve">LUIS IVÁN PÉREZ MOGOLLÓN, WILLIAM ALFONSO ARTUNDUAGA BONILLA </t>
  </si>
  <si>
    <t>TOTAL INFORMES DE LEY:</t>
  </si>
  <si>
    <t>4. Informes de Seguimiento</t>
  </si>
  <si>
    <t xml:space="preserve">                                
MANUEL BARROS PAVAJEAU</t>
  </si>
  <si>
    <t>Seguimiento a las Obligaciones del Comité de Conciliación frente a las acciones de repetición que se deriven de pago por condenas al INVIAS.</t>
  </si>
  <si>
    <t>MANUEL BARROS PAVAJEAU Y JUAN JOSÉ TAFUR CASTRO</t>
  </si>
  <si>
    <t>Seguimiento a los procesos disciplinarios.</t>
  </si>
  <si>
    <t>Seguimiento al cumplimiento del Plan Anticorrupción y de Atención al Ciudadano y a la Racionalización de Trámites SUIT.</t>
  </si>
  <si>
    <t>CUATRIMESTRAL</t>
  </si>
  <si>
    <t>Seguimiento al Plan de Mejoramiento Gestión Documental (INVIAS)</t>
  </si>
  <si>
    <t xml:space="preserve">TRIMESTRAL </t>
  </si>
  <si>
    <t>Seguimiento al Sistema de Información y Gestión del Empleo Público "SIGEP".</t>
  </si>
  <si>
    <t>Informe de Seguimiento sobre la oportunidad de las respuestas a los requerimientos formulados por los entes de control.</t>
  </si>
  <si>
    <t>Seguimiento al Índice de Transparencia y Acceso a la Información Pública - ITA</t>
  </si>
  <si>
    <t>Informe de Seguimiento mensual  al cumplimiento del Plan de Mejoramiento suscrito con la Contraloría General de la República.</t>
  </si>
  <si>
    <t>MENSUAL</t>
  </si>
  <si>
    <t xml:space="preserve"> </t>
  </si>
  <si>
    <t>Artículo 2.2.21.5.3 del Decreto 648 de 2017; Artículo 12 de la Ley 87 de 1993</t>
  </si>
  <si>
    <t>Arqueo de Cajas Menores Planta Central.</t>
  </si>
  <si>
    <t>ALEATORIO</t>
  </si>
  <si>
    <t>Seguimiento al Plan de Mejoramiento Auditorías Internas y Direcciones Territoriales (Plan de Mejoramiento Institucional).</t>
  </si>
  <si>
    <t>TRIMESTRAL</t>
  </si>
  <si>
    <t>Seguimiento al Plan de Mejoramiento Auditoría a la Gestión del Riesgo y  Procesos 2020</t>
  </si>
  <si>
    <t>Seguimiento Arqueos de Caja Menor - Direcciones Territoriales.</t>
  </si>
  <si>
    <t xml:space="preserve">
GLORIA PATRICIA HERRERA R. 
JINA CONSTANZA PÉREZ </t>
  </si>
  <si>
    <t>Asesoría Plan de Mejoramiento de la Contraloría General de la República. (Ruedas de Mesas de trabajo con las diferentes dependencias de la entidad)</t>
  </si>
  <si>
    <t>Plan de Mejoramiento CGR; LEY 87 1993</t>
  </si>
  <si>
    <t>Asesoría suscripción información en el SIRECI</t>
  </si>
  <si>
    <t xml:space="preserve">OCASIONAL </t>
  </si>
  <si>
    <t xml:space="preserve">WILLIAM ALFONSO ARTUNDUAGA, LUIS IVAN PÉREZ, </t>
  </si>
  <si>
    <t>Seguimiento al cumplimiento de las acciones adoptadas en el Plan de Mejoramiento de la Contraloría General de la República (Papeles de trabajo CGR)</t>
  </si>
  <si>
    <t>PERMANENTE</t>
  </si>
  <si>
    <t>Seguimiento al cumplimiento de las acciones adoptadas en el Plan de Mejoramiento Institucional - Direcciones Territoriales  (Papeles de trabajo)</t>
  </si>
  <si>
    <t>Consolidación y presentación de respuestas a requerimientos formulados por la CGR.</t>
  </si>
  <si>
    <t>GUILLERMO OSPINA ROA - JINA PÉREZ (apoyo)</t>
  </si>
  <si>
    <t>Actualización normativa del proceso Evaluación y Seguimiento</t>
  </si>
  <si>
    <t>Seguimiento a procesos de selección abreviada (Acompañamiento Audiencia de Sorteo).</t>
  </si>
  <si>
    <t xml:space="preserve">PERMANENTE </t>
  </si>
  <si>
    <t xml:space="preserve">JINA PÉREZ , GUILERMO OSPINA </t>
  </si>
  <si>
    <t>Veedurías  desarrolladas por la Dirección de Contratación - Audiencias de Contratación Planta Central</t>
  </si>
  <si>
    <t xml:space="preserve">GUILLERMO OSPINA ROA  </t>
  </si>
  <si>
    <t xml:space="preserve">Evaluación y verificación a los Mecanismos de Participación Ciudadana - Acuerdos Previos </t>
  </si>
  <si>
    <t>TOTAL INFORMES DE SEGUIMIENTO:</t>
  </si>
  <si>
    <t>TOTAL INFORMES</t>
  </si>
  <si>
    <t xml:space="preserve">Decreto 1068 del 2015 - Titulo V </t>
  </si>
  <si>
    <t>Plan de Auditoría de la Oficina de Control Interno, aprobado por el Comité Institucional de Coordinación de Control Interno en sesión del  9-03-2021</t>
  </si>
  <si>
    <t>Informe ejecutivo evaluación del Sistema de Control Interno - (Formulario Único de Reporte y Avance de Gestión - FURAG).</t>
  </si>
  <si>
    <t>Artículos 3 y 4 de la Resolución 193 de 2016; Artículo 16 de la Resolución  706 de 2016; Numeral 2.1.2 del Instructivo 001 del 04 de diciembre de 2020; Circular Externa 100 001 del 05 de enero de 2012 de la Función Pública.  Periodicidad: presentarse el 28 de febrero de cada año.</t>
  </si>
  <si>
    <t>Decreto 124 del 26 enero de 2016; Guía  para la Gestión del Riesgo de Corrupción 2015; Artículo 73 de la Ley 1474 de 2011.
 Periodicidad: cuatrimestral. Los 10 primeros días hábiles de Mayo, Septiembre y Enero.</t>
  </si>
  <si>
    <t>Artículo 2.2.21.5.3 del Decreto 648 de 2017; Artículo 12 de la Ley 87 de 1993. Ley 594 de 2000-Ley General de Archivo</t>
  </si>
  <si>
    <t>Seguimiento al cumplimiento del Plan de Mejoramiento Archivístico - PMA - suscrito con el Archivo General de la Nación.</t>
  </si>
  <si>
    <t xml:space="preserve">Protocolo de seguimiento al cumplimiento del plan de mejoramiento suscrito con la Controlaría General de la República. SEVALS-PT-1; Literal i del artículo 2.2.21.4.9 del Decreto 648 de 2017. Dentro de los cinco (5) primeros días hábiles de cada mes, siguientes del periodo a reportar </t>
  </si>
  <si>
    <t>Ley 87 de 1993</t>
  </si>
  <si>
    <t>CONPES 3654 de 2010: Política de rendición de cuentas de la rama ejecutiva a los ciudadanos; Artículo 33 de la Ley 489 de 1998; Artículos 48 al 59 de la Ley 1757 de 2015. Periodicidad: Dentro del mes siguiente a la realización de la audiencia de rendición de cuentas.</t>
  </si>
  <si>
    <t>Seguimiento al cumplimiento de políticas de seguridad del Sistema Integrado de Información Financiera-SIIF Nación.</t>
  </si>
  <si>
    <t xml:space="preserve">Artículos 12 de la Ley 87 de 1993 y 2.2.21.5.3 del Decreto 648 de 2017; Decreto 2674 del 21 de diciembre de 2012; Circular Externa No. 074 del 17 de diciembre de 2013 del Ministerio de Hacienda y Crédito Público; Circular externa 040 del 29 de octubre de 2015 - Administrador del SIIF Nación. </t>
  </si>
  <si>
    <t>Seguimiento al cumplimiento de las políticas de uso y acceso del Sistema Consolidador de Hacienda e Información Pública - CHIP.</t>
  </si>
  <si>
    <t>Ley 87 de 1993; Decreto 1499 de 2017(Modificó el Decreto 1083 de 2015); Resolución 706 de 2016 y Guía para la instalación y operación del CHIP Local.</t>
  </si>
  <si>
    <t>Directiva Presidencial 002 de 2002; Circular 17 del 01 de junio de 2011 de la Unidad Administrativa Especial Dirección Nacional de Derecho de Autor; Circular 04 del 22 de diciembre de 2006  del Consejo Asesor del Gobierno Nacional.
 Periodicidad: Fecha máxima hasta el tercer viernes de Marzo de cada vigencia.</t>
  </si>
  <si>
    <t>Artículo  2.2.17.7 del Decreto 1083 de 2015. 
Periodicidad: junio y diciembre de cada vigencia.</t>
  </si>
  <si>
    <t>Orden de cumplimiento del Archivo General de la Nación de las actividades previstas en el Plan de Mejoramiento Archivístico - RAD. 2-2020-11479 del 15 de diciembre de 2020; Parágrafo 2 del artículo 2.8.8.5.6 del Decreto 1080 de 2015; Artículo 30 del Decreto 106 de 2015
Periodicidad: Dentro de los primeros quince (15) días hábiles siguientes del trimestre a reportar (ene-mar; abr-jun; jul-sep; oct-dic)</t>
  </si>
  <si>
    <t>Ley 1712 de 2014; Decreto 103 de 2015; Decreto 1081 de 2015; Resolución Mintic 3564 de 2015; Guía para el cumplimiento de la Transparencia Activa Ley 1712 de 2014, Directiva Numero 015 de 2018 y Directiva Numero 006 de 2019 de la Procuraduría General de la Nación.
Periodicidad: febrero y agosto de cada vigencia.</t>
  </si>
  <si>
    <t>Seguimiento a la legalización de anticipos, recursos entregados en administración y rendimientos financieros.</t>
  </si>
  <si>
    <t>Artículo 12 Literal i. - Ley 87 de 1993</t>
  </si>
  <si>
    <t>Seguimiento a relación de acreencias pendientes de pago a favor del INVIAS.</t>
  </si>
  <si>
    <t xml:space="preserve">Parágrafo 3 del artículo 2 de la Ley 901 de 2004; Numeral 5 del artículo 2 de la Ley 1066 de 2006; artículos 2, 3, 5 y 8 de la Resolución 037 de 2018 de la Contaduría General de la Nación.
 Periodicidad: junio y diciembre de cada vigencia </t>
  </si>
  <si>
    <t xml:space="preserve">Estatuto anticorrupción Ley 1474 de 2011,  reglamentado por el Decreto 2641 de 2012. Articulo 76 Constitución Política, artículo 23.  Periodicidad: Presentarse cada 6 meses con corte a Diciembre y Junio de cada año.  </t>
  </si>
  <si>
    <t>Artículo 2.2.3.4.1.14 del Decreto 1069 de junio 30 de 2015; Instructivo Ekogui del 23 de julio 2020.
Periodicidad: Segundo semestre de 2020, con corte 31 de diciembre de 2020, se presenta el 25 de febrero del 2021; Primer semestre de 2021, corte a 30 de junio se presenta en septiembre.</t>
  </si>
  <si>
    <t xml:space="preserve">Artículo 30 del Decreto 1167 de 2016, art 2.2.4.3.1.2.12, Parágrafo único.  </t>
  </si>
  <si>
    <t>Literal C, artículo 12 de la Ley 87 de 1993.</t>
  </si>
  <si>
    <t>Artículo 9 de la Ley 1474 de 2011; Artículo 231 del Decreto 19 de 2012, (Modifica el segundo inciso del art. 9 de la Ley 1474). Directiva 1 de 2015 Presidencia de la República; artículo 156 Decreto 2106 de 2019</t>
  </si>
  <si>
    <t>CUANDO SE MATERIALICE EL RIESGO</t>
  </si>
  <si>
    <t>Parágrafo 1 del artículo 4 de la Resolución 4592 del 21 de junio 2017 del Instituto Nacional de Vías.</t>
  </si>
  <si>
    <t>Artículo 2.2.21.5.3 del Decreto 648 de 2017; Artículo 12 de la Ley 87 de 1993; Artículo 2.3.5.6 Decreto 1853 de 2015, Ley de Presupuesto Anual y su Decreto de liquidación (Rendimientos Financieros)</t>
  </si>
  <si>
    <t>Plan de Mejoramiento CGR; Ley 87 de 1993</t>
  </si>
  <si>
    <t>Plan de Mejoramiento Institucional - Direcciones Territoriales; Ley 87 de 1993</t>
  </si>
  <si>
    <t>Consolidación y presentación de respuestas a requerimientos del Grupo de Control Interno Disciplinario.</t>
  </si>
  <si>
    <t xml:space="preserve">COORDINADOR RESPONSABLE </t>
  </si>
  <si>
    <t xml:space="preserve">Seguimiento al cumplimiento de los compromisos a los requerimientos de las CGR </t>
  </si>
  <si>
    <t>Guía para la gestión por procesos en el marco del modelo integrado de planeación y gestión (Mipg) Versión 1 Julio de 2020</t>
  </si>
  <si>
    <r>
      <t xml:space="preserve">
</t>
    </r>
    <r>
      <rPr>
        <u/>
        <sz val="10"/>
        <color theme="1"/>
        <rFont val="Arial"/>
        <family val="2"/>
      </rPr>
      <t>GLORIA PATRICIA HERRERA R</t>
    </r>
    <r>
      <rPr>
        <sz val="10"/>
        <color theme="1"/>
        <rFont val="Arial"/>
        <family val="2"/>
      </rPr>
      <t xml:space="preserve">.( FABIO MANUEL CASANOVA,  APOYO: RUBI ALEXANDRA FORERO, LIRIOLA DE LEON ROPERO, LUIS IVAN PÉREZ)
</t>
    </r>
  </si>
  <si>
    <r>
      <rPr>
        <u/>
        <sz val="10"/>
        <color theme="1"/>
        <rFont val="Arial"/>
        <family val="2"/>
      </rPr>
      <t>FABIO MANUEL CASANOVA</t>
    </r>
    <r>
      <rPr>
        <sz val="10"/>
        <color theme="1"/>
        <rFont val="Arial"/>
        <family val="2"/>
      </rPr>
      <t xml:space="preserve"> (GLORIA PATRICIA HERRERA R., JUAN JOSÉ TAFUR, WILLIAM ALFONSO ARTUNDUAGA, JINA PÉREZ, LIRIOLA DE LEON)</t>
    </r>
  </si>
  <si>
    <r>
      <rPr>
        <u/>
        <sz val="10"/>
        <color theme="1"/>
        <rFont val="Arial"/>
        <family val="2"/>
      </rPr>
      <t>GLORIA PATRICIA HERRERA R.</t>
    </r>
    <r>
      <rPr>
        <sz val="10"/>
        <color theme="1"/>
        <rFont val="Arial"/>
        <family val="2"/>
      </rPr>
      <t xml:space="preserve">
MANUEL BARROS PAVAJEAU
</t>
    </r>
  </si>
  <si>
    <r>
      <rPr>
        <u/>
        <sz val="10"/>
        <color theme="1"/>
        <rFont val="Arial"/>
        <family val="2"/>
      </rPr>
      <t xml:space="preserve"> LUIS IVAN PÉREZ, (</t>
    </r>
    <r>
      <rPr>
        <sz val="10"/>
        <color theme="1"/>
        <rFont val="Arial"/>
        <family val="2"/>
      </rPr>
      <t>WILLIAM ALFONSO ARTUNDUAGA, GLORIA PATRICIA HERRERA R., FABIO MANUEL CASANOVA, GUILLERMO OSPINA, JINA PÉREZ,  MANUEL BARROS PAVAJEAU, CARLOS GALINDO, FERNANDO CORRALES , JUAN JOSÉ TAFUR,  LIRIOLA DE LEÓN, ALEXANDRA FORERO)</t>
    </r>
  </si>
  <si>
    <r>
      <rPr>
        <u/>
        <sz val="10"/>
        <color theme="1"/>
        <rFont val="Arial"/>
        <family val="2"/>
      </rPr>
      <t>LUIS IVAN PÉREZ, (</t>
    </r>
    <r>
      <rPr>
        <sz val="10"/>
        <color theme="1"/>
        <rFont val="Arial"/>
        <family val="2"/>
      </rPr>
      <t xml:space="preserve">WILLIAM ALFONSO ARTUNDUAGA, GLORIA PATRICIA HERRERA R., FABIO MANUEL CASANOVA, JINA PÉREZ, GUILLERMO OSPINA, MANUEL BARROS PAVAJEAU, CARLOS GALINDO, FERNANDO CORRALES, JUAN JOSÉ TAFUR, LIRIOLA DE LEÓN, ALEXANDRA FORERO) </t>
    </r>
  </si>
  <si>
    <r>
      <rPr>
        <u/>
        <sz val="10"/>
        <color theme="1"/>
        <rFont val="Arial"/>
        <family val="2"/>
      </rPr>
      <t>WILLIAM ALFONSO ARTUNDUAGA</t>
    </r>
    <r>
      <rPr>
        <sz val="10"/>
        <color theme="1"/>
        <rFont val="Arial"/>
        <family val="2"/>
      </rPr>
      <t>, GLORIA PATRICIA HERRERA R., FABIO MANUEL CASANOVA, LUIS IVAN PÉREZ, JINA PÉREZ, GUILLERMO OSPINA, MANUEL BARROS PAVAJEAU, CARLOS GALINDO, FERNANDO CORRALES, JUAN JOSÉ TAFUR, LIRIOLA DE LEÓN, ALEXANDRA FORERO</t>
    </r>
  </si>
  <si>
    <r>
      <rPr>
        <u/>
        <sz val="10"/>
        <color theme="1"/>
        <rFont val="Arial"/>
        <family val="2"/>
      </rPr>
      <t xml:space="preserve">FABIO MANUEL CASANOVA, </t>
    </r>
    <r>
      <rPr>
        <sz val="10"/>
        <color theme="1"/>
        <rFont val="Arial"/>
        <family val="2"/>
      </rPr>
      <t xml:space="preserve">WILLIAM ALFONSO ARTUNDUAGA, GLORIA PATRICIA HERRERA R., LUIS IVÁN PÉREZ, JINA PÉREZ, GUILLERMO OSPINA, MANUEL BARROS PAVAJEAU, CARLOS GALINDO, FERNANDO CORRALES, JUAN JOSÉ TAFUR , LIRIOLA DE LEÓN, ALEXANDRA FORERO ) </t>
    </r>
  </si>
  <si>
    <r>
      <rPr>
        <u/>
        <sz val="10"/>
        <color theme="1"/>
        <rFont val="Arial"/>
        <family val="2"/>
      </rPr>
      <t>RUBI ALEXANDRA FORERO, (</t>
    </r>
    <r>
      <rPr>
        <sz val="10"/>
        <color theme="1"/>
        <rFont val="Arial"/>
        <family val="2"/>
      </rPr>
      <t xml:space="preserve">FERNANDO CORRALES- CARLOS GALINDO- MANUEL BARROS PAVAJEAU)
</t>
    </r>
  </si>
  <si>
    <r>
      <rPr>
        <u/>
        <sz val="10"/>
        <rFont val="Arial"/>
        <family val="2"/>
      </rPr>
      <t xml:space="preserve"> LUIS IVÁN PÉREZ:</t>
    </r>
    <r>
      <rPr>
        <sz val="10"/>
        <rFont val="Arial"/>
        <family val="2"/>
      </rPr>
      <t xml:space="preserve"> (WILLIAM ALFONSO ARTUNDUAGA, GLORIA PATRICIA HERRERA R., FABIO MANUEL CASANOVA, GUILLERMO OSPINA,  ALEXANDRA FORERO, LIRIOLA DE LEÓN) </t>
    </r>
  </si>
  <si>
    <r>
      <rPr>
        <u/>
        <sz val="10"/>
        <color rgb="FF000000"/>
        <rFont val="Arial"/>
        <family val="2"/>
      </rPr>
      <t xml:space="preserve"> FABIO MANUEL CASANOVA: (</t>
    </r>
    <r>
      <rPr>
        <sz val="10"/>
        <color rgb="FF000000"/>
        <rFont val="Arial"/>
        <family val="2"/>
      </rPr>
      <t xml:space="preserve"> MANUEL BARROS PAVAJEAU y  GLORIA PATRICIA HERRERA R.)</t>
    </r>
  </si>
  <si>
    <r>
      <rPr>
        <u/>
        <sz val="10"/>
        <color theme="1"/>
        <rFont val="Arial"/>
        <family val="2"/>
      </rPr>
      <t xml:space="preserve"> GLORIA PATRICIA HERRERA, LUIS IVÁN PÉREZ Y GUILLERMO OSPINA ROA</t>
    </r>
    <r>
      <rPr>
        <sz val="10"/>
        <color theme="1"/>
        <rFont val="Arial"/>
        <family val="2"/>
      </rPr>
      <t xml:space="preserve">  (WILLIAM ALFONSO ARTUNDUAGA, FABIO MANUEL CASANOVA,  MANUEL BARROS PAVAJEAU, JUAN JOSÉ TAFUR , ALEXANDRA FORERO, LIRIOLA DE LEÓN)  </t>
    </r>
  </si>
  <si>
    <r>
      <rPr>
        <u/>
        <sz val="10"/>
        <color theme="1"/>
        <rFont val="Arial"/>
        <family val="2"/>
      </rPr>
      <t>LUIS IVÁN PÉREZ</t>
    </r>
    <r>
      <rPr>
        <sz val="10"/>
        <color theme="1"/>
        <rFont val="Arial"/>
        <family val="2"/>
      </rPr>
      <t xml:space="preserve"> (APOYO: WILLIAM ALFONSO ARTUNDUAGA, GLORIA PATRICIA HERRERA R., FABIO MANUEL CASANOVA, LIRIOLA DE LEÓN, JINA PÉREZ, GUILLERMO OSPINA, MANUEL BARROS, RUBI ALEXANDRA FORERO,  JUAN JOSE TAFUR</t>
    </r>
  </si>
  <si>
    <r>
      <rPr>
        <u/>
        <sz val="10"/>
        <rFont val="Arial"/>
        <family val="2"/>
      </rPr>
      <t>LUIS IVÁN PÉREZ</t>
    </r>
    <r>
      <rPr>
        <sz val="10"/>
        <rFont val="Arial"/>
        <family val="2"/>
      </rPr>
      <t xml:space="preserve"> (LIRIOLA DE LEÓN,  RUBI ALEXANDRA FORERO, FABIO MANUEL CASANOVA)</t>
    </r>
  </si>
  <si>
    <r>
      <rPr>
        <u/>
        <sz val="10"/>
        <color theme="1"/>
        <rFont val="Arial"/>
        <family val="2"/>
      </rPr>
      <t>JUAN JOSÉ TAFUR (</t>
    </r>
    <r>
      <rPr>
        <sz val="10"/>
        <color theme="1"/>
        <rFont val="Arial"/>
        <family val="2"/>
      </rPr>
      <t xml:space="preserve">Apoyo: WILLIAM ALFONSO ARTUNDUAGA, GLORIA PATRICIA HERRERA R., FABIO MANUEL CASANOVA, RUBI ALEXANDRA FORERO, LIRIOLA DE LEÓN,CARLOS GALINDO, FERNANDO CORRALES </t>
    </r>
  </si>
  <si>
    <r>
      <rPr>
        <u/>
        <sz val="10"/>
        <color theme="1"/>
        <rFont val="Arial"/>
        <family val="2"/>
      </rPr>
      <t xml:space="preserve">JUAN JOSÉ TAFUR </t>
    </r>
    <r>
      <rPr>
        <sz val="10"/>
        <color theme="1"/>
        <rFont val="Arial"/>
        <family val="2"/>
      </rPr>
      <t xml:space="preserve">(Apoyo: FABIO MANUEL CASANOVA, LUIS IVAN PÉREZ) </t>
    </r>
  </si>
  <si>
    <r>
      <rPr>
        <u/>
        <sz val="10"/>
        <color theme="1"/>
        <rFont val="Arial"/>
        <family val="2"/>
      </rPr>
      <t>JUAN JOSÉ TAFUR</t>
    </r>
    <r>
      <rPr>
        <sz val="10"/>
        <color theme="1"/>
        <rFont val="Arial"/>
        <family val="2"/>
      </rPr>
      <t xml:space="preserve"> (Apoyo:  WILLIAM ALFONSO ARTUNDUAGA, GLORIA PATRICIA HERRERA R., MANUEL BARROS PAVAJEAU , ALEXANDRA FORERO, LIRIOLA DE LEÓN, </t>
    </r>
  </si>
  <si>
    <t xml:space="preserve"> Luis Iván Pérez Mogollón   
 Guillermo Ospina Roa 
 Gloria Patricia Herrera R.</t>
  </si>
  <si>
    <r>
      <rPr>
        <u/>
        <sz val="10"/>
        <color theme="1"/>
        <rFont val="Arial"/>
        <family val="2"/>
      </rPr>
      <t>GLORIA PATRICIA HERRERA R. Y JUAN JOSÉ TAFUR</t>
    </r>
    <r>
      <rPr>
        <sz val="10"/>
        <color theme="1"/>
        <rFont val="Arial"/>
        <family val="2"/>
      </rPr>
      <t xml:space="preserve"> (Apoyo: WILLIAM ALFONSO ARTUNDUAGA, FABIO MANUEL CASANOVA, JINA PÉREZ, LIRIOLA DE LEÓN, CARLOS GALINDO, FERNANDO CORRALES </t>
    </r>
  </si>
  <si>
    <t xml:space="preserve">FERNANDO CORRALES- CARLOS GALINDO Y MANUEL BARROS PAVAJEAU </t>
  </si>
  <si>
    <t>2 Auditorías</t>
  </si>
  <si>
    <r>
      <rPr>
        <b/>
        <sz val="14"/>
        <rFont val="Arial"/>
        <family val="2"/>
      </rPr>
      <t>Objetivo del Programa</t>
    </r>
    <r>
      <rPr>
        <sz val="14"/>
        <rFont val="Arial"/>
        <family val="2"/>
      </rPr>
      <t>:</t>
    </r>
    <r>
      <rPr>
        <sz val="12"/>
        <rFont val="Arial"/>
        <family val="2"/>
      </rPr>
      <t xml:space="preserve"> Relacionar  las  actividades de auditoría, seguimiento, asesoría y reportes que realizará el equipo de control interno para agregar valor y mejorar las operaciones de la  entidad; ayudando a  cumplir sus objetivos  mediante la aplicación de un enfoque sistemático y disciplinario para evaluar y buscar la mejora continua de  los procesos de gestión, administración del riesgo y control en la realización de sus operaciones.</t>
    </r>
  </si>
  <si>
    <t>Resolución Reglamentaria Orgánica 042 del 25 de agosto de 2020 (que derogó la Resolución Orgánica 7350 del 29 de noviembre de 2013). 
Periodicidad: dentro del rango comprendido del último día hábil del mes de febrero y el cuarto (4) día hábil del mes de marzo de cada año.</t>
  </si>
  <si>
    <t>Todas las coordinaciones</t>
  </si>
  <si>
    <t xml:space="preserve"> Evaluación y Seguimiento</t>
  </si>
  <si>
    <t>Relaciones con Entes Externos</t>
  </si>
  <si>
    <r>
      <rPr>
        <u/>
        <sz val="10"/>
        <color theme="1"/>
        <rFont val="Arial"/>
        <family val="2"/>
      </rPr>
      <t>GLORIA PATRICIA HERRERA R</t>
    </r>
    <r>
      <rPr>
        <sz val="10"/>
        <color theme="1"/>
        <rFont val="Arial"/>
        <family val="2"/>
      </rPr>
      <t>. (MANUEL BARROS PAVAJEAU, RUBI ALEXANDRA FORERO, WILLIAM ALFONSO ARTUNDUAGA)</t>
    </r>
  </si>
  <si>
    <t>Control de Planeación y Gestión</t>
  </si>
  <si>
    <t xml:space="preserve"> Evaluación y Seguimiento
 Control de Planeación y Gestión</t>
  </si>
  <si>
    <t>Relaciones con Entes Externos
 Control de Planeación y Gestión</t>
  </si>
  <si>
    <t>Permanente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</si>
</sst>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sz val="12"/>
      <color theme="1"/>
      <name val="Arial"/>
      <family val="2"/>
    </font>
    <font>
      <b/>
      <sz val="24"/>
      <name val="Arial"/>
      <family val="2"/>
    </font>
    <font>
      <sz val="12"/>
      <name val="Arial"/>
      <family val="2"/>
    </font>
    <font>
      <b/>
      <sz val="12"/>
      <name val="Arial"/>
      <family val="2"/>
    </font>
    <font>
      <sz val="12"/>
      <color indexed="8"/>
      <name val="Arial"/>
      <family val="2"/>
    </font>
    <font>
      <b/>
      <sz val="14"/>
      <color indexed="8"/>
      <name val="Arial"/>
      <family val="2"/>
    </font>
    <font>
      <b/>
      <sz val="11"/>
      <color theme="1"/>
      <name val="Arial"/>
      <family val="2"/>
    </font>
    <font>
      <b/>
      <sz val="10"/>
      <color theme="1"/>
      <name val="Arial"/>
      <family val="2"/>
    </font>
    <font>
      <b/>
      <sz val="10"/>
      <name val="Arial"/>
      <family val="2"/>
    </font>
    <font>
      <b/>
      <sz val="16"/>
      <color theme="0"/>
      <name val="Arial"/>
      <family val="2"/>
    </font>
    <font>
      <b/>
      <sz val="12"/>
      <color theme="0"/>
      <name val="Arial"/>
      <family val="2"/>
    </font>
    <font>
      <b/>
      <sz val="12"/>
      <color theme="1"/>
      <name val="Arial"/>
      <family val="2"/>
    </font>
    <font>
      <sz val="11"/>
      <color theme="1"/>
      <name val="Arial"/>
      <family val="2"/>
    </font>
    <font>
      <sz val="10"/>
      <name val="Arial"/>
      <family val="2"/>
    </font>
    <font>
      <sz val="10"/>
      <color theme="1"/>
      <name val="Arial"/>
      <family val="2"/>
    </font>
    <font>
      <b/>
      <u/>
      <sz val="10"/>
      <color theme="1"/>
      <name val="Arial"/>
      <family val="2"/>
    </font>
    <font>
      <u/>
      <sz val="10"/>
      <color theme="1"/>
      <name val="Arial"/>
      <family val="2"/>
    </font>
    <font>
      <u/>
      <sz val="10"/>
      <name val="Arial"/>
      <family val="2"/>
    </font>
    <font>
      <sz val="10"/>
      <color rgb="FF000000"/>
      <name val="Arial"/>
      <family val="2"/>
    </font>
    <font>
      <sz val="12"/>
      <color rgb="FFFF0000"/>
      <name val="Arial"/>
      <family val="2"/>
    </font>
    <font>
      <b/>
      <sz val="12"/>
      <color rgb="FFFF0000"/>
      <name val="Arial"/>
      <family val="2"/>
    </font>
    <font>
      <sz val="14"/>
      <name val="Arial"/>
      <family val="2"/>
    </font>
    <font>
      <b/>
      <sz val="16"/>
      <color theme="1"/>
      <name val="Arial"/>
      <family val="2"/>
    </font>
    <font>
      <u/>
      <sz val="10"/>
      <color rgb="FF000000"/>
      <name val="Arial"/>
      <family val="2"/>
    </font>
    <font>
      <b/>
      <sz val="14"/>
      <name val="Arial"/>
      <family val="2"/>
    </font>
    <font>
      <sz val="11"/>
      <name val="Arial"/>
      <family val="2"/>
    </font>
  </fonts>
  <fills count="10">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rgb="FFFFFF00"/>
        <bgColor indexed="64"/>
      </patternFill>
    </fill>
    <fill>
      <patternFill patternType="solid">
        <fgColor theme="2" tint="-9.9978637043366805E-2"/>
        <bgColor indexed="64"/>
      </patternFill>
    </fill>
    <fill>
      <patternFill patternType="solid">
        <fgColor rgb="FF0584C3"/>
        <bgColor indexed="64"/>
      </patternFill>
    </fill>
    <fill>
      <patternFill patternType="solid">
        <fgColor rgb="FFC58CCE"/>
        <bgColor indexed="64"/>
      </patternFill>
    </fill>
  </fills>
  <borders count="69">
    <border>
      <left/>
      <right/>
      <top/>
      <bottom/>
      <diagonal/>
    </border>
    <border>
      <left style="medium">
        <color indexed="64"/>
      </left>
      <right/>
      <top style="medium">
        <color indexed="64"/>
      </top>
      <bottom/>
      <diagonal/>
    </border>
    <border>
      <left/>
      <right style="medium">
        <color theme="1"/>
      </right>
      <top style="medium">
        <color indexed="64"/>
      </top>
      <bottom/>
      <diagonal/>
    </border>
    <border>
      <left style="medium">
        <color theme="1"/>
      </left>
      <right/>
      <top style="medium">
        <color indexed="64"/>
      </top>
      <bottom/>
      <diagonal/>
    </border>
    <border>
      <left/>
      <right/>
      <top style="medium">
        <color indexed="64"/>
      </top>
      <bottom/>
      <diagonal/>
    </border>
    <border>
      <left style="medium">
        <color theme="1"/>
      </left>
      <right/>
      <top style="medium">
        <color indexed="64"/>
      </top>
      <bottom style="medium">
        <color theme="1"/>
      </bottom>
      <diagonal/>
    </border>
    <border>
      <left/>
      <right/>
      <top style="medium">
        <color indexed="64"/>
      </top>
      <bottom style="medium">
        <color theme="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theme="1"/>
      </right>
      <top/>
      <bottom/>
      <diagonal/>
    </border>
    <border>
      <left style="medium">
        <color theme="1"/>
      </left>
      <right/>
      <top/>
      <bottom/>
      <diagonal/>
    </border>
    <border>
      <left style="medium">
        <color theme="1"/>
      </left>
      <right/>
      <top style="medium">
        <color theme="1"/>
      </top>
      <bottom/>
      <diagonal/>
    </border>
    <border>
      <left/>
      <right/>
      <top style="medium">
        <color theme="1"/>
      </top>
      <bottom/>
      <diagonal/>
    </border>
    <border>
      <left/>
      <right style="medium">
        <color indexed="64"/>
      </right>
      <top style="medium">
        <color indexed="64"/>
      </top>
      <bottom/>
      <diagonal/>
    </border>
    <border>
      <left style="medium">
        <color indexed="64"/>
      </left>
      <right/>
      <top/>
      <bottom style="medium">
        <color theme="1"/>
      </bottom>
      <diagonal/>
    </border>
    <border>
      <left/>
      <right style="medium">
        <color theme="1"/>
      </right>
      <top/>
      <bottom style="medium">
        <color theme="1"/>
      </bottom>
      <diagonal/>
    </border>
    <border>
      <left style="medium">
        <color theme="1"/>
      </left>
      <right/>
      <top/>
      <bottom style="medium">
        <color theme="1"/>
      </bottom>
      <diagonal/>
    </border>
    <border>
      <left/>
      <right/>
      <top/>
      <bottom style="medium">
        <color theme="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top/>
      <bottom style="thin">
        <color indexed="64"/>
      </bottom>
      <diagonal/>
    </border>
    <border>
      <left style="medium">
        <color theme="1"/>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theme="1"/>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theme="1"/>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diagonal/>
    </border>
    <border>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style="thin">
        <color indexed="64"/>
      </right>
      <top/>
      <bottom style="medium">
        <color indexed="64"/>
      </bottom>
      <diagonal/>
    </border>
    <border>
      <left style="medium">
        <color indexed="64"/>
      </left>
      <right/>
      <top style="medium">
        <color theme="1"/>
      </top>
      <bottom style="medium">
        <color indexed="64"/>
      </bottom>
      <diagonal/>
    </border>
    <border>
      <left style="thin">
        <color theme="0"/>
      </left>
      <right style="thin">
        <color theme="0"/>
      </right>
      <top style="thin">
        <color theme="0"/>
      </top>
      <bottom style="thin">
        <color theme="0"/>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top/>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s>
  <cellStyleXfs count="1">
    <xf numFmtId="0" fontId="0" fillId="0" borderId="0"/>
  </cellStyleXfs>
  <cellXfs count="211">
    <xf numFmtId="0" fontId="0" fillId="0" borderId="0" xfId="0"/>
    <xf numFmtId="0" fontId="1" fillId="2" borderId="1" xfId="0" applyFont="1" applyFill="1" applyBorder="1" applyAlignment="1">
      <alignment wrapText="1"/>
    </xf>
    <xf numFmtId="0" fontId="1" fillId="2" borderId="2" xfId="0" applyFont="1" applyFill="1" applyBorder="1" applyAlignment="1">
      <alignment horizontal="center" vertical="center" wrapText="1"/>
    </xf>
    <xf numFmtId="0" fontId="1" fillId="2" borderId="0" xfId="0" applyFont="1" applyFill="1" applyAlignment="1">
      <alignment wrapText="1"/>
    </xf>
    <xf numFmtId="0" fontId="1" fillId="2" borderId="10" xfId="0" applyFont="1" applyFill="1" applyBorder="1" applyAlignment="1">
      <alignment wrapText="1"/>
    </xf>
    <xf numFmtId="0" fontId="1" fillId="2" borderId="11" xfId="0" applyFont="1" applyFill="1" applyBorder="1" applyAlignment="1">
      <alignment horizontal="center" vertical="center" wrapText="1"/>
    </xf>
    <xf numFmtId="0" fontId="1" fillId="2" borderId="16" xfId="0" applyFont="1" applyFill="1" applyBorder="1" applyAlignment="1">
      <alignment wrapText="1"/>
    </xf>
    <xf numFmtId="0" fontId="1" fillId="2" borderId="17" xfId="0" applyFont="1" applyFill="1" applyBorder="1" applyAlignment="1">
      <alignment horizontal="center" vertical="center" wrapText="1"/>
    </xf>
    <xf numFmtId="0" fontId="1" fillId="2" borderId="19" xfId="0" applyFont="1" applyFill="1" applyBorder="1" applyAlignment="1">
      <alignment horizontal="center" vertical="center" wrapText="1"/>
    </xf>
    <xf numFmtId="0" fontId="1" fillId="0" borderId="19" xfId="0" applyFont="1" applyBorder="1" applyAlignment="1">
      <alignment horizontal="left" vertical="center" wrapText="1"/>
    </xf>
    <xf numFmtId="0" fontId="1" fillId="0" borderId="19" xfId="0" applyFont="1" applyBorder="1" applyAlignment="1">
      <alignment wrapText="1"/>
    </xf>
    <xf numFmtId="0" fontId="1" fillId="0" borderId="17" xfId="0" applyFont="1" applyBorder="1" applyAlignment="1">
      <alignment wrapText="1"/>
    </xf>
    <xf numFmtId="0" fontId="1" fillId="2" borderId="0" xfId="0" applyFont="1" applyFill="1" applyAlignment="1">
      <alignment horizontal="center" vertical="center" wrapText="1"/>
    </xf>
    <xf numFmtId="0" fontId="1" fillId="2" borderId="26" xfId="0" applyFont="1" applyFill="1" applyBorder="1" applyAlignment="1">
      <alignment horizontal="center" vertical="center" wrapText="1"/>
    </xf>
    <xf numFmtId="0" fontId="12" fillId="2" borderId="31" xfId="0" applyFont="1" applyFill="1" applyBorder="1" applyAlignment="1">
      <alignment horizontal="center" vertical="center" wrapText="1"/>
    </xf>
    <xf numFmtId="0" fontId="13" fillId="2" borderId="33" xfId="0" applyFont="1" applyFill="1" applyBorder="1" applyAlignment="1">
      <alignment horizontal="center" vertical="center" wrapText="1"/>
    </xf>
    <xf numFmtId="0" fontId="1" fillId="0" borderId="33" xfId="0" applyFont="1" applyBorder="1" applyAlignment="1">
      <alignment vertical="center" wrapText="1"/>
    </xf>
    <xf numFmtId="0" fontId="1" fillId="0" borderId="35" xfId="0" applyFont="1" applyBorder="1" applyAlignment="1">
      <alignment vertical="center" wrapText="1"/>
    </xf>
    <xf numFmtId="0" fontId="14" fillId="2" borderId="26" xfId="0" applyFont="1" applyFill="1" applyBorder="1" applyAlignment="1">
      <alignment horizontal="center" vertical="center" wrapText="1"/>
    </xf>
    <xf numFmtId="0" fontId="15" fillId="2" borderId="27" xfId="0" applyFont="1" applyFill="1" applyBorder="1" applyAlignment="1">
      <alignment horizontal="center" vertical="center" wrapText="1"/>
    </xf>
    <xf numFmtId="14" fontId="1" fillId="2" borderId="36" xfId="0" applyNumberFormat="1" applyFont="1" applyFill="1" applyBorder="1" applyAlignment="1">
      <alignment horizontal="center" vertical="center" wrapText="1"/>
    </xf>
    <xf numFmtId="0" fontId="13" fillId="2" borderId="26" xfId="0" applyFont="1" applyFill="1" applyBorder="1" applyAlignment="1">
      <alignment horizontal="center" vertical="center" wrapText="1"/>
    </xf>
    <xf numFmtId="0" fontId="1" fillId="0" borderId="26" xfId="0" applyFont="1" applyBorder="1" applyAlignment="1">
      <alignment vertical="center" wrapText="1"/>
    </xf>
    <xf numFmtId="0" fontId="15" fillId="0" borderId="27" xfId="0" applyFont="1" applyBorder="1" applyAlignment="1">
      <alignment horizontal="center" vertical="center" wrapText="1"/>
    </xf>
    <xf numFmtId="0" fontId="13" fillId="2" borderId="40" xfId="0" applyFont="1" applyFill="1" applyBorder="1" applyAlignment="1">
      <alignment horizontal="center" vertical="center" wrapText="1"/>
    </xf>
    <xf numFmtId="0" fontId="1" fillId="0" borderId="42" xfId="0" applyFont="1" applyBorder="1" applyAlignment="1">
      <alignment vertical="center" wrapText="1"/>
    </xf>
    <xf numFmtId="0" fontId="1" fillId="2" borderId="42" xfId="0" applyFont="1" applyFill="1" applyBorder="1" applyAlignment="1">
      <alignment horizontal="center" vertical="center" wrapText="1"/>
    </xf>
    <xf numFmtId="0" fontId="12" fillId="0" borderId="42" xfId="0" applyFont="1" applyBorder="1" applyAlignment="1">
      <alignment horizontal="center" vertical="center" wrapText="1"/>
    </xf>
    <xf numFmtId="0" fontId="1" fillId="0" borderId="43" xfId="0" applyFont="1" applyBorder="1" applyAlignment="1">
      <alignment vertical="center" wrapText="1"/>
    </xf>
    <xf numFmtId="0" fontId="1" fillId="2" borderId="44" xfId="0" applyFont="1" applyFill="1" applyBorder="1" applyAlignment="1">
      <alignment horizontal="center" vertical="center" wrapText="1"/>
    </xf>
    <xf numFmtId="0" fontId="12" fillId="2" borderId="45" xfId="0" applyFont="1" applyFill="1" applyBorder="1" applyAlignment="1">
      <alignment horizontal="center" vertical="center" wrapText="1"/>
    </xf>
    <xf numFmtId="0" fontId="1" fillId="2" borderId="47" xfId="0" applyFont="1" applyFill="1" applyBorder="1" applyAlignment="1">
      <alignment horizontal="center" vertical="center" wrapText="1"/>
    </xf>
    <xf numFmtId="0" fontId="1" fillId="0" borderId="26" xfId="0" applyFont="1" applyBorder="1" applyAlignment="1">
      <alignment horizontal="center" vertical="center" wrapText="1"/>
    </xf>
    <xf numFmtId="0" fontId="15" fillId="2" borderId="26" xfId="0" applyFont="1" applyFill="1" applyBorder="1" applyAlignment="1">
      <alignment horizontal="center" vertical="center" wrapText="1"/>
    </xf>
    <xf numFmtId="0" fontId="12" fillId="0" borderId="26" xfId="0" applyFont="1" applyBorder="1" applyAlignment="1">
      <alignment horizontal="center" vertical="center" wrapText="1"/>
    </xf>
    <xf numFmtId="0" fontId="1" fillId="0" borderId="38" xfId="0" applyFont="1" applyBorder="1" applyAlignment="1">
      <alignment horizontal="center" vertical="center" wrapText="1"/>
    </xf>
    <xf numFmtId="0" fontId="14" fillId="0" borderId="26" xfId="0" applyFont="1" applyBorder="1" applyAlignment="1">
      <alignment horizontal="center" vertical="center" wrapText="1"/>
    </xf>
    <xf numFmtId="0" fontId="15" fillId="0" borderId="26" xfId="0" applyFont="1" applyBorder="1" applyAlignment="1">
      <alignment horizontal="center" vertical="center" wrapText="1"/>
    </xf>
    <xf numFmtId="0" fontId="1" fillId="2" borderId="50" xfId="0" applyFont="1" applyFill="1" applyBorder="1" applyAlignment="1">
      <alignment vertical="center" wrapText="1"/>
    </xf>
    <xf numFmtId="0" fontId="1" fillId="2" borderId="33" xfId="0" applyFont="1" applyFill="1" applyBorder="1" applyAlignment="1">
      <alignment vertical="center" wrapText="1"/>
    </xf>
    <xf numFmtId="0" fontId="1" fillId="2" borderId="33" xfId="0" applyFont="1" applyFill="1" applyBorder="1" applyAlignment="1">
      <alignment horizontal="center" vertical="center" wrapText="1"/>
    </xf>
    <xf numFmtId="0" fontId="1" fillId="0" borderId="33" xfId="0" applyFont="1" applyBorder="1" applyAlignment="1">
      <alignment horizontal="center" vertical="center" wrapText="1"/>
    </xf>
    <xf numFmtId="0" fontId="12" fillId="0" borderId="33" xfId="0" applyFont="1" applyBorder="1" applyAlignment="1">
      <alignment horizontal="center" vertical="center" wrapText="1"/>
    </xf>
    <xf numFmtId="0" fontId="1" fillId="0" borderId="35" xfId="0" applyFont="1" applyBorder="1" applyAlignment="1">
      <alignment horizontal="center" vertical="center" wrapText="1"/>
    </xf>
    <xf numFmtId="0" fontId="12" fillId="0" borderId="31" xfId="0" applyFont="1" applyBorder="1" applyAlignment="1">
      <alignment horizontal="center" vertical="center" wrapText="1"/>
    </xf>
    <xf numFmtId="0" fontId="1" fillId="0" borderId="47" xfId="0" applyFont="1" applyBorder="1" applyAlignment="1">
      <alignment horizontal="center" vertical="center" wrapText="1"/>
    </xf>
    <xf numFmtId="0" fontId="12" fillId="0" borderId="47" xfId="0" applyFont="1" applyBorder="1" applyAlignment="1">
      <alignment horizontal="center" vertical="center" wrapText="1"/>
    </xf>
    <xf numFmtId="0" fontId="14" fillId="2" borderId="47" xfId="0" applyFont="1" applyFill="1" applyBorder="1" applyAlignment="1">
      <alignment horizontal="center" vertical="center" wrapText="1"/>
    </xf>
    <xf numFmtId="0" fontId="15" fillId="0" borderId="34" xfId="0" applyFont="1" applyBorder="1" applyAlignment="1">
      <alignment horizontal="center" vertical="center" wrapText="1"/>
    </xf>
    <xf numFmtId="0" fontId="1" fillId="0" borderId="0" xfId="0" applyFont="1" applyAlignment="1">
      <alignment horizontal="center" vertical="center" wrapText="1"/>
    </xf>
    <xf numFmtId="0" fontId="1" fillId="0" borderId="27" xfId="0" applyFont="1" applyBorder="1" applyAlignment="1">
      <alignment horizontal="center" vertical="center" wrapText="1"/>
    </xf>
    <xf numFmtId="0" fontId="21" fillId="0" borderId="26" xfId="0" applyFont="1" applyBorder="1" applyAlignment="1">
      <alignment horizontal="center" vertical="center" wrapText="1"/>
    </xf>
    <xf numFmtId="0" fontId="12" fillId="0" borderId="53" xfId="0" applyFont="1" applyBorder="1" applyAlignment="1">
      <alignment horizontal="center" vertical="center" wrapText="1"/>
    </xf>
    <xf numFmtId="0" fontId="3" fillId="0" borderId="26" xfId="0" applyFont="1" applyBorder="1" applyAlignment="1">
      <alignment horizontal="center" vertical="center" wrapText="1"/>
    </xf>
    <xf numFmtId="0" fontId="12" fillId="0" borderId="38" xfId="0" applyFont="1" applyBorder="1" applyAlignment="1">
      <alignment horizontal="center" vertical="center" wrapText="1"/>
    </xf>
    <xf numFmtId="0" fontId="1" fillId="0" borderId="42" xfId="0" applyFont="1" applyBorder="1" applyAlignment="1">
      <alignment horizontal="center" vertical="center" wrapText="1"/>
    </xf>
    <xf numFmtId="0" fontId="1" fillId="0" borderId="43" xfId="0" applyFont="1" applyBorder="1" applyAlignment="1">
      <alignment horizontal="center" vertical="center" wrapText="1"/>
    </xf>
    <xf numFmtId="0" fontId="1" fillId="0" borderId="38" xfId="0" applyFont="1" applyBorder="1" applyAlignment="1">
      <alignment vertical="center" wrapText="1"/>
    </xf>
    <xf numFmtId="0" fontId="15" fillId="0" borderId="42" xfId="0" applyFont="1" applyBorder="1" applyAlignment="1">
      <alignment horizontal="center" vertical="center" wrapText="1"/>
    </xf>
    <xf numFmtId="0" fontId="15" fillId="0" borderId="41" xfId="0" applyFont="1" applyBorder="1" applyAlignment="1">
      <alignment horizontal="center" vertical="center" wrapText="1"/>
    </xf>
    <xf numFmtId="0" fontId="12" fillId="0" borderId="10" xfId="0" applyFont="1" applyBorder="1" applyAlignment="1">
      <alignment horizontal="center" vertical="center" wrapText="1"/>
    </xf>
    <xf numFmtId="0" fontId="1" fillId="0" borderId="29" xfId="0" applyFont="1" applyBorder="1" applyAlignment="1">
      <alignment horizontal="center" vertical="center" wrapText="1"/>
    </xf>
    <xf numFmtId="0" fontId="4" fillId="5" borderId="29" xfId="0" applyFont="1" applyFill="1" applyBorder="1" applyAlignment="1">
      <alignment horizontal="center" vertical="center" wrapText="1"/>
    </xf>
    <xf numFmtId="0" fontId="1" fillId="0" borderId="0" xfId="0" applyFont="1" applyAlignment="1">
      <alignment horizontal="left" vertical="center" wrapText="1"/>
    </xf>
    <xf numFmtId="0" fontId="1" fillId="0" borderId="0" xfId="0" applyFont="1" applyAlignment="1">
      <alignment wrapText="1"/>
    </xf>
    <xf numFmtId="0" fontId="1" fillId="2" borderId="0" xfId="0" applyFont="1" applyFill="1" applyAlignment="1">
      <alignment horizontal="center" wrapText="1"/>
    </xf>
    <xf numFmtId="0" fontId="1" fillId="0" borderId="59" xfId="0" applyFont="1" applyBorder="1" applyAlignment="1">
      <alignment horizontal="center" vertical="center" wrapText="1"/>
    </xf>
    <xf numFmtId="0" fontId="1" fillId="6" borderId="0" xfId="0" applyFont="1" applyFill="1" applyAlignment="1">
      <alignment horizontal="center" vertical="center" wrapText="1"/>
    </xf>
    <xf numFmtId="0" fontId="1" fillId="0" borderId="0" xfId="0" applyFont="1" applyFill="1" applyAlignment="1">
      <alignment wrapText="1"/>
    </xf>
    <xf numFmtId="0" fontId="1" fillId="0" borderId="0" xfId="0" applyFont="1" applyFill="1" applyAlignment="1">
      <alignment horizontal="center" vertical="center" wrapText="1"/>
    </xf>
    <xf numFmtId="0" fontId="20" fillId="0" borderId="0" xfId="0" applyFont="1" applyFill="1" applyAlignment="1">
      <alignment horizontal="center" vertical="center" wrapText="1"/>
    </xf>
    <xf numFmtId="0" fontId="1" fillId="0" borderId="18"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42" xfId="0" applyFont="1" applyFill="1" applyBorder="1" applyAlignment="1">
      <alignment horizontal="center" vertical="center" wrapText="1"/>
    </xf>
    <xf numFmtId="0" fontId="12" fillId="0" borderId="42" xfId="0" applyFont="1" applyFill="1" applyBorder="1" applyAlignment="1">
      <alignment horizontal="center" vertical="center" wrapText="1"/>
    </xf>
    <xf numFmtId="0" fontId="12" fillId="0" borderId="43" xfId="0" applyFont="1" applyFill="1" applyBorder="1" applyAlignment="1">
      <alignment horizontal="center" vertical="center" wrapText="1"/>
    </xf>
    <xf numFmtId="0" fontId="1" fillId="0" borderId="26" xfId="0" applyFont="1" applyFill="1" applyBorder="1" applyAlignment="1">
      <alignment horizontal="center" vertical="center" wrapText="1"/>
    </xf>
    <xf numFmtId="0" fontId="12" fillId="0" borderId="38" xfId="0" applyFont="1" applyFill="1" applyBorder="1" applyAlignment="1">
      <alignment horizontal="center" vertical="center" wrapText="1"/>
    </xf>
    <xf numFmtId="0" fontId="1" fillId="2" borderId="50" xfId="0" applyFont="1" applyFill="1" applyBorder="1" applyAlignment="1">
      <alignment horizontal="center" vertical="center" wrapText="1"/>
    </xf>
    <xf numFmtId="0" fontId="1" fillId="7" borderId="26" xfId="0" applyFont="1" applyFill="1" applyBorder="1" applyAlignment="1">
      <alignment horizontal="center" vertical="center" wrapText="1"/>
    </xf>
    <xf numFmtId="0" fontId="12" fillId="7" borderId="38" xfId="0" applyFont="1" applyFill="1" applyBorder="1" applyAlignment="1">
      <alignment horizontal="center" vertical="center" wrapText="1"/>
    </xf>
    <xf numFmtId="0" fontId="12" fillId="7" borderId="26" xfId="0" applyFont="1" applyFill="1" applyBorder="1" applyAlignment="1">
      <alignment horizontal="center" vertical="center" wrapText="1"/>
    </xf>
    <xf numFmtId="0" fontId="12" fillId="7" borderId="42" xfId="0" applyFont="1" applyFill="1" applyBorder="1" applyAlignment="1">
      <alignment horizontal="center" vertical="center" wrapText="1"/>
    </xf>
    <xf numFmtId="0" fontId="4" fillId="7" borderId="26" xfId="0" applyFont="1" applyFill="1" applyBorder="1" applyAlignment="1">
      <alignment horizontal="center" vertical="center" wrapText="1"/>
    </xf>
    <xf numFmtId="0" fontId="1" fillId="7" borderId="38" xfId="0" applyFont="1" applyFill="1" applyBorder="1" applyAlignment="1">
      <alignment horizontal="center" vertical="center" wrapText="1"/>
    </xf>
    <xf numFmtId="0" fontId="21" fillId="7" borderId="26" xfId="0" applyFont="1" applyFill="1" applyBorder="1" applyAlignment="1">
      <alignment horizontal="center" vertical="center" wrapText="1"/>
    </xf>
    <xf numFmtId="0" fontId="12" fillId="7" borderId="33" xfId="0" applyFont="1" applyFill="1" applyBorder="1" applyAlignment="1">
      <alignment horizontal="center" vertical="center" wrapText="1"/>
    </xf>
    <xf numFmtId="0" fontId="12" fillId="7" borderId="47" xfId="0" applyFont="1" applyFill="1" applyBorder="1" applyAlignment="1">
      <alignment horizontal="center" vertical="center" wrapText="1"/>
    </xf>
    <xf numFmtId="0" fontId="14" fillId="0" borderId="26" xfId="0" applyFont="1" applyFill="1" applyBorder="1" applyAlignment="1">
      <alignment horizontal="center" vertical="center" wrapText="1"/>
    </xf>
    <xf numFmtId="0" fontId="13" fillId="0" borderId="33" xfId="0" applyFont="1" applyBorder="1" applyAlignment="1">
      <alignment horizontal="center" vertical="center" wrapText="1"/>
    </xf>
    <xf numFmtId="0" fontId="14" fillId="2" borderId="33" xfId="0" applyFont="1" applyFill="1" applyBorder="1" applyAlignment="1">
      <alignment horizontal="center" vertical="center" wrapText="1"/>
    </xf>
    <xf numFmtId="0" fontId="1" fillId="0" borderId="32" xfId="0" applyFont="1" applyFill="1" applyBorder="1" applyAlignment="1">
      <alignment horizontal="center" vertical="center" wrapText="1"/>
    </xf>
    <xf numFmtId="0" fontId="1" fillId="0" borderId="37" xfId="0" applyFont="1" applyFill="1" applyBorder="1" applyAlignment="1">
      <alignment horizontal="center" vertical="center" wrapText="1"/>
    </xf>
    <xf numFmtId="0" fontId="1" fillId="0" borderId="39" xfId="0" applyFont="1" applyFill="1" applyBorder="1" applyAlignment="1">
      <alignment horizontal="center" vertical="center" wrapText="1"/>
    </xf>
    <xf numFmtId="0" fontId="3" fillId="0" borderId="46" xfId="0" applyFont="1" applyFill="1" applyBorder="1" applyAlignment="1">
      <alignment horizontal="center" vertical="center" wrapText="1"/>
    </xf>
    <xf numFmtId="0" fontId="3" fillId="0" borderId="49" xfId="0" applyFont="1" applyFill="1" applyBorder="1" applyAlignment="1">
      <alignment horizontal="center" vertical="center" wrapText="1"/>
    </xf>
    <xf numFmtId="0" fontId="1" fillId="0" borderId="51" xfId="0" applyFont="1" applyFill="1" applyBorder="1" applyAlignment="1">
      <alignment horizontal="center" vertical="center" wrapText="1"/>
    </xf>
    <xf numFmtId="0" fontId="1" fillId="0" borderId="46" xfId="0" applyFont="1" applyFill="1" applyBorder="1" applyAlignment="1">
      <alignment horizontal="center" vertical="center" wrapText="1"/>
    </xf>
    <xf numFmtId="0" fontId="1" fillId="0" borderId="49" xfId="0" applyFont="1" applyFill="1" applyBorder="1" applyAlignment="1">
      <alignment horizontal="center" vertical="center" wrapText="1"/>
    </xf>
    <xf numFmtId="0" fontId="1" fillId="0" borderId="52" xfId="0" applyFont="1" applyFill="1" applyBorder="1" applyAlignment="1">
      <alignment horizontal="center" vertical="center" wrapText="1"/>
    </xf>
    <xf numFmtId="0" fontId="1" fillId="0" borderId="55" xfId="0" applyFont="1" applyFill="1" applyBorder="1" applyAlignment="1">
      <alignment horizontal="center" vertical="center" wrapText="1"/>
    </xf>
    <xf numFmtId="0" fontId="3" fillId="0" borderId="55" xfId="0" applyFont="1" applyFill="1" applyBorder="1" applyAlignment="1">
      <alignment horizontal="center" vertical="center" wrapText="1"/>
    </xf>
    <xf numFmtId="0" fontId="12" fillId="7" borderId="0" xfId="0" applyFont="1" applyFill="1" applyBorder="1" applyAlignment="1">
      <alignment horizontal="center" vertical="center" wrapText="1"/>
    </xf>
    <xf numFmtId="0" fontId="1" fillId="0" borderId="0" xfId="0" applyFont="1" applyBorder="1" applyAlignment="1">
      <alignment horizontal="center" vertical="center" wrapText="1"/>
    </xf>
    <xf numFmtId="0" fontId="1" fillId="2" borderId="10" xfId="0" applyFont="1" applyFill="1" applyBorder="1" applyAlignment="1">
      <alignment horizontal="center" vertical="center" wrapText="1"/>
    </xf>
    <xf numFmtId="0" fontId="1" fillId="2" borderId="0" xfId="0" applyFont="1" applyFill="1" applyBorder="1" applyAlignment="1">
      <alignment horizontal="center" vertical="center" wrapText="1"/>
    </xf>
    <xf numFmtId="0" fontId="1" fillId="2" borderId="63" xfId="0" applyFont="1" applyFill="1" applyBorder="1" applyAlignment="1">
      <alignment horizontal="center" vertical="center" wrapText="1"/>
    </xf>
    <xf numFmtId="0" fontId="1" fillId="2" borderId="28" xfId="0" applyFont="1" applyFill="1" applyBorder="1" applyAlignment="1">
      <alignment horizontal="center" vertical="center" wrapText="1"/>
    </xf>
    <xf numFmtId="0" fontId="1" fillId="2" borderId="23" xfId="0" applyFont="1" applyFill="1" applyBorder="1" applyAlignment="1">
      <alignment horizontal="center" vertical="center" wrapText="1"/>
    </xf>
    <xf numFmtId="0" fontId="11" fillId="8" borderId="60" xfId="0" applyFont="1" applyFill="1" applyBorder="1" applyAlignment="1">
      <alignment horizontal="center" vertical="center" wrapText="1"/>
    </xf>
    <xf numFmtId="0" fontId="11" fillId="8" borderId="9" xfId="0" applyFont="1" applyFill="1" applyBorder="1" applyAlignment="1">
      <alignment horizontal="center" vertical="center" wrapText="1"/>
    </xf>
    <xf numFmtId="0" fontId="12" fillId="2" borderId="10"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2" fillId="2" borderId="53" xfId="0" applyFont="1" applyFill="1" applyBorder="1" applyAlignment="1">
      <alignment horizontal="center" vertical="center" wrapText="1"/>
    </xf>
    <xf numFmtId="0" fontId="3" fillId="0" borderId="64" xfId="0" applyFont="1" applyFill="1" applyBorder="1" applyAlignment="1">
      <alignment horizontal="center" vertical="center" wrapText="1"/>
    </xf>
    <xf numFmtId="0" fontId="1" fillId="0" borderId="63" xfId="0" applyFont="1" applyBorder="1" applyAlignment="1">
      <alignment vertical="center" wrapText="1"/>
    </xf>
    <xf numFmtId="0" fontId="1" fillId="2" borderId="63" xfId="0" applyFont="1" applyFill="1" applyBorder="1" applyAlignment="1">
      <alignment vertical="center" wrapText="1"/>
    </xf>
    <xf numFmtId="0" fontId="1" fillId="0" borderId="63" xfId="0" applyFont="1" applyFill="1" applyBorder="1" applyAlignment="1">
      <alignment horizontal="center" vertical="center" wrapText="1"/>
    </xf>
    <xf numFmtId="0" fontId="12" fillId="7" borderId="63" xfId="0" applyFont="1" applyFill="1" applyBorder="1" applyAlignment="1">
      <alignment horizontal="center" vertical="center" wrapText="1"/>
    </xf>
    <xf numFmtId="0" fontId="1" fillId="0" borderId="63" xfId="0" applyFont="1" applyBorder="1" applyAlignment="1">
      <alignment horizontal="center" vertical="center" wrapText="1"/>
    </xf>
    <xf numFmtId="0" fontId="1" fillId="0" borderId="65"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4" fillId="5" borderId="30" xfId="0" applyFont="1" applyFill="1" applyBorder="1" applyAlignment="1">
      <alignment horizontal="center" vertical="center" wrapText="1"/>
    </xf>
    <xf numFmtId="0" fontId="4" fillId="0" borderId="24" xfId="0" applyFont="1" applyBorder="1" applyAlignment="1">
      <alignment horizontal="center" vertical="center" wrapText="1"/>
    </xf>
    <xf numFmtId="0" fontId="12" fillId="0" borderId="24" xfId="0" applyFont="1" applyBorder="1" applyAlignment="1">
      <alignment horizontal="center" vertical="center" wrapText="1"/>
    </xf>
    <xf numFmtId="0" fontId="13" fillId="2" borderId="36" xfId="0" applyFont="1" applyFill="1" applyBorder="1" applyAlignment="1">
      <alignment horizontal="center" vertical="center" wrapText="1"/>
    </xf>
    <xf numFmtId="0" fontId="13" fillId="0" borderId="48" xfId="0" applyFont="1" applyBorder="1" applyAlignment="1">
      <alignment horizontal="center" vertical="center" wrapText="1"/>
    </xf>
    <xf numFmtId="0" fontId="13" fillId="2" borderId="48"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26" fillId="0" borderId="48" xfId="0" applyFont="1" applyBorder="1" applyAlignment="1">
      <alignment horizontal="center" vertical="center" wrapText="1"/>
    </xf>
    <xf numFmtId="0" fontId="13" fillId="2" borderId="56" xfId="0" applyFont="1" applyFill="1" applyBorder="1" applyAlignment="1">
      <alignment horizontal="center" vertical="center" wrapText="1"/>
    </xf>
    <xf numFmtId="0" fontId="13" fillId="0" borderId="44" xfId="0" applyFont="1" applyBorder="1" applyAlignment="1">
      <alignment horizontal="center" vertical="center" wrapText="1"/>
    </xf>
    <xf numFmtId="0" fontId="13" fillId="0" borderId="56" xfId="0" applyFont="1" applyBorder="1" applyAlignment="1">
      <alignment horizontal="center" vertical="center" wrapText="1"/>
    </xf>
    <xf numFmtId="0" fontId="15" fillId="2" borderId="33"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0" borderId="50" xfId="0" applyFont="1" applyBorder="1" applyAlignment="1">
      <alignment horizontal="center" vertical="center" wrapText="1"/>
    </xf>
    <xf numFmtId="0" fontId="26" fillId="0" borderId="36" xfId="0" applyFont="1" applyBorder="1" applyAlignment="1">
      <alignment horizontal="center" vertical="center" wrapText="1"/>
    </xf>
    <xf numFmtId="0" fontId="26" fillId="0" borderId="66" xfId="0" applyFont="1" applyBorder="1" applyAlignment="1">
      <alignment horizontal="center" vertical="center" wrapText="1"/>
    </xf>
    <xf numFmtId="0" fontId="1" fillId="7" borderId="33" xfId="0" applyFont="1" applyFill="1" applyBorder="1" applyAlignment="1">
      <alignment horizontal="center" vertical="center" wrapText="1"/>
    </xf>
    <xf numFmtId="0" fontId="1" fillId="7" borderId="35" xfId="0" applyFont="1" applyFill="1" applyBorder="1" applyAlignment="1">
      <alignment horizontal="center" vertical="center" wrapText="1"/>
    </xf>
    <xf numFmtId="0" fontId="12" fillId="0" borderId="68" xfId="0" applyFont="1" applyBorder="1" applyAlignment="1">
      <alignment horizontal="center" vertical="center" wrapText="1"/>
    </xf>
    <xf numFmtId="0" fontId="12" fillId="0" borderId="9" xfId="0" applyFont="1" applyBorder="1" applyAlignment="1">
      <alignment horizontal="center" vertical="center" wrapText="1"/>
    </xf>
    <xf numFmtId="0" fontId="1" fillId="2" borderId="1"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20" xfId="0" applyFont="1" applyFill="1" applyBorder="1" applyAlignment="1">
      <alignment horizontal="center" vertical="center" wrapText="1"/>
    </xf>
    <xf numFmtId="0" fontId="1" fillId="2" borderId="22"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0" xfId="0" applyFont="1" applyFill="1" applyBorder="1" applyAlignment="1">
      <alignment horizontal="center" vertical="center" wrapText="1"/>
    </xf>
    <xf numFmtId="0" fontId="2" fillId="3" borderId="23" xfId="0" applyFont="1" applyFill="1" applyBorder="1" applyAlignment="1">
      <alignment horizontal="center" vertical="center" wrapText="1"/>
    </xf>
    <xf numFmtId="0" fontId="3" fillId="4" borderId="7" xfId="0" applyFont="1" applyFill="1" applyBorder="1" applyAlignment="1">
      <alignment horizontal="justify" vertical="center" wrapText="1"/>
    </xf>
    <xf numFmtId="0" fontId="3" fillId="4" borderId="8" xfId="0" applyFont="1" applyFill="1" applyBorder="1" applyAlignment="1">
      <alignment horizontal="justify" vertical="center" wrapText="1"/>
    </xf>
    <xf numFmtId="0" fontId="3" fillId="4" borderId="9" xfId="0" applyFont="1" applyFill="1" applyBorder="1" applyAlignment="1">
      <alignment horizontal="justify" vertical="center" wrapText="1"/>
    </xf>
    <xf numFmtId="0" fontId="5" fillId="2" borderId="7" xfId="0" applyFont="1" applyFill="1" applyBorder="1" applyAlignment="1">
      <alignment horizontal="justify" vertical="center" wrapText="1"/>
    </xf>
    <xf numFmtId="0" fontId="5" fillId="2" borderId="8" xfId="0" applyFont="1" applyFill="1" applyBorder="1" applyAlignment="1">
      <alignment horizontal="justify" vertical="center" wrapText="1"/>
    </xf>
    <xf numFmtId="0" fontId="5" fillId="2" borderId="9" xfId="0" applyFont="1" applyFill="1" applyBorder="1" applyAlignment="1">
      <alignment horizontal="justify" vertical="center" wrapText="1"/>
    </xf>
    <xf numFmtId="0" fontId="5" fillId="4" borderId="7" xfId="0" applyFont="1" applyFill="1" applyBorder="1" applyAlignment="1">
      <alignment horizontal="justify" vertical="center" wrapText="1"/>
    </xf>
    <xf numFmtId="0" fontId="5" fillId="4" borderId="8" xfId="0" applyFont="1" applyFill="1" applyBorder="1" applyAlignment="1">
      <alignment horizontal="justify" vertical="center" wrapText="1"/>
    </xf>
    <xf numFmtId="0" fontId="5" fillId="4" borderId="9" xfId="0" applyFont="1" applyFill="1" applyBorder="1" applyAlignment="1">
      <alignment horizontal="justify" vertical="center" wrapText="1"/>
    </xf>
    <xf numFmtId="0" fontId="1" fillId="0" borderId="3" xfId="0" applyFont="1" applyBorder="1" applyAlignment="1">
      <alignment horizontal="center" wrapText="1"/>
    </xf>
    <xf numFmtId="0" fontId="1" fillId="0" borderId="4" xfId="0" applyFont="1" applyBorder="1" applyAlignment="1">
      <alignment horizontal="center" wrapText="1"/>
    </xf>
    <xf numFmtId="0" fontId="1" fillId="0" borderId="2" xfId="0" applyFont="1" applyBorder="1" applyAlignment="1">
      <alignment horizont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2" xfId="0" applyFont="1" applyBorder="1" applyAlignment="1">
      <alignment horizontal="center" wrapText="1"/>
    </xf>
    <xf numFmtId="0" fontId="1" fillId="0" borderId="0" xfId="0" applyFont="1" applyBorder="1" applyAlignment="1">
      <alignment horizontal="center" wrapText="1"/>
    </xf>
    <xf numFmtId="0" fontId="1" fillId="0" borderId="11" xfId="0" applyFont="1" applyBorder="1" applyAlignment="1">
      <alignment horizontal="center" wrapText="1"/>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8" xfId="0" applyFont="1" applyBorder="1" applyAlignment="1">
      <alignment horizontal="center" vertical="center" wrapText="1"/>
    </xf>
    <xf numFmtId="0" fontId="1" fillId="0" borderId="19" xfId="0" applyFont="1" applyBorder="1" applyAlignment="1">
      <alignment horizontal="center" vertical="center" wrapText="1"/>
    </xf>
    <xf numFmtId="0" fontId="1" fillId="2" borderId="7"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5" borderId="15" xfId="0" applyFont="1" applyFill="1" applyBorder="1" applyAlignment="1">
      <alignment horizontal="center" vertical="center" wrapText="1"/>
    </xf>
    <xf numFmtId="0" fontId="7" fillId="5" borderId="20" xfId="0" applyFont="1" applyFill="1" applyBorder="1" applyAlignment="1">
      <alignment horizontal="center" vertical="center" wrapText="1"/>
    </xf>
    <xf numFmtId="0" fontId="7" fillId="5" borderId="22" xfId="0" applyFont="1" applyFill="1" applyBorder="1" applyAlignment="1">
      <alignment horizontal="center" vertical="center" wrapText="1"/>
    </xf>
    <xf numFmtId="0" fontId="8" fillId="5" borderId="54" xfId="0" applyFont="1" applyFill="1" applyBorder="1" applyAlignment="1">
      <alignment horizontal="center" vertical="center" textRotation="90" wrapText="1"/>
    </xf>
    <xf numFmtId="0" fontId="8" fillId="5" borderId="57" xfId="0" applyFont="1" applyFill="1" applyBorder="1" applyAlignment="1">
      <alignment horizontal="center" vertical="center" textRotation="90" wrapText="1"/>
    </xf>
    <xf numFmtId="0" fontId="9" fillId="5" borderId="24" xfId="0" applyFont="1" applyFill="1" applyBorder="1" applyAlignment="1">
      <alignment horizontal="center" vertical="center" textRotation="90" wrapText="1"/>
    </xf>
    <xf numFmtId="0" fontId="9" fillId="5" borderId="29" xfId="0" applyFont="1" applyFill="1" applyBorder="1" applyAlignment="1">
      <alignment horizontal="center" vertical="center" textRotation="90" wrapText="1"/>
    </xf>
    <xf numFmtId="0" fontId="8" fillId="0" borderId="24" xfId="0" applyFont="1" applyBorder="1" applyAlignment="1">
      <alignment horizontal="center" vertical="center" textRotation="90" wrapText="1"/>
    </xf>
    <xf numFmtId="0" fontId="8" fillId="0" borderId="29" xfId="0" applyFont="1" applyBorder="1" applyAlignment="1">
      <alignment horizontal="center" vertical="center" textRotation="90" wrapText="1"/>
    </xf>
    <xf numFmtId="0" fontId="8" fillId="0" borderId="25" xfId="0" applyFont="1" applyBorder="1" applyAlignment="1">
      <alignment horizontal="center" vertical="center" textRotation="90" wrapText="1"/>
    </xf>
    <xf numFmtId="0" fontId="8" fillId="0" borderId="30" xfId="0" applyFont="1" applyBorder="1" applyAlignment="1">
      <alignment horizontal="center" vertical="center" textRotation="90" wrapText="1"/>
    </xf>
    <xf numFmtId="0" fontId="7" fillId="5" borderId="47" xfId="0" applyFont="1" applyFill="1" applyBorder="1" applyAlignment="1">
      <alignment horizontal="center" vertical="center" wrapText="1"/>
    </xf>
    <xf numFmtId="0" fontId="7" fillId="5" borderId="40" xfId="0" applyFont="1" applyFill="1" applyBorder="1" applyAlignment="1">
      <alignment horizontal="center" vertical="center" wrapText="1"/>
    </xf>
    <xf numFmtId="2" fontId="13" fillId="7" borderId="35" xfId="0" applyNumberFormat="1" applyFont="1" applyFill="1" applyBorder="1" applyAlignment="1">
      <alignment horizontal="center" vertical="center" wrapText="1"/>
    </xf>
    <xf numFmtId="2" fontId="13" fillId="7" borderId="50" xfId="0" applyNumberFormat="1" applyFont="1" applyFill="1" applyBorder="1" applyAlignment="1">
      <alignment horizontal="center" vertical="center" wrapText="1"/>
    </xf>
    <xf numFmtId="0" fontId="23" fillId="9" borderId="10" xfId="0" applyFont="1" applyFill="1" applyBorder="1" applyAlignment="1">
      <alignment horizontal="center" vertical="center" wrapText="1"/>
    </xf>
    <xf numFmtId="0" fontId="23" fillId="9" borderId="23" xfId="0" applyFont="1" applyFill="1" applyBorder="1" applyAlignment="1">
      <alignment horizontal="center" vertical="center" wrapText="1"/>
    </xf>
    <xf numFmtId="0" fontId="10" fillId="8" borderId="7" xfId="0" applyFont="1" applyFill="1" applyBorder="1" applyAlignment="1">
      <alignment horizontal="left" vertical="center" wrapText="1"/>
    </xf>
    <xf numFmtId="0" fontId="10" fillId="8" borderId="8" xfId="0" applyFont="1" applyFill="1" applyBorder="1" applyAlignment="1">
      <alignment horizontal="left" vertical="center" wrapText="1"/>
    </xf>
    <xf numFmtId="2" fontId="13" fillId="7" borderId="38" xfId="0" applyNumberFormat="1" applyFont="1" applyFill="1" applyBorder="1" applyAlignment="1">
      <alignment horizontal="center" vertical="center" wrapText="1"/>
    </xf>
    <xf numFmtId="2" fontId="13" fillId="7" borderId="27" xfId="0" applyNumberFormat="1" applyFont="1" applyFill="1" applyBorder="1" applyAlignment="1">
      <alignment horizontal="center" vertical="center" wrapText="1"/>
    </xf>
    <xf numFmtId="0" fontId="12" fillId="0" borderId="1"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54" xfId="0" applyFont="1" applyBorder="1" applyAlignment="1">
      <alignment horizontal="center" vertical="center" wrapText="1"/>
    </xf>
    <xf numFmtId="0" fontId="10" fillId="8" borderId="61" xfId="0" applyFont="1" applyFill="1" applyBorder="1" applyAlignment="1">
      <alignment horizontal="left" vertical="center" wrapText="1"/>
    </xf>
    <xf numFmtId="0" fontId="10" fillId="8" borderId="21" xfId="0" applyFont="1" applyFill="1" applyBorder="1" applyAlignment="1">
      <alignment horizontal="left" vertical="center" wrapText="1"/>
    </xf>
    <xf numFmtId="0" fontId="12" fillId="0" borderId="20" xfId="0" applyFont="1" applyBorder="1" applyAlignment="1">
      <alignment horizontal="center" vertical="center" wrapText="1"/>
    </xf>
    <xf numFmtId="0" fontId="12" fillId="0" borderId="21" xfId="0" applyFont="1" applyBorder="1" applyAlignment="1">
      <alignment horizontal="center" vertical="center" wrapText="1"/>
    </xf>
    <xf numFmtId="0" fontId="12" fillId="0" borderId="57" xfId="0" applyFont="1" applyBorder="1" applyAlignment="1">
      <alignment horizontal="center" vertical="center" wrapText="1"/>
    </xf>
    <xf numFmtId="0" fontId="12" fillId="5" borderId="58" xfId="0" applyFont="1" applyFill="1" applyBorder="1" applyAlignment="1">
      <alignment horizontal="center" vertical="center" wrapText="1"/>
    </xf>
    <xf numFmtId="0" fontId="12" fillId="5" borderId="21" xfId="0" applyFont="1" applyFill="1" applyBorder="1" applyAlignment="1">
      <alignment horizontal="center" vertical="center" wrapText="1"/>
    </xf>
    <xf numFmtId="0" fontId="12" fillId="0" borderId="67" xfId="0" applyFont="1" applyBorder="1" applyAlignment="1">
      <alignment horizontal="center" vertical="center" wrapText="1"/>
    </xf>
    <xf numFmtId="0" fontId="12" fillId="0" borderId="62" xfId="0" applyFont="1" applyBorder="1" applyAlignment="1">
      <alignment horizontal="center" vertical="center" wrapText="1"/>
    </xf>
    <xf numFmtId="0" fontId="4" fillId="5" borderId="7" xfId="0" applyFont="1" applyFill="1" applyBorder="1" applyAlignment="1">
      <alignment horizontal="center" vertical="center" wrapText="1"/>
    </xf>
    <xf numFmtId="0" fontId="4" fillId="5" borderId="9"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C58CCE"/>
      <color rgb="FF0584C3"/>
      <color rgb="FF0696DE"/>
      <color rgb="FF0C8AD8"/>
      <color rgb="FFB28C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1</xdr:col>
      <xdr:colOff>1018190</xdr:colOff>
      <xdr:row>0</xdr:row>
      <xdr:rowOff>124040</xdr:rowOff>
    </xdr:from>
    <xdr:to>
      <xdr:col>1</xdr:col>
      <xdr:colOff>2091718</xdr:colOff>
      <xdr:row>3</xdr:row>
      <xdr:rowOff>12946</xdr:rowOff>
    </xdr:to>
    <xdr:pic>
      <xdr:nvPicPr>
        <xdr:cNvPr id="2" name="Imagen 1">
          <a:extLst>
            <a:ext uri="{FF2B5EF4-FFF2-40B4-BE49-F238E27FC236}">
              <a16:creationId xmlns:a16="http://schemas.microsoft.com/office/drawing/2014/main" id="{0A54B001-86E7-4DCF-83BA-884420E696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01380" y="124040"/>
          <a:ext cx="1073528" cy="994682"/>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FE98E-076A-458A-AC8B-4B0BDDA827BC}">
  <sheetPr>
    <tabColor theme="3" tint="0.39997558519241921"/>
    <pageSetUpPr fitToPage="1"/>
  </sheetPr>
  <dimension ref="A1:U2013"/>
  <sheetViews>
    <sheetView showGridLines="0" tabSelected="1" zoomScale="87" zoomScaleNormal="87" zoomScaleSheetLayoutView="50" zoomScalePageLayoutView="40" workbookViewId="0">
      <selection activeCell="D10" sqref="D10:D11"/>
    </sheetView>
  </sheetViews>
  <sheetFormatPr baseColWidth="10" defaultColWidth="9.140625" defaultRowHeight="15" x14ac:dyDescent="0.2"/>
  <cols>
    <col min="1" max="1" width="5.7109375" style="3" customWidth="1"/>
    <col min="2" max="2" width="57.42578125" style="12" customWidth="1"/>
    <col min="3" max="3" width="28.140625" style="49" customWidth="1"/>
    <col min="4" max="4" width="18" style="12" customWidth="1"/>
    <col min="5" max="5" width="7.28515625" style="67" customWidth="1"/>
    <col min="6" max="6" width="7.7109375" style="12" customWidth="1"/>
    <col min="7" max="7" width="7.28515625" style="12" customWidth="1"/>
    <col min="8" max="10" width="7.28515625" style="49" customWidth="1"/>
    <col min="11" max="11" width="7.28515625" style="63" customWidth="1"/>
    <col min="12" max="16" width="7.28515625" style="64" customWidth="1"/>
    <col min="17" max="17" width="48" style="3" customWidth="1"/>
    <col min="18" max="18" width="44" style="65" customWidth="1"/>
    <col min="19" max="19" width="60.7109375" style="68" customWidth="1"/>
    <col min="20" max="25" width="29.5703125" style="68" customWidth="1"/>
    <col min="26" max="251" width="9.140625" style="68"/>
    <col min="252" max="252" width="92.85546875" style="68" customWidth="1"/>
    <col min="253" max="253" width="6.7109375" style="68" customWidth="1"/>
    <col min="254" max="255" width="4.7109375" style="68" customWidth="1"/>
    <col min="256" max="256" width="7.5703125" style="68" customWidth="1"/>
    <col min="257" max="257" width="9.42578125" style="68" customWidth="1"/>
    <col min="258" max="258" width="10" style="68" customWidth="1"/>
    <col min="259" max="270" width="6.7109375" style="68" customWidth="1"/>
    <col min="271" max="271" width="31.42578125" style="68" customWidth="1"/>
    <col min="272" max="281" width="29.5703125" style="68" customWidth="1"/>
    <col min="282" max="507" width="9.140625" style="68"/>
    <col min="508" max="508" width="92.85546875" style="68" customWidth="1"/>
    <col min="509" max="509" width="6.7109375" style="68" customWidth="1"/>
    <col min="510" max="511" width="4.7109375" style="68" customWidth="1"/>
    <col min="512" max="512" width="7.5703125" style="68" customWidth="1"/>
    <col min="513" max="513" width="9.42578125" style="68" customWidth="1"/>
    <col min="514" max="514" width="10" style="68" customWidth="1"/>
    <col min="515" max="526" width="6.7109375" style="68" customWidth="1"/>
    <col min="527" max="527" width="31.42578125" style="68" customWidth="1"/>
    <col min="528" max="537" width="29.5703125" style="68" customWidth="1"/>
    <col min="538" max="763" width="9.140625" style="68"/>
    <col min="764" max="764" width="92.85546875" style="68" customWidth="1"/>
    <col min="765" max="765" width="6.7109375" style="68" customWidth="1"/>
    <col min="766" max="767" width="4.7109375" style="68" customWidth="1"/>
    <col min="768" max="768" width="7.5703125" style="68" customWidth="1"/>
    <col min="769" max="769" width="9.42578125" style="68" customWidth="1"/>
    <col min="770" max="770" width="10" style="68" customWidth="1"/>
    <col min="771" max="782" width="6.7109375" style="68" customWidth="1"/>
    <col min="783" max="783" width="31.42578125" style="68" customWidth="1"/>
    <col min="784" max="793" width="29.5703125" style="68" customWidth="1"/>
    <col min="794" max="1019" width="9.140625" style="68"/>
    <col min="1020" max="1020" width="92.85546875" style="68" customWidth="1"/>
    <col min="1021" max="1021" width="6.7109375" style="68" customWidth="1"/>
    <col min="1022" max="1023" width="4.7109375" style="68" customWidth="1"/>
    <col min="1024" max="1024" width="7.5703125" style="68" customWidth="1"/>
    <col min="1025" max="1025" width="9.42578125" style="68" customWidth="1"/>
    <col min="1026" max="1026" width="10" style="68" customWidth="1"/>
    <col min="1027" max="1038" width="6.7109375" style="68" customWidth="1"/>
    <col min="1039" max="1039" width="31.42578125" style="68" customWidth="1"/>
    <col min="1040" max="1049" width="29.5703125" style="68" customWidth="1"/>
    <col min="1050" max="1275" width="9.140625" style="68"/>
    <col min="1276" max="1276" width="92.85546875" style="68" customWidth="1"/>
    <col min="1277" max="1277" width="6.7109375" style="68" customWidth="1"/>
    <col min="1278" max="1279" width="4.7109375" style="68" customWidth="1"/>
    <col min="1280" max="1280" width="7.5703125" style="68" customWidth="1"/>
    <col min="1281" max="1281" width="9.42578125" style="68" customWidth="1"/>
    <col min="1282" max="1282" width="10" style="68" customWidth="1"/>
    <col min="1283" max="1294" width="6.7109375" style="68" customWidth="1"/>
    <col min="1295" max="1295" width="31.42578125" style="68" customWidth="1"/>
    <col min="1296" max="1305" width="29.5703125" style="68" customWidth="1"/>
    <col min="1306" max="1531" width="9.140625" style="68"/>
    <col min="1532" max="1532" width="92.85546875" style="68" customWidth="1"/>
    <col min="1533" max="1533" width="6.7109375" style="68" customWidth="1"/>
    <col min="1534" max="1535" width="4.7109375" style="68" customWidth="1"/>
    <col min="1536" max="1536" width="7.5703125" style="68" customWidth="1"/>
    <col min="1537" max="1537" width="9.42578125" style="68" customWidth="1"/>
    <col min="1538" max="1538" width="10" style="68" customWidth="1"/>
    <col min="1539" max="1550" width="6.7109375" style="68" customWidth="1"/>
    <col min="1551" max="1551" width="31.42578125" style="68" customWidth="1"/>
    <col min="1552" max="1561" width="29.5703125" style="68" customWidth="1"/>
    <col min="1562" max="1787" width="9.140625" style="68"/>
    <col min="1788" max="1788" width="92.85546875" style="68" customWidth="1"/>
    <col min="1789" max="1789" width="6.7109375" style="68" customWidth="1"/>
    <col min="1790" max="1791" width="4.7109375" style="68" customWidth="1"/>
    <col min="1792" max="1792" width="7.5703125" style="68" customWidth="1"/>
    <col min="1793" max="1793" width="9.42578125" style="68" customWidth="1"/>
    <col min="1794" max="1794" width="10" style="68" customWidth="1"/>
    <col min="1795" max="1806" width="6.7109375" style="68" customWidth="1"/>
    <col min="1807" max="1807" width="31.42578125" style="68" customWidth="1"/>
    <col min="1808" max="1817" width="29.5703125" style="68" customWidth="1"/>
    <col min="1818" max="2043" width="9.140625" style="68"/>
    <col min="2044" max="2044" width="92.85546875" style="68" customWidth="1"/>
    <col min="2045" max="2045" width="6.7109375" style="68" customWidth="1"/>
    <col min="2046" max="2047" width="4.7109375" style="68" customWidth="1"/>
    <col min="2048" max="2048" width="7.5703125" style="68" customWidth="1"/>
    <col min="2049" max="2049" width="9.42578125" style="68" customWidth="1"/>
    <col min="2050" max="2050" width="10" style="68" customWidth="1"/>
    <col min="2051" max="2062" width="6.7109375" style="68" customWidth="1"/>
    <col min="2063" max="2063" width="31.42578125" style="68" customWidth="1"/>
    <col min="2064" max="2073" width="29.5703125" style="68" customWidth="1"/>
    <col min="2074" max="2299" width="9.140625" style="68"/>
    <col min="2300" max="2300" width="92.85546875" style="68" customWidth="1"/>
    <col min="2301" max="2301" width="6.7109375" style="68" customWidth="1"/>
    <col min="2302" max="2303" width="4.7109375" style="68" customWidth="1"/>
    <col min="2304" max="2304" width="7.5703125" style="68" customWidth="1"/>
    <col min="2305" max="2305" width="9.42578125" style="68" customWidth="1"/>
    <col min="2306" max="2306" width="10" style="68" customWidth="1"/>
    <col min="2307" max="2318" width="6.7109375" style="68" customWidth="1"/>
    <col min="2319" max="2319" width="31.42578125" style="68" customWidth="1"/>
    <col min="2320" max="2329" width="29.5703125" style="68" customWidth="1"/>
    <col min="2330" max="2555" width="9.140625" style="68"/>
    <col min="2556" max="2556" width="92.85546875" style="68" customWidth="1"/>
    <col min="2557" max="2557" width="6.7109375" style="68" customWidth="1"/>
    <col min="2558" max="2559" width="4.7109375" style="68" customWidth="1"/>
    <col min="2560" max="2560" width="7.5703125" style="68" customWidth="1"/>
    <col min="2561" max="2561" width="9.42578125" style="68" customWidth="1"/>
    <col min="2562" max="2562" width="10" style="68" customWidth="1"/>
    <col min="2563" max="2574" width="6.7109375" style="68" customWidth="1"/>
    <col min="2575" max="2575" width="31.42578125" style="68" customWidth="1"/>
    <col min="2576" max="2585" width="29.5703125" style="68" customWidth="1"/>
    <col min="2586" max="2811" width="9.140625" style="68"/>
    <col min="2812" max="2812" width="92.85546875" style="68" customWidth="1"/>
    <col min="2813" max="2813" width="6.7109375" style="68" customWidth="1"/>
    <col min="2814" max="2815" width="4.7109375" style="68" customWidth="1"/>
    <col min="2816" max="2816" width="7.5703125" style="68" customWidth="1"/>
    <col min="2817" max="2817" width="9.42578125" style="68" customWidth="1"/>
    <col min="2818" max="2818" width="10" style="68" customWidth="1"/>
    <col min="2819" max="2830" width="6.7109375" style="68" customWidth="1"/>
    <col min="2831" max="2831" width="31.42578125" style="68" customWidth="1"/>
    <col min="2832" max="2841" width="29.5703125" style="68" customWidth="1"/>
    <col min="2842" max="3067" width="9.140625" style="68"/>
    <col min="3068" max="3068" width="92.85546875" style="68" customWidth="1"/>
    <col min="3069" max="3069" width="6.7109375" style="68" customWidth="1"/>
    <col min="3070" max="3071" width="4.7109375" style="68" customWidth="1"/>
    <col min="3072" max="3072" width="7.5703125" style="68" customWidth="1"/>
    <col min="3073" max="3073" width="9.42578125" style="68" customWidth="1"/>
    <col min="3074" max="3074" width="10" style="68" customWidth="1"/>
    <col min="3075" max="3086" width="6.7109375" style="68" customWidth="1"/>
    <col min="3087" max="3087" width="31.42578125" style="68" customWidth="1"/>
    <col min="3088" max="3097" width="29.5703125" style="68" customWidth="1"/>
    <col min="3098" max="3323" width="9.140625" style="68"/>
    <col min="3324" max="3324" width="92.85546875" style="68" customWidth="1"/>
    <col min="3325" max="3325" width="6.7109375" style="68" customWidth="1"/>
    <col min="3326" max="3327" width="4.7109375" style="68" customWidth="1"/>
    <col min="3328" max="3328" width="7.5703125" style="68" customWidth="1"/>
    <col min="3329" max="3329" width="9.42578125" style="68" customWidth="1"/>
    <col min="3330" max="3330" width="10" style="68" customWidth="1"/>
    <col min="3331" max="3342" width="6.7109375" style="68" customWidth="1"/>
    <col min="3343" max="3343" width="31.42578125" style="68" customWidth="1"/>
    <col min="3344" max="3353" width="29.5703125" style="68" customWidth="1"/>
    <col min="3354" max="3579" width="9.140625" style="68"/>
    <col min="3580" max="3580" width="92.85546875" style="68" customWidth="1"/>
    <col min="3581" max="3581" width="6.7109375" style="68" customWidth="1"/>
    <col min="3582" max="3583" width="4.7109375" style="68" customWidth="1"/>
    <col min="3584" max="3584" width="7.5703125" style="68" customWidth="1"/>
    <col min="3585" max="3585" width="9.42578125" style="68" customWidth="1"/>
    <col min="3586" max="3586" width="10" style="68" customWidth="1"/>
    <col min="3587" max="3598" width="6.7109375" style="68" customWidth="1"/>
    <col min="3599" max="3599" width="31.42578125" style="68" customWidth="1"/>
    <col min="3600" max="3609" width="29.5703125" style="68" customWidth="1"/>
    <col min="3610" max="3835" width="9.140625" style="68"/>
    <col min="3836" max="3836" width="92.85546875" style="68" customWidth="1"/>
    <col min="3837" max="3837" width="6.7109375" style="68" customWidth="1"/>
    <col min="3838" max="3839" width="4.7109375" style="68" customWidth="1"/>
    <col min="3840" max="3840" width="7.5703125" style="68" customWidth="1"/>
    <col min="3841" max="3841" width="9.42578125" style="68" customWidth="1"/>
    <col min="3842" max="3842" width="10" style="68" customWidth="1"/>
    <col min="3843" max="3854" width="6.7109375" style="68" customWidth="1"/>
    <col min="3855" max="3855" width="31.42578125" style="68" customWidth="1"/>
    <col min="3856" max="3865" width="29.5703125" style="68" customWidth="1"/>
    <col min="3866" max="4091" width="9.140625" style="68"/>
    <col min="4092" max="4092" width="92.85546875" style="68" customWidth="1"/>
    <col min="4093" max="4093" width="6.7109375" style="68" customWidth="1"/>
    <col min="4094" max="4095" width="4.7109375" style="68" customWidth="1"/>
    <col min="4096" max="4096" width="7.5703125" style="68" customWidth="1"/>
    <col min="4097" max="4097" width="9.42578125" style="68" customWidth="1"/>
    <col min="4098" max="4098" width="10" style="68" customWidth="1"/>
    <col min="4099" max="4110" width="6.7109375" style="68" customWidth="1"/>
    <col min="4111" max="4111" width="31.42578125" style="68" customWidth="1"/>
    <col min="4112" max="4121" width="29.5703125" style="68" customWidth="1"/>
    <col min="4122" max="4347" width="9.140625" style="68"/>
    <col min="4348" max="4348" width="92.85546875" style="68" customWidth="1"/>
    <col min="4349" max="4349" width="6.7109375" style="68" customWidth="1"/>
    <col min="4350" max="4351" width="4.7109375" style="68" customWidth="1"/>
    <col min="4352" max="4352" width="7.5703125" style="68" customWidth="1"/>
    <col min="4353" max="4353" width="9.42578125" style="68" customWidth="1"/>
    <col min="4354" max="4354" width="10" style="68" customWidth="1"/>
    <col min="4355" max="4366" width="6.7109375" style="68" customWidth="1"/>
    <col min="4367" max="4367" width="31.42578125" style="68" customWidth="1"/>
    <col min="4368" max="4377" width="29.5703125" style="68" customWidth="1"/>
    <col min="4378" max="4603" width="9.140625" style="68"/>
    <col min="4604" max="4604" width="92.85546875" style="68" customWidth="1"/>
    <col min="4605" max="4605" width="6.7109375" style="68" customWidth="1"/>
    <col min="4606" max="4607" width="4.7109375" style="68" customWidth="1"/>
    <col min="4608" max="4608" width="7.5703125" style="68" customWidth="1"/>
    <col min="4609" max="4609" width="9.42578125" style="68" customWidth="1"/>
    <col min="4610" max="4610" width="10" style="68" customWidth="1"/>
    <col min="4611" max="4622" width="6.7109375" style="68" customWidth="1"/>
    <col min="4623" max="4623" width="31.42578125" style="68" customWidth="1"/>
    <col min="4624" max="4633" width="29.5703125" style="68" customWidth="1"/>
    <col min="4634" max="4859" width="9.140625" style="68"/>
    <col min="4860" max="4860" width="92.85546875" style="68" customWidth="1"/>
    <col min="4861" max="4861" width="6.7109375" style="68" customWidth="1"/>
    <col min="4862" max="4863" width="4.7109375" style="68" customWidth="1"/>
    <col min="4864" max="4864" width="7.5703125" style="68" customWidth="1"/>
    <col min="4865" max="4865" width="9.42578125" style="68" customWidth="1"/>
    <col min="4866" max="4866" width="10" style="68" customWidth="1"/>
    <col min="4867" max="4878" width="6.7109375" style="68" customWidth="1"/>
    <col min="4879" max="4879" width="31.42578125" style="68" customWidth="1"/>
    <col min="4880" max="4889" width="29.5703125" style="68" customWidth="1"/>
    <col min="4890" max="5115" width="9.140625" style="68"/>
    <col min="5116" max="5116" width="92.85546875" style="68" customWidth="1"/>
    <col min="5117" max="5117" width="6.7109375" style="68" customWidth="1"/>
    <col min="5118" max="5119" width="4.7109375" style="68" customWidth="1"/>
    <col min="5120" max="5120" width="7.5703125" style="68" customWidth="1"/>
    <col min="5121" max="5121" width="9.42578125" style="68" customWidth="1"/>
    <col min="5122" max="5122" width="10" style="68" customWidth="1"/>
    <col min="5123" max="5134" width="6.7109375" style="68" customWidth="1"/>
    <col min="5135" max="5135" width="31.42578125" style="68" customWidth="1"/>
    <col min="5136" max="5145" width="29.5703125" style="68" customWidth="1"/>
    <col min="5146" max="5371" width="9.140625" style="68"/>
    <col min="5372" max="5372" width="92.85546875" style="68" customWidth="1"/>
    <col min="5373" max="5373" width="6.7109375" style="68" customWidth="1"/>
    <col min="5374" max="5375" width="4.7109375" style="68" customWidth="1"/>
    <col min="5376" max="5376" width="7.5703125" style="68" customWidth="1"/>
    <col min="5377" max="5377" width="9.42578125" style="68" customWidth="1"/>
    <col min="5378" max="5378" width="10" style="68" customWidth="1"/>
    <col min="5379" max="5390" width="6.7109375" style="68" customWidth="1"/>
    <col min="5391" max="5391" width="31.42578125" style="68" customWidth="1"/>
    <col min="5392" max="5401" width="29.5703125" style="68" customWidth="1"/>
    <col min="5402" max="5627" width="9.140625" style="68"/>
    <col min="5628" max="5628" width="92.85546875" style="68" customWidth="1"/>
    <col min="5629" max="5629" width="6.7109375" style="68" customWidth="1"/>
    <col min="5630" max="5631" width="4.7109375" style="68" customWidth="1"/>
    <col min="5632" max="5632" width="7.5703125" style="68" customWidth="1"/>
    <col min="5633" max="5633" width="9.42578125" style="68" customWidth="1"/>
    <col min="5634" max="5634" width="10" style="68" customWidth="1"/>
    <col min="5635" max="5646" width="6.7109375" style="68" customWidth="1"/>
    <col min="5647" max="5647" width="31.42578125" style="68" customWidth="1"/>
    <col min="5648" max="5657" width="29.5703125" style="68" customWidth="1"/>
    <col min="5658" max="5883" width="9.140625" style="68"/>
    <col min="5884" max="5884" width="92.85546875" style="68" customWidth="1"/>
    <col min="5885" max="5885" width="6.7109375" style="68" customWidth="1"/>
    <col min="5886" max="5887" width="4.7109375" style="68" customWidth="1"/>
    <col min="5888" max="5888" width="7.5703125" style="68" customWidth="1"/>
    <col min="5889" max="5889" width="9.42578125" style="68" customWidth="1"/>
    <col min="5890" max="5890" width="10" style="68" customWidth="1"/>
    <col min="5891" max="5902" width="6.7109375" style="68" customWidth="1"/>
    <col min="5903" max="5903" width="31.42578125" style="68" customWidth="1"/>
    <col min="5904" max="5913" width="29.5703125" style="68" customWidth="1"/>
    <col min="5914" max="6139" width="9.140625" style="68"/>
    <col min="6140" max="6140" width="92.85546875" style="68" customWidth="1"/>
    <col min="6141" max="6141" width="6.7109375" style="68" customWidth="1"/>
    <col min="6142" max="6143" width="4.7109375" style="68" customWidth="1"/>
    <col min="6144" max="6144" width="7.5703125" style="68" customWidth="1"/>
    <col min="6145" max="6145" width="9.42578125" style="68" customWidth="1"/>
    <col min="6146" max="6146" width="10" style="68" customWidth="1"/>
    <col min="6147" max="6158" width="6.7109375" style="68" customWidth="1"/>
    <col min="6159" max="6159" width="31.42578125" style="68" customWidth="1"/>
    <col min="6160" max="6169" width="29.5703125" style="68" customWidth="1"/>
    <col min="6170" max="6395" width="9.140625" style="68"/>
    <col min="6396" max="6396" width="92.85546875" style="68" customWidth="1"/>
    <col min="6397" max="6397" width="6.7109375" style="68" customWidth="1"/>
    <col min="6398" max="6399" width="4.7109375" style="68" customWidth="1"/>
    <col min="6400" max="6400" width="7.5703125" style="68" customWidth="1"/>
    <col min="6401" max="6401" width="9.42578125" style="68" customWidth="1"/>
    <col min="6402" max="6402" width="10" style="68" customWidth="1"/>
    <col min="6403" max="6414" width="6.7109375" style="68" customWidth="1"/>
    <col min="6415" max="6415" width="31.42578125" style="68" customWidth="1"/>
    <col min="6416" max="6425" width="29.5703125" style="68" customWidth="1"/>
    <col min="6426" max="6651" width="9.140625" style="68"/>
    <col min="6652" max="6652" width="92.85546875" style="68" customWidth="1"/>
    <col min="6653" max="6653" width="6.7109375" style="68" customWidth="1"/>
    <col min="6654" max="6655" width="4.7109375" style="68" customWidth="1"/>
    <col min="6656" max="6656" width="7.5703125" style="68" customWidth="1"/>
    <col min="6657" max="6657" width="9.42578125" style="68" customWidth="1"/>
    <col min="6658" max="6658" width="10" style="68" customWidth="1"/>
    <col min="6659" max="6670" width="6.7109375" style="68" customWidth="1"/>
    <col min="6671" max="6671" width="31.42578125" style="68" customWidth="1"/>
    <col min="6672" max="6681" width="29.5703125" style="68" customWidth="1"/>
    <col min="6682" max="6907" width="9.140625" style="68"/>
    <col min="6908" max="6908" width="92.85546875" style="68" customWidth="1"/>
    <col min="6909" max="6909" width="6.7109375" style="68" customWidth="1"/>
    <col min="6910" max="6911" width="4.7109375" style="68" customWidth="1"/>
    <col min="6912" max="6912" width="7.5703125" style="68" customWidth="1"/>
    <col min="6913" max="6913" width="9.42578125" style="68" customWidth="1"/>
    <col min="6914" max="6914" width="10" style="68" customWidth="1"/>
    <col min="6915" max="6926" width="6.7109375" style="68" customWidth="1"/>
    <col min="6927" max="6927" width="31.42578125" style="68" customWidth="1"/>
    <col min="6928" max="6937" width="29.5703125" style="68" customWidth="1"/>
    <col min="6938" max="7163" width="9.140625" style="68"/>
    <col min="7164" max="7164" width="92.85546875" style="68" customWidth="1"/>
    <col min="7165" max="7165" width="6.7109375" style="68" customWidth="1"/>
    <col min="7166" max="7167" width="4.7109375" style="68" customWidth="1"/>
    <col min="7168" max="7168" width="7.5703125" style="68" customWidth="1"/>
    <col min="7169" max="7169" width="9.42578125" style="68" customWidth="1"/>
    <col min="7170" max="7170" width="10" style="68" customWidth="1"/>
    <col min="7171" max="7182" width="6.7109375" style="68" customWidth="1"/>
    <col min="7183" max="7183" width="31.42578125" style="68" customWidth="1"/>
    <col min="7184" max="7193" width="29.5703125" style="68" customWidth="1"/>
    <col min="7194" max="7419" width="9.140625" style="68"/>
    <col min="7420" max="7420" width="92.85546875" style="68" customWidth="1"/>
    <col min="7421" max="7421" width="6.7109375" style="68" customWidth="1"/>
    <col min="7422" max="7423" width="4.7109375" style="68" customWidth="1"/>
    <col min="7424" max="7424" width="7.5703125" style="68" customWidth="1"/>
    <col min="7425" max="7425" width="9.42578125" style="68" customWidth="1"/>
    <col min="7426" max="7426" width="10" style="68" customWidth="1"/>
    <col min="7427" max="7438" width="6.7109375" style="68" customWidth="1"/>
    <col min="7439" max="7439" width="31.42578125" style="68" customWidth="1"/>
    <col min="7440" max="7449" width="29.5703125" style="68" customWidth="1"/>
    <col min="7450" max="7675" width="9.140625" style="68"/>
    <col min="7676" max="7676" width="92.85546875" style="68" customWidth="1"/>
    <col min="7677" max="7677" width="6.7109375" style="68" customWidth="1"/>
    <col min="7678" max="7679" width="4.7109375" style="68" customWidth="1"/>
    <col min="7680" max="7680" width="7.5703125" style="68" customWidth="1"/>
    <col min="7681" max="7681" width="9.42578125" style="68" customWidth="1"/>
    <col min="7682" max="7682" width="10" style="68" customWidth="1"/>
    <col min="7683" max="7694" width="6.7109375" style="68" customWidth="1"/>
    <col min="7695" max="7695" width="31.42578125" style="68" customWidth="1"/>
    <col min="7696" max="7705" width="29.5703125" style="68" customWidth="1"/>
    <col min="7706" max="7931" width="9.140625" style="68"/>
    <col min="7932" max="7932" width="92.85546875" style="68" customWidth="1"/>
    <col min="7933" max="7933" width="6.7109375" style="68" customWidth="1"/>
    <col min="7934" max="7935" width="4.7109375" style="68" customWidth="1"/>
    <col min="7936" max="7936" width="7.5703125" style="68" customWidth="1"/>
    <col min="7937" max="7937" width="9.42578125" style="68" customWidth="1"/>
    <col min="7938" max="7938" width="10" style="68" customWidth="1"/>
    <col min="7939" max="7950" width="6.7109375" style="68" customWidth="1"/>
    <col min="7951" max="7951" width="31.42578125" style="68" customWidth="1"/>
    <col min="7952" max="7961" width="29.5703125" style="68" customWidth="1"/>
    <col min="7962" max="8187" width="9.140625" style="68"/>
    <col min="8188" max="8188" width="92.85546875" style="68" customWidth="1"/>
    <col min="8189" max="8189" width="6.7109375" style="68" customWidth="1"/>
    <col min="8190" max="8191" width="4.7109375" style="68" customWidth="1"/>
    <col min="8192" max="8192" width="7.5703125" style="68" customWidth="1"/>
    <col min="8193" max="8193" width="9.42578125" style="68" customWidth="1"/>
    <col min="8194" max="8194" width="10" style="68" customWidth="1"/>
    <col min="8195" max="8206" width="6.7109375" style="68" customWidth="1"/>
    <col min="8207" max="8207" width="31.42578125" style="68" customWidth="1"/>
    <col min="8208" max="8217" width="29.5703125" style="68" customWidth="1"/>
    <col min="8218" max="8443" width="9.140625" style="68"/>
    <col min="8444" max="8444" width="92.85546875" style="68" customWidth="1"/>
    <col min="8445" max="8445" width="6.7109375" style="68" customWidth="1"/>
    <col min="8446" max="8447" width="4.7109375" style="68" customWidth="1"/>
    <col min="8448" max="8448" width="7.5703125" style="68" customWidth="1"/>
    <col min="8449" max="8449" width="9.42578125" style="68" customWidth="1"/>
    <col min="8450" max="8450" width="10" style="68" customWidth="1"/>
    <col min="8451" max="8462" width="6.7109375" style="68" customWidth="1"/>
    <col min="8463" max="8463" width="31.42578125" style="68" customWidth="1"/>
    <col min="8464" max="8473" width="29.5703125" style="68" customWidth="1"/>
    <col min="8474" max="8699" width="9.140625" style="68"/>
    <col min="8700" max="8700" width="92.85546875" style="68" customWidth="1"/>
    <col min="8701" max="8701" width="6.7109375" style="68" customWidth="1"/>
    <col min="8702" max="8703" width="4.7109375" style="68" customWidth="1"/>
    <col min="8704" max="8704" width="7.5703125" style="68" customWidth="1"/>
    <col min="8705" max="8705" width="9.42578125" style="68" customWidth="1"/>
    <col min="8706" max="8706" width="10" style="68" customWidth="1"/>
    <col min="8707" max="8718" width="6.7109375" style="68" customWidth="1"/>
    <col min="8719" max="8719" width="31.42578125" style="68" customWidth="1"/>
    <col min="8720" max="8729" width="29.5703125" style="68" customWidth="1"/>
    <col min="8730" max="8955" width="9.140625" style="68"/>
    <col min="8956" max="8956" width="92.85546875" style="68" customWidth="1"/>
    <col min="8957" max="8957" width="6.7109375" style="68" customWidth="1"/>
    <col min="8958" max="8959" width="4.7109375" style="68" customWidth="1"/>
    <col min="8960" max="8960" width="7.5703125" style="68" customWidth="1"/>
    <col min="8961" max="8961" width="9.42578125" style="68" customWidth="1"/>
    <col min="8962" max="8962" width="10" style="68" customWidth="1"/>
    <col min="8963" max="8974" width="6.7109375" style="68" customWidth="1"/>
    <col min="8975" max="8975" width="31.42578125" style="68" customWidth="1"/>
    <col min="8976" max="8985" width="29.5703125" style="68" customWidth="1"/>
    <col min="8986" max="9211" width="9.140625" style="68"/>
    <col min="9212" max="9212" width="92.85546875" style="68" customWidth="1"/>
    <col min="9213" max="9213" width="6.7109375" style="68" customWidth="1"/>
    <col min="9214" max="9215" width="4.7109375" style="68" customWidth="1"/>
    <col min="9216" max="9216" width="7.5703125" style="68" customWidth="1"/>
    <col min="9217" max="9217" width="9.42578125" style="68" customWidth="1"/>
    <col min="9218" max="9218" width="10" style="68" customWidth="1"/>
    <col min="9219" max="9230" width="6.7109375" style="68" customWidth="1"/>
    <col min="9231" max="9231" width="31.42578125" style="68" customWidth="1"/>
    <col min="9232" max="9241" width="29.5703125" style="68" customWidth="1"/>
    <col min="9242" max="9467" width="9.140625" style="68"/>
    <col min="9468" max="9468" width="92.85546875" style="68" customWidth="1"/>
    <col min="9469" max="9469" width="6.7109375" style="68" customWidth="1"/>
    <col min="9470" max="9471" width="4.7109375" style="68" customWidth="1"/>
    <col min="9472" max="9472" width="7.5703125" style="68" customWidth="1"/>
    <col min="9473" max="9473" width="9.42578125" style="68" customWidth="1"/>
    <col min="9474" max="9474" width="10" style="68" customWidth="1"/>
    <col min="9475" max="9486" width="6.7109375" style="68" customWidth="1"/>
    <col min="9487" max="9487" width="31.42578125" style="68" customWidth="1"/>
    <col min="9488" max="9497" width="29.5703125" style="68" customWidth="1"/>
    <col min="9498" max="9723" width="9.140625" style="68"/>
    <col min="9724" max="9724" width="92.85546875" style="68" customWidth="1"/>
    <col min="9725" max="9725" width="6.7109375" style="68" customWidth="1"/>
    <col min="9726" max="9727" width="4.7109375" style="68" customWidth="1"/>
    <col min="9728" max="9728" width="7.5703125" style="68" customWidth="1"/>
    <col min="9729" max="9729" width="9.42578125" style="68" customWidth="1"/>
    <col min="9730" max="9730" width="10" style="68" customWidth="1"/>
    <col min="9731" max="9742" width="6.7109375" style="68" customWidth="1"/>
    <col min="9743" max="9743" width="31.42578125" style="68" customWidth="1"/>
    <col min="9744" max="9753" width="29.5703125" style="68" customWidth="1"/>
    <col min="9754" max="9979" width="9.140625" style="68"/>
    <col min="9980" max="9980" width="92.85546875" style="68" customWidth="1"/>
    <col min="9981" max="9981" width="6.7109375" style="68" customWidth="1"/>
    <col min="9982" max="9983" width="4.7109375" style="68" customWidth="1"/>
    <col min="9984" max="9984" width="7.5703125" style="68" customWidth="1"/>
    <col min="9985" max="9985" width="9.42578125" style="68" customWidth="1"/>
    <col min="9986" max="9986" width="10" style="68" customWidth="1"/>
    <col min="9987" max="9998" width="6.7109375" style="68" customWidth="1"/>
    <col min="9999" max="9999" width="31.42578125" style="68" customWidth="1"/>
    <col min="10000" max="10009" width="29.5703125" style="68" customWidth="1"/>
    <col min="10010" max="10235" width="9.140625" style="68"/>
    <col min="10236" max="10236" width="92.85546875" style="68" customWidth="1"/>
    <col min="10237" max="10237" width="6.7109375" style="68" customWidth="1"/>
    <col min="10238" max="10239" width="4.7109375" style="68" customWidth="1"/>
    <col min="10240" max="10240" width="7.5703125" style="68" customWidth="1"/>
    <col min="10241" max="10241" width="9.42578125" style="68" customWidth="1"/>
    <col min="10242" max="10242" width="10" style="68" customWidth="1"/>
    <col min="10243" max="10254" width="6.7109375" style="68" customWidth="1"/>
    <col min="10255" max="10255" width="31.42578125" style="68" customWidth="1"/>
    <col min="10256" max="10265" width="29.5703125" style="68" customWidth="1"/>
    <col min="10266" max="10491" width="9.140625" style="68"/>
    <col min="10492" max="10492" width="92.85546875" style="68" customWidth="1"/>
    <col min="10493" max="10493" width="6.7109375" style="68" customWidth="1"/>
    <col min="10494" max="10495" width="4.7109375" style="68" customWidth="1"/>
    <col min="10496" max="10496" width="7.5703125" style="68" customWidth="1"/>
    <col min="10497" max="10497" width="9.42578125" style="68" customWidth="1"/>
    <col min="10498" max="10498" width="10" style="68" customWidth="1"/>
    <col min="10499" max="10510" width="6.7109375" style="68" customWidth="1"/>
    <col min="10511" max="10511" width="31.42578125" style="68" customWidth="1"/>
    <col min="10512" max="10521" width="29.5703125" style="68" customWidth="1"/>
    <col min="10522" max="10747" width="9.140625" style="68"/>
    <col min="10748" max="10748" width="92.85546875" style="68" customWidth="1"/>
    <col min="10749" max="10749" width="6.7109375" style="68" customWidth="1"/>
    <col min="10750" max="10751" width="4.7109375" style="68" customWidth="1"/>
    <col min="10752" max="10752" width="7.5703125" style="68" customWidth="1"/>
    <col min="10753" max="10753" width="9.42578125" style="68" customWidth="1"/>
    <col min="10754" max="10754" width="10" style="68" customWidth="1"/>
    <col min="10755" max="10766" width="6.7109375" style="68" customWidth="1"/>
    <col min="10767" max="10767" width="31.42578125" style="68" customWidth="1"/>
    <col min="10768" max="10777" width="29.5703125" style="68" customWidth="1"/>
    <col min="10778" max="11003" width="9.140625" style="68"/>
    <col min="11004" max="11004" width="92.85546875" style="68" customWidth="1"/>
    <col min="11005" max="11005" width="6.7109375" style="68" customWidth="1"/>
    <col min="11006" max="11007" width="4.7109375" style="68" customWidth="1"/>
    <col min="11008" max="11008" width="7.5703125" style="68" customWidth="1"/>
    <col min="11009" max="11009" width="9.42578125" style="68" customWidth="1"/>
    <col min="11010" max="11010" width="10" style="68" customWidth="1"/>
    <col min="11011" max="11022" width="6.7109375" style="68" customWidth="1"/>
    <col min="11023" max="11023" width="31.42578125" style="68" customWidth="1"/>
    <col min="11024" max="11033" width="29.5703125" style="68" customWidth="1"/>
    <col min="11034" max="11259" width="9.140625" style="68"/>
    <col min="11260" max="11260" width="92.85546875" style="68" customWidth="1"/>
    <col min="11261" max="11261" width="6.7109375" style="68" customWidth="1"/>
    <col min="11262" max="11263" width="4.7109375" style="68" customWidth="1"/>
    <col min="11264" max="11264" width="7.5703125" style="68" customWidth="1"/>
    <col min="11265" max="11265" width="9.42578125" style="68" customWidth="1"/>
    <col min="11266" max="11266" width="10" style="68" customWidth="1"/>
    <col min="11267" max="11278" width="6.7109375" style="68" customWidth="1"/>
    <col min="11279" max="11279" width="31.42578125" style="68" customWidth="1"/>
    <col min="11280" max="11289" width="29.5703125" style="68" customWidth="1"/>
    <col min="11290" max="11515" width="9.140625" style="68"/>
    <col min="11516" max="11516" width="92.85546875" style="68" customWidth="1"/>
    <col min="11517" max="11517" width="6.7109375" style="68" customWidth="1"/>
    <col min="11518" max="11519" width="4.7109375" style="68" customWidth="1"/>
    <col min="11520" max="11520" width="7.5703125" style="68" customWidth="1"/>
    <col min="11521" max="11521" width="9.42578125" style="68" customWidth="1"/>
    <col min="11522" max="11522" width="10" style="68" customWidth="1"/>
    <col min="11523" max="11534" width="6.7109375" style="68" customWidth="1"/>
    <col min="11535" max="11535" width="31.42578125" style="68" customWidth="1"/>
    <col min="11536" max="11545" width="29.5703125" style="68" customWidth="1"/>
    <col min="11546" max="11771" width="9.140625" style="68"/>
    <col min="11772" max="11772" width="92.85546875" style="68" customWidth="1"/>
    <col min="11773" max="11773" width="6.7109375" style="68" customWidth="1"/>
    <col min="11774" max="11775" width="4.7109375" style="68" customWidth="1"/>
    <col min="11776" max="11776" width="7.5703125" style="68" customWidth="1"/>
    <col min="11777" max="11777" width="9.42578125" style="68" customWidth="1"/>
    <col min="11778" max="11778" width="10" style="68" customWidth="1"/>
    <col min="11779" max="11790" width="6.7109375" style="68" customWidth="1"/>
    <col min="11791" max="11791" width="31.42578125" style="68" customWidth="1"/>
    <col min="11792" max="11801" width="29.5703125" style="68" customWidth="1"/>
    <col min="11802" max="12027" width="9.140625" style="68"/>
    <col min="12028" max="12028" width="92.85546875" style="68" customWidth="1"/>
    <col min="12029" max="12029" width="6.7109375" style="68" customWidth="1"/>
    <col min="12030" max="12031" width="4.7109375" style="68" customWidth="1"/>
    <col min="12032" max="12032" width="7.5703125" style="68" customWidth="1"/>
    <col min="12033" max="12033" width="9.42578125" style="68" customWidth="1"/>
    <col min="12034" max="12034" width="10" style="68" customWidth="1"/>
    <col min="12035" max="12046" width="6.7109375" style="68" customWidth="1"/>
    <col min="12047" max="12047" width="31.42578125" style="68" customWidth="1"/>
    <col min="12048" max="12057" width="29.5703125" style="68" customWidth="1"/>
    <col min="12058" max="12283" width="9.140625" style="68"/>
    <col min="12284" max="12284" width="92.85546875" style="68" customWidth="1"/>
    <col min="12285" max="12285" width="6.7109375" style="68" customWidth="1"/>
    <col min="12286" max="12287" width="4.7109375" style="68" customWidth="1"/>
    <col min="12288" max="12288" width="7.5703125" style="68" customWidth="1"/>
    <col min="12289" max="12289" width="9.42578125" style="68" customWidth="1"/>
    <col min="12290" max="12290" width="10" style="68" customWidth="1"/>
    <col min="12291" max="12302" width="6.7109375" style="68" customWidth="1"/>
    <col min="12303" max="12303" width="31.42578125" style="68" customWidth="1"/>
    <col min="12304" max="12313" width="29.5703125" style="68" customWidth="1"/>
    <col min="12314" max="12539" width="9.140625" style="68"/>
    <col min="12540" max="12540" width="92.85546875" style="68" customWidth="1"/>
    <col min="12541" max="12541" width="6.7109375" style="68" customWidth="1"/>
    <col min="12542" max="12543" width="4.7109375" style="68" customWidth="1"/>
    <col min="12544" max="12544" width="7.5703125" style="68" customWidth="1"/>
    <col min="12545" max="12545" width="9.42578125" style="68" customWidth="1"/>
    <col min="12546" max="12546" width="10" style="68" customWidth="1"/>
    <col min="12547" max="12558" width="6.7109375" style="68" customWidth="1"/>
    <col min="12559" max="12559" width="31.42578125" style="68" customWidth="1"/>
    <col min="12560" max="12569" width="29.5703125" style="68" customWidth="1"/>
    <col min="12570" max="12795" width="9.140625" style="68"/>
    <col min="12796" max="12796" width="92.85546875" style="68" customWidth="1"/>
    <col min="12797" max="12797" width="6.7109375" style="68" customWidth="1"/>
    <col min="12798" max="12799" width="4.7109375" style="68" customWidth="1"/>
    <col min="12800" max="12800" width="7.5703125" style="68" customWidth="1"/>
    <col min="12801" max="12801" width="9.42578125" style="68" customWidth="1"/>
    <col min="12802" max="12802" width="10" style="68" customWidth="1"/>
    <col min="12803" max="12814" width="6.7109375" style="68" customWidth="1"/>
    <col min="12815" max="12815" width="31.42578125" style="68" customWidth="1"/>
    <col min="12816" max="12825" width="29.5703125" style="68" customWidth="1"/>
    <col min="12826" max="13051" width="9.140625" style="68"/>
    <col min="13052" max="13052" width="92.85546875" style="68" customWidth="1"/>
    <col min="13053" max="13053" width="6.7109375" style="68" customWidth="1"/>
    <col min="13054" max="13055" width="4.7109375" style="68" customWidth="1"/>
    <col min="13056" max="13056" width="7.5703125" style="68" customWidth="1"/>
    <col min="13057" max="13057" width="9.42578125" style="68" customWidth="1"/>
    <col min="13058" max="13058" width="10" style="68" customWidth="1"/>
    <col min="13059" max="13070" width="6.7109375" style="68" customWidth="1"/>
    <col min="13071" max="13071" width="31.42578125" style="68" customWidth="1"/>
    <col min="13072" max="13081" width="29.5703125" style="68" customWidth="1"/>
    <col min="13082" max="13307" width="9.140625" style="68"/>
    <col min="13308" max="13308" width="92.85546875" style="68" customWidth="1"/>
    <col min="13309" max="13309" width="6.7109375" style="68" customWidth="1"/>
    <col min="13310" max="13311" width="4.7109375" style="68" customWidth="1"/>
    <col min="13312" max="13312" width="7.5703125" style="68" customWidth="1"/>
    <col min="13313" max="13313" width="9.42578125" style="68" customWidth="1"/>
    <col min="13314" max="13314" width="10" style="68" customWidth="1"/>
    <col min="13315" max="13326" width="6.7109375" style="68" customWidth="1"/>
    <col min="13327" max="13327" width="31.42578125" style="68" customWidth="1"/>
    <col min="13328" max="13337" width="29.5703125" style="68" customWidth="1"/>
    <col min="13338" max="13563" width="9.140625" style="68"/>
    <col min="13564" max="13564" width="92.85546875" style="68" customWidth="1"/>
    <col min="13565" max="13565" width="6.7109375" style="68" customWidth="1"/>
    <col min="13566" max="13567" width="4.7109375" style="68" customWidth="1"/>
    <col min="13568" max="13568" width="7.5703125" style="68" customWidth="1"/>
    <col min="13569" max="13569" width="9.42578125" style="68" customWidth="1"/>
    <col min="13570" max="13570" width="10" style="68" customWidth="1"/>
    <col min="13571" max="13582" width="6.7109375" style="68" customWidth="1"/>
    <col min="13583" max="13583" width="31.42578125" style="68" customWidth="1"/>
    <col min="13584" max="13593" width="29.5703125" style="68" customWidth="1"/>
    <col min="13594" max="13819" width="9.140625" style="68"/>
    <col min="13820" max="13820" width="92.85546875" style="68" customWidth="1"/>
    <col min="13821" max="13821" width="6.7109375" style="68" customWidth="1"/>
    <col min="13822" max="13823" width="4.7109375" style="68" customWidth="1"/>
    <col min="13824" max="13824" width="7.5703125" style="68" customWidth="1"/>
    <col min="13825" max="13825" width="9.42578125" style="68" customWidth="1"/>
    <col min="13826" max="13826" width="10" style="68" customWidth="1"/>
    <col min="13827" max="13838" width="6.7109375" style="68" customWidth="1"/>
    <col min="13839" max="13839" width="31.42578125" style="68" customWidth="1"/>
    <col min="13840" max="13849" width="29.5703125" style="68" customWidth="1"/>
    <col min="13850" max="14075" width="9.140625" style="68"/>
    <col min="14076" max="14076" width="92.85546875" style="68" customWidth="1"/>
    <col min="14077" max="14077" width="6.7109375" style="68" customWidth="1"/>
    <col min="14078" max="14079" width="4.7109375" style="68" customWidth="1"/>
    <col min="14080" max="14080" width="7.5703125" style="68" customWidth="1"/>
    <col min="14081" max="14081" width="9.42578125" style="68" customWidth="1"/>
    <col min="14082" max="14082" width="10" style="68" customWidth="1"/>
    <col min="14083" max="14094" width="6.7109375" style="68" customWidth="1"/>
    <col min="14095" max="14095" width="31.42578125" style="68" customWidth="1"/>
    <col min="14096" max="14105" width="29.5703125" style="68" customWidth="1"/>
    <col min="14106" max="14331" width="9.140625" style="68"/>
    <col min="14332" max="14332" width="92.85546875" style="68" customWidth="1"/>
    <col min="14333" max="14333" width="6.7109375" style="68" customWidth="1"/>
    <col min="14334" max="14335" width="4.7109375" style="68" customWidth="1"/>
    <col min="14336" max="14336" width="7.5703125" style="68" customWidth="1"/>
    <col min="14337" max="14337" width="9.42578125" style="68" customWidth="1"/>
    <col min="14338" max="14338" width="10" style="68" customWidth="1"/>
    <col min="14339" max="14350" width="6.7109375" style="68" customWidth="1"/>
    <col min="14351" max="14351" width="31.42578125" style="68" customWidth="1"/>
    <col min="14352" max="14361" width="29.5703125" style="68" customWidth="1"/>
    <col min="14362" max="14587" width="9.140625" style="68"/>
    <col min="14588" max="14588" width="92.85546875" style="68" customWidth="1"/>
    <col min="14589" max="14589" width="6.7109375" style="68" customWidth="1"/>
    <col min="14590" max="14591" width="4.7109375" style="68" customWidth="1"/>
    <col min="14592" max="14592" width="7.5703125" style="68" customWidth="1"/>
    <col min="14593" max="14593" width="9.42578125" style="68" customWidth="1"/>
    <col min="14594" max="14594" width="10" style="68" customWidth="1"/>
    <col min="14595" max="14606" width="6.7109375" style="68" customWidth="1"/>
    <col min="14607" max="14607" width="31.42578125" style="68" customWidth="1"/>
    <col min="14608" max="14617" width="29.5703125" style="68" customWidth="1"/>
    <col min="14618" max="14843" width="9.140625" style="68"/>
    <col min="14844" max="14844" width="92.85546875" style="68" customWidth="1"/>
    <col min="14845" max="14845" width="6.7109375" style="68" customWidth="1"/>
    <col min="14846" max="14847" width="4.7109375" style="68" customWidth="1"/>
    <col min="14848" max="14848" width="7.5703125" style="68" customWidth="1"/>
    <col min="14849" max="14849" width="9.42578125" style="68" customWidth="1"/>
    <col min="14850" max="14850" width="10" style="68" customWidth="1"/>
    <col min="14851" max="14862" width="6.7109375" style="68" customWidth="1"/>
    <col min="14863" max="14863" width="31.42578125" style="68" customWidth="1"/>
    <col min="14864" max="14873" width="29.5703125" style="68" customWidth="1"/>
    <col min="14874" max="15099" width="9.140625" style="68"/>
    <col min="15100" max="15100" width="92.85546875" style="68" customWidth="1"/>
    <col min="15101" max="15101" width="6.7109375" style="68" customWidth="1"/>
    <col min="15102" max="15103" width="4.7109375" style="68" customWidth="1"/>
    <col min="15104" max="15104" width="7.5703125" style="68" customWidth="1"/>
    <col min="15105" max="15105" width="9.42578125" style="68" customWidth="1"/>
    <col min="15106" max="15106" width="10" style="68" customWidth="1"/>
    <col min="15107" max="15118" width="6.7109375" style="68" customWidth="1"/>
    <col min="15119" max="15119" width="31.42578125" style="68" customWidth="1"/>
    <col min="15120" max="15129" width="29.5703125" style="68" customWidth="1"/>
    <col min="15130" max="15355" width="9.140625" style="68"/>
    <col min="15356" max="15356" width="92.85546875" style="68" customWidth="1"/>
    <col min="15357" max="15357" width="6.7109375" style="68" customWidth="1"/>
    <col min="15358" max="15359" width="4.7109375" style="68" customWidth="1"/>
    <col min="15360" max="15360" width="7.5703125" style="68" customWidth="1"/>
    <col min="15361" max="15361" width="9.42578125" style="68" customWidth="1"/>
    <col min="15362" max="15362" width="10" style="68" customWidth="1"/>
    <col min="15363" max="15374" width="6.7109375" style="68" customWidth="1"/>
    <col min="15375" max="15375" width="31.42578125" style="68" customWidth="1"/>
    <col min="15376" max="15385" width="29.5703125" style="68" customWidth="1"/>
    <col min="15386" max="15611" width="9.140625" style="68"/>
    <col min="15612" max="15612" width="92.85546875" style="68" customWidth="1"/>
    <col min="15613" max="15613" width="6.7109375" style="68" customWidth="1"/>
    <col min="15614" max="15615" width="4.7109375" style="68" customWidth="1"/>
    <col min="15616" max="15616" width="7.5703125" style="68" customWidth="1"/>
    <col min="15617" max="15617" width="9.42578125" style="68" customWidth="1"/>
    <col min="15618" max="15618" width="10" style="68" customWidth="1"/>
    <col min="15619" max="15630" width="6.7109375" style="68" customWidth="1"/>
    <col min="15631" max="15631" width="31.42578125" style="68" customWidth="1"/>
    <col min="15632" max="15641" width="29.5703125" style="68" customWidth="1"/>
    <col min="15642" max="15867" width="9.140625" style="68"/>
    <col min="15868" max="15868" width="92.85546875" style="68" customWidth="1"/>
    <col min="15869" max="15869" width="6.7109375" style="68" customWidth="1"/>
    <col min="15870" max="15871" width="4.7109375" style="68" customWidth="1"/>
    <col min="15872" max="15872" width="7.5703125" style="68" customWidth="1"/>
    <col min="15873" max="15873" width="9.42578125" style="68" customWidth="1"/>
    <col min="15874" max="15874" width="10" style="68" customWidth="1"/>
    <col min="15875" max="15886" width="6.7109375" style="68" customWidth="1"/>
    <col min="15887" max="15887" width="31.42578125" style="68" customWidth="1"/>
    <col min="15888" max="15897" width="29.5703125" style="68" customWidth="1"/>
    <col min="15898" max="16123" width="9.140625" style="68"/>
    <col min="16124" max="16124" width="92.85546875" style="68" customWidth="1"/>
    <col min="16125" max="16125" width="6.7109375" style="68" customWidth="1"/>
    <col min="16126" max="16127" width="4.7109375" style="68" customWidth="1"/>
    <col min="16128" max="16128" width="7.5703125" style="68" customWidth="1"/>
    <col min="16129" max="16129" width="9.42578125" style="68" customWidth="1"/>
    <col min="16130" max="16130" width="10" style="68" customWidth="1"/>
    <col min="16131" max="16142" width="6.7109375" style="68" customWidth="1"/>
    <col min="16143" max="16143" width="31.42578125" style="68" customWidth="1"/>
    <col min="16144" max="16153" width="29.5703125" style="68" customWidth="1"/>
    <col min="16154" max="16384" width="9.140625" style="68"/>
  </cols>
  <sheetData>
    <row r="1" spans="1:18" ht="36.75" customHeight="1" thickBot="1" x14ac:dyDescent="0.25">
      <c r="A1" s="1"/>
      <c r="B1" s="2"/>
      <c r="C1" s="158" t="s">
        <v>0</v>
      </c>
      <c r="D1" s="159"/>
      <c r="E1" s="159"/>
      <c r="F1" s="159"/>
      <c r="G1" s="159"/>
      <c r="H1" s="159"/>
      <c r="I1" s="159"/>
      <c r="J1" s="159"/>
      <c r="K1" s="159"/>
      <c r="L1" s="159"/>
      <c r="M1" s="159"/>
      <c r="N1" s="160"/>
      <c r="O1" s="161" t="s">
        <v>1</v>
      </c>
      <c r="P1" s="162"/>
      <c r="Q1" s="173" t="s">
        <v>2</v>
      </c>
      <c r="R1" s="174"/>
    </row>
    <row r="2" spans="1:18" ht="30.75" customHeight="1" thickBot="1" x14ac:dyDescent="0.25">
      <c r="A2" s="4"/>
      <c r="B2" s="5"/>
      <c r="C2" s="163" t="s">
        <v>3</v>
      </c>
      <c r="D2" s="164"/>
      <c r="E2" s="164"/>
      <c r="F2" s="164"/>
      <c r="G2" s="164"/>
      <c r="H2" s="164"/>
      <c r="I2" s="164"/>
      <c r="J2" s="164"/>
      <c r="K2" s="164"/>
      <c r="L2" s="164"/>
      <c r="M2" s="164"/>
      <c r="N2" s="165"/>
      <c r="O2" s="163" t="s">
        <v>4</v>
      </c>
      <c r="P2" s="164"/>
      <c r="Q2" s="173">
        <v>2</v>
      </c>
      <c r="R2" s="174"/>
    </row>
    <row r="3" spans="1:18" ht="18.75" customHeight="1" x14ac:dyDescent="0.2">
      <c r="A3" s="4"/>
      <c r="B3" s="5"/>
      <c r="C3" s="166" t="s">
        <v>5</v>
      </c>
      <c r="D3" s="167"/>
      <c r="E3" s="167"/>
      <c r="F3" s="167"/>
      <c r="G3" s="167"/>
      <c r="H3" s="167"/>
      <c r="I3" s="167"/>
      <c r="J3" s="167"/>
      <c r="K3" s="167"/>
      <c r="L3" s="167"/>
      <c r="M3" s="167"/>
      <c r="N3" s="168"/>
      <c r="O3" s="169" t="s">
        <v>6</v>
      </c>
      <c r="P3" s="170"/>
      <c r="Q3" s="142" t="s">
        <v>7</v>
      </c>
      <c r="R3" s="143"/>
    </row>
    <row r="4" spans="1:18" ht="6.75" customHeight="1" thickBot="1" x14ac:dyDescent="0.25">
      <c r="A4" s="6"/>
      <c r="B4" s="7"/>
      <c r="C4" s="71"/>
      <c r="D4" s="8"/>
      <c r="E4" s="72"/>
      <c r="F4" s="8"/>
      <c r="G4" s="8"/>
      <c r="H4" s="72"/>
      <c r="I4" s="72"/>
      <c r="J4" s="72"/>
      <c r="K4" s="9"/>
      <c r="L4" s="10"/>
      <c r="M4" s="10"/>
      <c r="N4" s="11"/>
      <c r="O4" s="171"/>
      <c r="P4" s="172"/>
      <c r="Q4" s="144"/>
      <c r="R4" s="145"/>
    </row>
    <row r="5" spans="1:18" ht="36.75" customHeight="1" thickBot="1" x14ac:dyDescent="0.25">
      <c r="A5" s="146" t="s">
        <v>8</v>
      </c>
      <c r="B5" s="147"/>
      <c r="C5" s="147"/>
      <c r="D5" s="147"/>
      <c r="E5" s="147"/>
      <c r="F5" s="147"/>
      <c r="G5" s="147"/>
      <c r="H5" s="147"/>
      <c r="I5" s="147"/>
      <c r="J5" s="147"/>
      <c r="K5" s="147"/>
      <c r="L5" s="147"/>
      <c r="M5" s="147"/>
      <c r="N5" s="147"/>
      <c r="O5" s="147"/>
      <c r="P5" s="147"/>
      <c r="Q5" s="147"/>
      <c r="R5" s="148"/>
    </row>
    <row r="6" spans="1:18" ht="52.5" customHeight="1" thickBot="1" x14ac:dyDescent="0.25">
      <c r="A6" s="149" t="s">
        <v>190</v>
      </c>
      <c r="B6" s="150"/>
      <c r="C6" s="150"/>
      <c r="D6" s="150"/>
      <c r="E6" s="150"/>
      <c r="F6" s="150"/>
      <c r="G6" s="150"/>
      <c r="H6" s="150"/>
      <c r="I6" s="150"/>
      <c r="J6" s="150"/>
      <c r="K6" s="150"/>
      <c r="L6" s="150"/>
      <c r="M6" s="150"/>
      <c r="N6" s="150"/>
      <c r="O6" s="150"/>
      <c r="P6" s="150"/>
      <c r="Q6" s="150"/>
      <c r="R6" s="151"/>
    </row>
    <row r="7" spans="1:18" ht="47.25" customHeight="1" thickBot="1" x14ac:dyDescent="0.25">
      <c r="A7" s="152" t="s">
        <v>9</v>
      </c>
      <c r="B7" s="153"/>
      <c r="C7" s="153"/>
      <c r="D7" s="153"/>
      <c r="E7" s="153"/>
      <c r="F7" s="153"/>
      <c r="G7" s="153"/>
      <c r="H7" s="153"/>
      <c r="I7" s="153"/>
      <c r="J7" s="153"/>
      <c r="K7" s="153"/>
      <c r="L7" s="153"/>
      <c r="M7" s="153"/>
      <c r="N7" s="153"/>
      <c r="O7" s="153"/>
      <c r="P7" s="153"/>
      <c r="Q7" s="153"/>
      <c r="R7" s="154"/>
    </row>
    <row r="8" spans="1:18" ht="52.5" customHeight="1" thickBot="1" x14ac:dyDescent="0.25">
      <c r="A8" s="155" t="s">
        <v>10</v>
      </c>
      <c r="B8" s="156"/>
      <c r="C8" s="156"/>
      <c r="D8" s="156"/>
      <c r="E8" s="156"/>
      <c r="F8" s="156"/>
      <c r="G8" s="156"/>
      <c r="H8" s="156"/>
      <c r="I8" s="156"/>
      <c r="J8" s="156"/>
      <c r="K8" s="156"/>
      <c r="L8" s="156"/>
      <c r="M8" s="156"/>
      <c r="N8" s="156"/>
      <c r="O8" s="156"/>
      <c r="P8" s="156"/>
      <c r="Q8" s="156"/>
      <c r="R8" s="157"/>
    </row>
    <row r="9" spans="1:18" ht="79.5" customHeight="1" thickBot="1" x14ac:dyDescent="0.25">
      <c r="A9" s="152" t="s">
        <v>11</v>
      </c>
      <c r="B9" s="153"/>
      <c r="C9" s="153"/>
      <c r="D9" s="153"/>
      <c r="E9" s="153"/>
      <c r="F9" s="153"/>
      <c r="G9" s="153"/>
      <c r="H9" s="153"/>
      <c r="I9" s="153"/>
      <c r="J9" s="153"/>
      <c r="K9" s="153"/>
      <c r="L9" s="153"/>
      <c r="M9" s="153"/>
      <c r="N9" s="153"/>
      <c r="O9" s="153"/>
      <c r="P9" s="153"/>
      <c r="Q9" s="153"/>
      <c r="R9" s="154"/>
    </row>
    <row r="10" spans="1:18" ht="54" customHeight="1" x14ac:dyDescent="0.2">
      <c r="A10" s="175" t="s">
        <v>12</v>
      </c>
      <c r="B10" s="176"/>
      <c r="C10" s="179" t="s">
        <v>13</v>
      </c>
      <c r="D10" s="181" t="s">
        <v>14</v>
      </c>
      <c r="E10" s="183" t="s">
        <v>15</v>
      </c>
      <c r="F10" s="183" t="s">
        <v>16</v>
      </c>
      <c r="G10" s="183" t="s">
        <v>17</v>
      </c>
      <c r="H10" s="183" t="s">
        <v>18</v>
      </c>
      <c r="I10" s="183" t="s">
        <v>19</v>
      </c>
      <c r="J10" s="183" t="s">
        <v>20</v>
      </c>
      <c r="K10" s="183" t="s">
        <v>21</v>
      </c>
      <c r="L10" s="183" t="s">
        <v>22</v>
      </c>
      <c r="M10" s="183" t="s">
        <v>23</v>
      </c>
      <c r="N10" s="183" t="s">
        <v>24</v>
      </c>
      <c r="O10" s="183" t="s">
        <v>25</v>
      </c>
      <c r="P10" s="185" t="s">
        <v>26</v>
      </c>
      <c r="Q10" s="187"/>
      <c r="R10" s="176"/>
    </row>
    <row r="11" spans="1:18" s="69" customFormat="1" ht="90" customHeight="1" thickBot="1" x14ac:dyDescent="0.3">
      <c r="A11" s="177"/>
      <c r="B11" s="178"/>
      <c r="C11" s="180"/>
      <c r="D11" s="182"/>
      <c r="E11" s="184"/>
      <c r="F11" s="184"/>
      <c r="G11" s="184"/>
      <c r="H11" s="184"/>
      <c r="I11" s="184"/>
      <c r="J11" s="184"/>
      <c r="K11" s="184"/>
      <c r="L11" s="184"/>
      <c r="M11" s="184"/>
      <c r="N11" s="184"/>
      <c r="O11" s="184"/>
      <c r="P11" s="186"/>
      <c r="Q11" s="188"/>
      <c r="R11" s="178"/>
    </row>
    <row r="12" spans="1:18" s="69" customFormat="1" ht="27" customHeight="1" thickBot="1" x14ac:dyDescent="0.3">
      <c r="A12" s="191" t="s">
        <v>27</v>
      </c>
      <c r="B12" s="192"/>
      <c r="C12" s="104"/>
      <c r="D12" s="105"/>
      <c r="E12" s="103"/>
      <c r="F12" s="105"/>
      <c r="G12" s="105"/>
      <c r="H12" s="103"/>
      <c r="I12" s="103"/>
      <c r="J12" s="103"/>
      <c r="K12" s="103"/>
      <c r="L12" s="103"/>
      <c r="M12" s="103"/>
      <c r="N12" s="103"/>
      <c r="O12" s="103"/>
      <c r="P12" s="103"/>
      <c r="Q12" s="106"/>
      <c r="R12" s="108"/>
    </row>
    <row r="13" spans="1:18" s="69" customFormat="1" ht="36" customHeight="1" thickBot="1" x14ac:dyDescent="0.3">
      <c r="A13" s="193" t="s">
        <v>28</v>
      </c>
      <c r="B13" s="194"/>
      <c r="C13" s="194"/>
      <c r="D13" s="194"/>
      <c r="E13" s="194"/>
      <c r="F13" s="194"/>
      <c r="G13" s="194"/>
      <c r="H13" s="194"/>
      <c r="I13" s="194"/>
      <c r="J13" s="194"/>
      <c r="K13" s="194"/>
      <c r="L13" s="194"/>
      <c r="M13" s="194"/>
      <c r="N13" s="194"/>
      <c r="O13" s="194"/>
      <c r="P13" s="194"/>
      <c r="Q13" s="109" t="s">
        <v>29</v>
      </c>
      <c r="R13" s="110" t="s">
        <v>30</v>
      </c>
    </row>
    <row r="14" spans="1:18" s="69" customFormat="1" ht="42.75" customHeight="1" x14ac:dyDescent="0.25">
      <c r="A14" s="14">
        <v>1</v>
      </c>
      <c r="B14" s="91" t="s">
        <v>31</v>
      </c>
      <c r="C14" s="89" t="s">
        <v>27</v>
      </c>
      <c r="D14" s="133" t="s">
        <v>32</v>
      </c>
      <c r="E14" s="16"/>
      <c r="F14" s="189" t="s">
        <v>33</v>
      </c>
      <c r="G14" s="190"/>
      <c r="H14" s="16"/>
      <c r="I14" s="16"/>
      <c r="J14" s="16"/>
      <c r="K14" s="16"/>
      <c r="L14" s="16"/>
      <c r="M14" s="16"/>
      <c r="N14" s="16"/>
      <c r="O14" s="16"/>
      <c r="P14" s="17"/>
      <c r="Q14" s="90" t="s">
        <v>34</v>
      </c>
      <c r="R14" s="20">
        <v>43909</v>
      </c>
    </row>
    <row r="15" spans="1:18" s="69" customFormat="1" ht="42.75" customHeight="1" x14ac:dyDescent="0.25">
      <c r="A15" s="14">
        <v>2</v>
      </c>
      <c r="B15" s="92" t="s">
        <v>35</v>
      </c>
      <c r="C15" s="89" t="s">
        <v>27</v>
      </c>
      <c r="D15" s="133" t="s">
        <v>32</v>
      </c>
      <c r="E15" s="16"/>
      <c r="F15" s="189" t="s">
        <v>33</v>
      </c>
      <c r="G15" s="190"/>
      <c r="H15" s="16"/>
      <c r="I15" s="16"/>
      <c r="J15" s="16"/>
      <c r="K15" s="16"/>
      <c r="L15" s="16"/>
      <c r="M15" s="16"/>
      <c r="N15" s="16"/>
      <c r="O15" s="16"/>
      <c r="P15" s="17"/>
      <c r="Q15" s="18" t="s">
        <v>36</v>
      </c>
      <c r="R15" s="20">
        <v>43909</v>
      </c>
    </row>
    <row r="16" spans="1:18" s="69" customFormat="1" ht="42.75" customHeight="1" x14ac:dyDescent="0.25">
      <c r="A16" s="14">
        <v>3</v>
      </c>
      <c r="B16" s="92" t="s">
        <v>37</v>
      </c>
      <c r="C16" s="89" t="s">
        <v>27</v>
      </c>
      <c r="D16" s="33" t="s">
        <v>32</v>
      </c>
      <c r="E16" s="22"/>
      <c r="F16" s="195" t="s">
        <v>33</v>
      </c>
      <c r="G16" s="196"/>
      <c r="H16" s="16"/>
      <c r="I16" s="16"/>
      <c r="J16" s="16"/>
      <c r="K16" s="16"/>
      <c r="L16" s="16"/>
      <c r="M16" s="16"/>
      <c r="N16" s="16"/>
      <c r="O16" s="16"/>
      <c r="P16" s="17"/>
      <c r="Q16" s="18" t="s">
        <v>34</v>
      </c>
      <c r="R16" s="20">
        <v>43909</v>
      </c>
    </row>
    <row r="17" spans="1:18" s="69" customFormat="1" ht="42.75" customHeight="1" x14ac:dyDescent="0.25">
      <c r="A17" s="14">
        <v>4</v>
      </c>
      <c r="B17" s="92" t="s">
        <v>38</v>
      </c>
      <c r="C17" s="89" t="s">
        <v>27</v>
      </c>
      <c r="D17" s="33" t="s">
        <v>32</v>
      </c>
      <c r="E17" s="22"/>
      <c r="F17" s="195" t="s">
        <v>33</v>
      </c>
      <c r="G17" s="196"/>
      <c r="H17" s="16"/>
      <c r="I17" s="16"/>
      <c r="J17" s="16"/>
      <c r="K17" s="16"/>
      <c r="L17" s="16"/>
      <c r="M17" s="16"/>
      <c r="N17" s="16"/>
      <c r="O17" s="16"/>
      <c r="P17" s="17"/>
      <c r="Q17" s="18" t="s">
        <v>39</v>
      </c>
      <c r="R17" s="20">
        <v>43909</v>
      </c>
    </row>
    <row r="18" spans="1:18" s="69" customFormat="1" ht="42.75" customHeight="1" x14ac:dyDescent="0.25">
      <c r="A18" s="14">
        <v>5</v>
      </c>
      <c r="B18" s="92" t="s">
        <v>40</v>
      </c>
      <c r="C18" s="89" t="s">
        <v>27</v>
      </c>
      <c r="D18" s="33" t="s">
        <v>32</v>
      </c>
      <c r="E18" s="22"/>
      <c r="F18" s="195" t="s">
        <v>33</v>
      </c>
      <c r="G18" s="196"/>
      <c r="H18" s="16"/>
      <c r="I18" s="16"/>
      <c r="J18" s="16"/>
      <c r="K18" s="16"/>
      <c r="L18" s="16"/>
      <c r="M18" s="16"/>
      <c r="N18" s="16"/>
      <c r="O18" s="16"/>
      <c r="P18" s="17"/>
      <c r="Q18" s="18" t="s">
        <v>39</v>
      </c>
      <c r="R18" s="20">
        <v>43909</v>
      </c>
    </row>
    <row r="19" spans="1:18" s="69" customFormat="1" ht="42.75" customHeight="1" x14ac:dyDescent="0.25">
      <c r="A19" s="14">
        <v>6</v>
      </c>
      <c r="B19" s="92" t="s">
        <v>41</v>
      </c>
      <c r="C19" s="89" t="s">
        <v>27</v>
      </c>
      <c r="D19" s="33" t="s">
        <v>32</v>
      </c>
      <c r="E19" s="22"/>
      <c r="F19" s="195" t="s">
        <v>33</v>
      </c>
      <c r="G19" s="196"/>
      <c r="H19" s="16"/>
      <c r="I19" s="16"/>
      <c r="J19" s="16"/>
      <c r="K19" s="16"/>
      <c r="L19" s="16"/>
      <c r="M19" s="16"/>
      <c r="N19" s="16"/>
      <c r="O19" s="16"/>
      <c r="P19" s="17"/>
      <c r="Q19" s="18" t="s">
        <v>42</v>
      </c>
      <c r="R19" s="20">
        <v>43909</v>
      </c>
    </row>
    <row r="20" spans="1:18" s="69" customFormat="1" ht="42.75" customHeight="1" x14ac:dyDescent="0.25">
      <c r="A20" s="14">
        <v>7</v>
      </c>
      <c r="B20" s="92" t="s">
        <v>43</v>
      </c>
      <c r="C20" s="89" t="s">
        <v>27</v>
      </c>
      <c r="D20" s="33" t="s">
        <v>32</v>
      </c>
      <c r="E20" s="22"/>
      <c r="F20" s="195" t="s">
        <v>33</v>
      </c>
      <c r="G20" s="196"/>
      <c r="H20" s="16"/>
      <c r="I20" s="16"/>
      <c r="J20" s="16"/>
      <c r="K20" s="16"/>
      <c r="L20" s="16"/>
      <c r="M20" s="16"/>
      <c r="N20" s="16"/>
      <c r="O20" s="16"/>
      <c r="P20" s="17"/>
      <c r="Q20" s="18" t="s">
        <v>44</v>
      </c>
      <c r="R20" s="20">
        <v>43909</v>
      </c>
    </row>
    <row r="21" spans="1:18" s="69" customFormat="1" ht="42.75" customHeight="1" x14ac:dyDescent="0.25">
      <c r="A21" s="14">
        <v>8</v>
      </c>
      <c r="B21" s="92" t="s">
        <v>45</v>
      </c>
      <c r="C21" s="89" t="s">
        <v>27</v>
      </c>
      <c r="D21" s="33" t="s">
        <v>32</v>
      </c>
      <c r="E21" s="22"/>
      <c r="F21" s="195" t="s">
        <v>33</v>
      </c>
      <c r="G21" s="196"/>
      <c r="H21" s="16"/>
      <c r="I21" s="16"/>
      <c r="J21" s="16"/>
      <c r="K21" s="16"/>
      <c r="L21" s="16"/>
      <c r="M21" s="16"/>
      <c r="N21" s="16"/>
      <c r="O21" s="16"/>
      <c r="P21" s="17"/>
      <c r="Q21" s="18" t="s">
        <v>46</v>
      </c>
      <c r="R21" s="20">
        <v>43909</v>
      </c>
    </row>
    <row r="22" spans="1:18" s="69" customFormat="1" ht="42.75" customHeight="1" x14ac:dyDescent="0.25">
      <c r="A22" s="14">
        <v>9</v>
      </c>
      <c r="B22" s="92" t="s">
        <v>47</v>
      </c>
      <c r="C22" s="89" t="s">
        <v>27</v>
      </c>
      <c r="D22" s="33" t="s">
        <v>32</v>
      </c>
      <c r="E22" s="22"/>
      <c r="F22" s="195" t="s">
        <v>33</v>
      </c>
      <c r="G22" s="196"/>
      <c r="H22" s="16"/>
      <c r="I22" s="16"/>
      <c r="J22" s="16"/>
      <c r="K22" s="16"/>
      <c r="L22" s="16"/>
      <c r="M22" s="16"/>
      <c r="N22" s="16"/>
      <c r="O22" s="16"/>
      <c r="P22" s="17"/>
      <c r="Q22" s="18" t="s">
        <v>42</v>
      </c>
      <c r="R22" s="20">
        <v>43909</v>
      </c>
    </row>
    <row r="23" spans="1:18" s="69" customFormat="1" ht="42.75" customHeight="1" x14ac:dyDescent="0.25">
      <c r="A23" s="14">
        <v>10</v>
      </c>
      <c r="B23" s="92" t="s">
        <v>48</v>
      </c>
      <c r="C23" s="89" t="s">
        <v>27</v>
      </c>
      <c r="D23" s="33" t="s">
        <v>32</v>
      </c>
      <c r="E23" s="22"/>
      <c r="F23" s="195" t="s">
        <v>33</v>
      </c>
      <c r="G23" s="196"/>
      <c r="H23" s="16"/>
      <c r="I23" s="16"/>
      <c r="J23" s="16"/>
      <c r="K23" s="16"/>
      <c r="L23" s="16"/>
      <c r="M23" s="16"/>
      <c r="N23" s="16"/>
      <c r="O23" s="16"/>
      <c r="P23" s="17"/>
      <c r="Q23" s="18" t="s">
        <v>49</v>
      </c>
      <c r="R23" s="20">
        <v>43909</v>
      </c>
    </row>
    <row r="24" spans="1:18" s="69" customFormat="1" ht="42.75" customHeight="1" x14ac:dyDescent="0.25">
      <c r="A24" s="14">
        <v>11</v>
      </c>
      <c r="B24" s="92" t="s">
        <v>50</v>
      </c>
      <c r="C24" s="89" t="s">
        <v>27</v>
      </c>
      <c r="D24" s="33" t="s">
        <v>32</v>
      </c>
      <c r="E24" s="22"/>
      <c r="F24" s="195" t="s">
        <v>33</v>
      </c>
      <c r="G24" s="196"/>
      <c r="H24" s="16"/>
      <c r="I24" s="16"/>
      <c r="J24" s="16"/>
      <c r="K24" s="16"/>
      <c r="L24" s="16"/>
      <c r="M24" s="16"/>
      <c r="N24" s="16"/>
      <c r="O24" s="16"/>
      <c r="P24" s="17"/>
      <c r="Q24" s="18" t="s">
        <v>44</v>
      </c>
      <c r="R24" s="20">
        <v>43909</v>
      </c>
    </row>
    <row r="25" spans="1:18" s="69" customFormat="1" ht="42.75" customHeight="1" x14ac:dyDescent="0.25">
      <c r="A25" s="14">
        <v>12</v>
      </c>
      <c r="B25" s="92" t="s">
        <v>51</v>
      </c>
      <c r="C25" s="89" t="s">
        <v>27</v>
      </c>
      <c r="D25" s="33" t="s">
        <v>32</v>
      </c>
      <c r="E25" s="22"/>
      <c r="F25" s="195" t="s">
        <v>33</v>
      </c>
      <c r="G25" s="196"/>
      <c r="H25" s="16"/>
      <c r="I25" s="16"/>
      <c r="J25" s="16"/>
      <c r="K25" s="16"/>
      <c r="L25" s="16"/>
      <c r="M25" s="16"/>
      <c r="N25" s="16"/>
      <c r="O25" s="16"/>
      <c r="P25" s="17"/>
      <c r="Q25" s="18" t="s">
        <v>52</v>
      </c>
      <c r="R25" s="20">
        <v>43909</v>
      </c>
    </row>
    <row r="26" spans="1:18" s="69" customFormat="1" ht="42.75" customHeight="1" x14ac:dyDescent="0.25">
      <c r="A26" s="14">
        <v>13</v>
      </c>
      <c r="B26" s="92" t="s">
        <v>53</v>
      </c>
      <c r="C26" s="89" t="s">
        <v>27</v>
      </c>
      <c r="D26" s="33" t="s">
        <v>32</v>
      </c>
      <c r="E26" s="22"/>
      <c r="F26" s="195" t="s">
        <v>33</v>
      </c>
      <c r="G26" s="196"/>
      <c r="H26" s="16"/>
      <c r="I26" s="16"/>
      <c r="J26" s="16"/>
      <c r="K26" s="16"/>
      <c r="L26" s="16"/>
      <c r="M26" s="16"/>
      <c r="N26" s="16"/>
      <c r="O26" s="16"/>
      <c r="P26" s="17"/>
      <c r="Q26" s="18" t="s">
        <v>36</v>
      </c>
      <c r="R26" s="20">
        <v>43909</v>
      </c>
    </row>
    <row r="27" spans="1:18" s="69" customFormat="1" ht="42.75" customHeight="1" x14ac:dyDescent="0.25">
      <c r="A27" s="14">
        <v>14</v>
      </c>
      <c r="B27" s="92" t="s">
        <v>54</v>
      </c>
      <c r="C27" s="89" t="s">
        <v>27</v>
      </c>
      <c r="D27" s="33" t="s">
        <v>32</v>
      </c>
      <c r="E27" s="22"/>
      <c r="F27" s="195" t="s">
        <v>33</v>
      </c>
      <c r="G27" s="196"/>
      <c r="H27" s="16"/>
      <c r="I27" s="16"/>
      <c r="J27" s="16"/>
      <c r="K27" s="16"/>
      <c r="L27" s="16"/>
      <c r="M27" s="16"/>
      <c r="N27" s="16"/>
      <c r="O27" s="16"/>
      <c r="P27" s="17"/>
      <c r="Q27" s="18" t="s">
        <v>55</v>
      </c>
      <c r="R27" s="20">
        <v>43909</v>
      </c>
    </row>
    <row r="28" spans="1:18" s="69" customFormat="1" ht="42.75" customHeight="1" x14ac:dyDescent="0.25">
      <c r="A28" s="14">
        <v>15</v>
      </c>
      <c r="B28" s="92" t="s">
        <v>56</v>
      </c>
      <c r="C28" s="89" t="s">
        <v>27</v>
      </c>
      <c r="D28" s="33" t="s">
        <v>32</v>
      </c>
      <c r="E28" s="22"/>
      <c r="F28" s="195" t="s">
        <v>33</v>
      </c>
      <c r="G28" s="196"/>
      <c r="H28" s="16"/>
      <c r="I28" s="16"/>
      <c r="J28" s="16"/>
      <c r="K28" s="16"/>
      <c r="L28" s="16"/>
      <c r="M28" s="16"/>
      <c r="N28" s="16"/>
      <c r="O28" s="16"/>
      <c r="P28" s="17"/>
      <c r="Q28" s="18" t="s">
        <v>57</v>
      </c>
      <c r="R28" s="20">
        <v>43909</v>
      </c>
    </row>
    <row r="29" spans="1:18" s="69" customFormat="1" ht="42.75" customHeight="1" thickBot="1" x14ac:dyDescent="0.3">
      <c r="A29" s="111">
        <v>16</v>
      </c>
      <c r="B29" s="93" t="s">
        <v>58</v>
      </c>
      <c r="C29" s="89" t="s">
        <v>27</v>
      </c>
      <c r="D29" s="134" t="s">
        <v>32</v>
      </c>
      <c r="E29" s="25"/>
      <c r="F29" s="26"/>
      <c r="G29" s="82">
        <v>30</v>
      </c>
      <c r="H29" s="25"/>
      <c r="I29" s="25"/>
      <c r="J29" s="25"/>
      <c r="K29" s="25"/>
      <c r="L29" s="25"/>
      <c r="M29" s="25"/>
      <c r="N29" s="25"/>
      <c r="O29" s="25"/>
      <c r="P29" s="28"/>
      <c r="Q29" s="112" t="s">
        <v>44</v>
      </c>
      <c r="R29" s="29" t="s">
        <v>59</v>
      </c>
    </row>
    <row r="30" spans="1:18" s="69" customFormat="1" ht="36" customHeight="1" thickBot="1" x14ac:dyDescent="0.3">
      <c r="A30" s="193" t="s">
        <v>189</v>
      </c>
      <c r="B30" s="194"/>
      <c r="C30" s="194"/>
      <c r="D30" s="194"/>
      <c r="E30" s="194"/>
      <c r="F30" s="194"/>
      <c r="G30" s="194"/>
      <c r="H30" s="194"/>
      <c r="I30" s="194"/>
      <c r="J30" s="194"/>
      <c r="K30" s="194"/>
      <c r="L30" s="194"/>
      <c r="M30" s="194"/>
      <c r="N30" s="194"/>
      <c r="O30" s="194"/>
      <c r="P30" s="200"/>
      <c r="Q30" s="109"/>
      <c r="R30" s="110" t="s">
        <v>167</v>
      </c>
    </row>
    <row r="31" spans="1:18" s="69" customFormat="1" ht="90" customHeight="1" x14ac:dyDescent="0.25">
      <c r="A31" s="14">
        <v>1</v>
      </c>
      <c r="B31" s="95" t="s">
        <v>60</v>
      </c>
      <c r="C31" s="15" t="s">
        <v>192</v>
      </c>
      <c r="D31" s="38"/>
      <c r="E31" s="16"/>
      <c r="F31" s="39"/>
      <c r="G31" s="41"/>
      <c r="H31" s="41"/>
      <c r="I31" s="138"/>
      <c r="J31" s="138"/>
      <c r="K31" s="138"/>
      <c r="L31" s="138"/>
      <c r="M31" s="138"/>
      <c r="N31" s="138"/>
      <c r="O31" s="138"/>
      <c r="P31" s="139"/>
      <c r="Q31" s="33" t="s">
        <v>181</v>
      </c>
      <c r="R31" s="125" t="s">
        <v>186</v>
      </c>
    </row>
    <row r="32" spans="1:18" s="69" customFormat="1" ht="83.25" customHeight="1" x14ac:dyDescent="0.25">
      <c r="A32" s="30">
        <v>2</v>
      </c>
      <c r="B32" s="94" t="s">
        <v>61</v>
      </c>
      <c r="C32" s="21" t="s">
        <v>192</v>
      </c>
      <c r="D32" s="50"/>
      <c r="E32" s="22"/>
      <c r="F32" s="22"/>
      <c r="G32" s="32"/>
      <c r="H32" s="83">
        <v>15</v>
      </c>
      <c r="I32" s="81"/>
      <c r="J32" s="102"/>
      <c r="K32" s="81"/>
      <c r="L32" s="81"/>
      <c r="M32" s="102"/>
      <c r="N32" s="79"/>
      <c r="O32" s="81">
        <v>17</v>
      </c>
      <c r="P32" s="35"/>
      <c r="Q32" s="88" t="s">
        <v>182</v>
      </c>
      <c r="R32" s="126" t="s">
        <v>186</v>
      </c>
    </row>
    <row r="33" spans="1:21" s="69" customFormat="1" ht="81.75" customHeight="1" x14ac:dyDescent="0.25">
      <c r="A33" s="30">
        <v>3</v>
      </c>
      <c r="B33" s="94" t="s">
        <v>62</v>
      </c>
      <c r="C33" s="21" t="s">
        <v>192</v>
      </c>
      <c r="D33" s="50"/>
      <c r="E33" s="22"/>
      <c r="F33" s="22"/>
      <c r="G33" s="32"/>
      <c r="H33" s="32"/>
      <c r="I33" s="81">
        <v>10</v>
      </c>
      <c r="J33" s="32"/>
      <c r="K33" s="32"/>
      <c r="L33" s="32"/>
      <c r="M33" s="34"/>
      <c r="N33" s="34"/>
      <c r="O33" s="32"/>
      <c r="P33" s="35"/>
      <c r="Q33" s="37" t="s">
        <v>183</v>
      </c>
      <c r="R33" s="126" t="s">
        <v>186</v>
      </c>
    </row>
    <row r="34" spans="1:21" s="69" customFormat="1" ht="61.5" customHeight="1" x14ac:dyDescent="0.25">
      <c r="A34" s="30">
        <v>4</v>
      </c>
      <c r="B34" s="95" t="s">
        <v>63</v>
      </c>
      <c r="C34" s="21" t="s">
        <v>192</v>
      </c>
      <c r="D34" s="78"/>
      <c r="E34" s="16"/>
      <c r="F34" s="39"/>
      <c r="G34" s="40"/>
      <c r="H34" s="41"/>
      <c r="I34" s="41"/>
      <c r="J34" s="41"/>
      <c r="K34" s="41"/>
      <c r="L34" s="86">
        <v>9</v>
      </c>
      <c r="M34" s="41"/>
      <c r="N34" s="41"/>
      <c r="O34" s="41"/>
      <c r="P34" s="43"/>
      <c r="Q34" s="33" t="s">
        <v>184</v>
      </c>
      <c r="R34" s="127" t="s">
        <v>186</v>
      </c>
    </row>
    <row r="35" spans="1:21" s="69" customFormat="1" ht="71.25" customHeight="1" thickBot="1" x14ac:dyDescent="0.3">
      <c r="A35" s="113">
        <v>5</v>
      </c>
      <c r="B35" s="114" t="s">
        <v>64</v>
      </c>
      <c r="C35" s="24" t="s">
        <v>192</v>
      </c>
      <c r="D35" s="107"/>
      <c r="E35" s="115"/>
      <c r="F35" s="116"/>
      <c r="G35" s="106"/>
      <c r="H35" s="117"/>
      <c r="I35" s="117"/>
      <c r="J35" s="117"/>
      <c r="K35" s="117"/>
      <c r="L35" s="117"/>
      <c r="M35" s="118">
        <v>13</v>
      </c>
      <c r="N35" s="119"/>
      <c r="O35" s="117"/>
      <c r="P35" s="120"/>
      <c r="Q35" s="121" t="s">
        <v>185</v>
      </c>
      <c r="R35" s="128" t="s">
        <v>186</v>
      </c>
    </row>
    <row r="36" spans="1:21" s="69" customFormat="1" ht="42.75" customHeight="1" thickBot="1" x14ac:dyDescent="0.3">
      <c r="A36" s="193" t="s">
        <v>65</v>
      </c>
      <c r="B36" s="194"/>
      <c r="C36" s="201"/>
      <c r="D36" s="194"/>
      <c r="E36" s="194"/>
      <c r="F36" s="194"/>
      <c r="G36" s="194"/>
      <c r="H36" s="194"/>
      <c r="I36" s="194"/>
      <c r="J36" s="194"/>
      <c r="K36" s="194"/>
      <c r="L36" s="194"/>
      <c r="M36" s="194"/>
      <c r="N36" s="194"/>
      <c r="O36" s="194"/>
      <c r="P36" s="194"/>
      <c r="Q36" s="109"/>
      <c r="R36" s="110" t="s">
        <v>66</v>
      </c>
    </row>
    <row r="37" spans="1:21" s="69" customFormat="1" ht="141.75" customHeight="1" x14ac:dyDescent="0.25">
      <c r="A37" s="44">
        <v>1</v>
      </c>
      <c r="B37" s="96" t="s">
        <v>136</v>
      </c>
      <c r="C37" s="31" t="s">
        <v>192</v>
      </c>
      <c r="D37" s="48" t="s">
        <v>32</v>
      </c>
      <c r="E37" s="45"/>
      <c r="F37" s="46"/>
      <c r="G37" s="87">
        <v>18</v>
      </c>
      <c r="H37" s="45"/>
      <c r="I37" s="45"/>
      <c r="J37" s="45"/>
      <c r="K37" s="45"/>
      <c r="L37" s="45"/>
      <c r="M37" s="45"/>
      <c r="N37" s="45"/>
      <c r="O37" s="45"/>
      <c r="P37" s="45"/>
      <c r="Q37" s="47" t="s">
        <v>178</v>
      </c>
      <c r="R37" s="137" t="s">
        <v>67</v>
      </c>
    </row>
    <row r="38" spans="1:21" s="69" customFormat="1" ht="111" customHeight="1" x14ac:dyDescent="0.25">
      <c r="A38" s="44">
        <v>2</v>
      </c>
      <c r="B38" s="97" t="s">
        <v>68</v>
      </c>
      <c r="C38" s="40" t="s">
        <v>192</v>
      </c>
      <c r="D38" s="135" t="s">
        <v>32</v>
      </c>
      <c r="E38" s="41"/>
      <c r="F38" s="81">
        <v>26</v>
      </c>
      <c r="G38" s="42"/>
      <c r="H38" s="41"/>
      <c r="I38" s="41"/>
      <c r="J38" s="41"/>
      <c r="K38" s="41"/>
      <c r="L38" s="41"/>
      <c r="M38" s="41"/>
      <c r="N38" s="41"/>
      <c r="O38" s="41"/>
      <c r="P38" s="43"/>
      <c r="Q38" s="37" t="s">
        <v>179</v>
      </c>
      <c r="R38" s="136" t="s">
        <v>137</v>
      </c>
    </row>
    <row r="39" spans="1:21" s="69" customFormat="1" ht="132.75" customHeight="1" x14ac:dyDescent="0.25">
      <c r="A39" s="44">
        <v>3</v>
      </c>
      <c r="B39" s="98" t="s">
        <v>69</v>
      </c>
      <c r="C39" s="32" t="s">
        <v>193</v>
      </c>
      <c r="D39" s="23" t="s">
        <v>70</v>
      </c>
      <c r="E39" s="81">
        <v>13</v>
      </c>
      <c r="F39" s="34"/>
      <c r="G39" s="32"/>
      <c r="H39" s="32"/>
      <c r="I39" s="32"/>
      <c r="J39" s="32"/>
      <c r="K39" s="81">
        <v>30</v>
      </c>
      <c r="L39" s="32"/>
      <c r="M39" s="32"/>
      <c r="N39" s="32"/>
      <c r="O39" s="32"/>
      <c r="P39" s="35"/>
      <c r="Q39" s="37" t="s">
        <v>71</v>
      </c>
      <c r="R39" s="129" t="s">
        <v>72</v>
      </c>
    </row>
    <row r="40" spans="1:21" s="69" customFormat="1" ht="88.5" customHeight="1" x14ac:dyDescent="0.25">
      <c r="A40" s="44">
        <v>4</v>
      </c>
      <c r="B40" s="97" t="s">
        <v>73</v>
      </c>
      <c r="C40" s="32" t="s">
        <v>194</v>
      </c>
      <c r="D40" s="23" t="s">
        <v>161</v>
      </c>
      <c r="E40" s="32"/>
      <c r="F40" s="32"/>
      <c r="G40" s="32"/>
      <c r="H40" s="32"/>
      <c r="I40" s="32"/>
      <c r="J40" s="32"/>
      <c r="K40" s="32"/>
      <c r="L40" s="32"/>
      <c r="M40" s="32"/>
      <c r="N40" s="32"/>
      <c r="O40" s="32"/>
      <c r="P40" s="35"/>
      <c r="Q40" s="37" t="s">
        <v>34</v>
      </c>
      <c r="R40" s="126" t="s">
        <v>160</v>
      </c>
    </row>
    <row r="41" spans="1:21" s="69" customFormat="1" ht="89.25" customHeight="1" x14ac:dyDescent="0.25">
      <c r="A41" s="44">
        <v>5</v>
      </c>
      <c r="B41" s="97" t="s">
        <v>74</v>
      </c>
      <c r="C41" s="40" t="s">
        <v>192</v>
      </c>
      <c r="D41" s="23" t="s">
        <v>70</v>
      </c>
      <c r="E41" s="81">
        <v>29</v>
      </c>
      <c r="F41" s="32"/>
      <c r="G41" s="32"/>
      <c r="H41" s="32"/>
      <c r="I41" s="32"/>
      <c r="J41" s="32"/>
      <c r="K41" s="81">
        <v>30</v>
      </c>
      <c r="L41" s="32"/>
      <c r="M41" s="32"/>
      <c r="N41" s="32"/>
      <c r="O41" s="32"/>
      <c r="P41" s="35"/>
      <c r="Q41" s="33" t="s">
        <v>180</v>
      </c>
      <c r="R41" s="126" t="s">
        <v>75</v>
      </c>
    </row>
    <row r="42" spans="1:21" s="69" customFormat="1" ht="99.95" customHeight="1" x14ac:dyDescent="0.25">
      <c r="A42" s="44">
        <v>6</v>
      </c>
      <c r="B42" s="97" t="s">
        <v>76</v>
      </c>
      <c r="C42" s="32" t="s">
        <v>194</v>
      </c>
      <c r="D42" s="23" t="s">
        <v>70</v>
      </c>
      <c r="E42" s="81">
        <v>29</v>
      </c>
      <c r="F42" s="32"/>
      <c r="G42" s="32"/>
      <c r="H42" s="32"/>
      <c r="I42" s="32"/>
      <c r="J42" s="32"/>
      <c r="K42" s="81">
        <v>16</v>
      </c>
      <c r="L42" s="32"/>
      <c r="M42" s="32"/>
      <c r="N42" s="32"/>
      <c r="O42" s="32"/>
      <c r="P42" s="35"/>
      <c r="Q42" s="33" t="s">
        <v>36</v>
      </c>
      <c r="R42" s="126" t="s">
        <v>156</v>
      </c>
    </row>
    <row r="43" spans="1:21" s="69" customFormat="1" ht="88.5" customHeight="1" x14ac:dyDescent="0.25">
      <c r="A43" s="44">
        <v>7</v>
      </c>
      <c r="B43" s="97" t="s">
        <v>77</v>
      </c>
      <c r="C43" s="13" t="s">
        <v>196</v>
      </c>
      <c r="D43" s="23" t="s">
        <v>78</v>
      </c>
      <c r="E43" s="34"/>
      <c r="F43" s="81">
        <v>27</v>
      </c>
      <c r="G43" s="32"/>
      <c r="H43" s="81">
        <v>15</v>
      </c>
      <c r="I43" s="32"/>
      <c r="J43" s="32"/>
      <c r="K43" s="34"/>
      <c r="L43" s="81">
        <v>12</v>
      </c>
      <c r="M43" s="32"/>
      <c r="N43" s="81">
        <v>15</v>
      </c>
      <c r="O43" s="32"/>
      <c r="P43" s="35"/>
      <c r="Q43" s="33" t="s">
        <v>195</v>
      </c>
      <c r="R43" s="126" t="s">
        <v>79</v>
      </c>
      <c r="U43" s="70"/>
    </row>
    <row r="44" spans="1:21" s="69" customFormat="1" ht="122.25" customHeight="1" x14ac:dyDescent="0.25">
      <c r="A44" s="44">
        <v>8</v>
      </c>
      <c r="B44" s="97" t="s">
        <v>80</v>
      </c>
      <c r="C44" s="13" t="s">
        <v>196</v>
      </c>
      <c r="D44" s="23" t="s">
        <v>32</v>
      </c>
      <c r="E44" s="32"/>
      <c r="F44" s="32"/>
      <c r="G44" s="83">
        <v>18</v>
      </c>
      <c r="H44" s="32"/>
      <c r="I44" s="32"/>
      <c r="J44" s="32"/>
      <c r="K44" s="32"/>
      <c r="L44" s="32"/>
      <c r="M44" s="32"/>
      <c r="N44" s="32"/>
      <c r="O44" s="32"/>
      <c r="P44" s="35"/>
      <c r="Q44" s="37" t="s">
        <v>81</v>
      </c>
      <c r="R44" s="127" t="s">
        <v>148</v>
      </c>
    </row>
    <row r="45" spans="1:21" s="69" customFormat="1" ht="114.75" customHeight="1" x14ac:dyDescent="0.25">
      <c r="A45" s="44">
        <v>9</v>
      </c>
      <c r="B45" s="97" t="s">
        <v>82</v>
      </c>
      <c r="C45" s="32" t="s">
        <v>193</v>
      </c>
      <c r="D45" s="23" t="s">
        <v>32</v>
      </c>
      <c r="E45" s="32"/>
      <c r="F45" s="32"/>
      <c r="G45" s="81">
        <v>30</v>
      </c>
      <c r="H45" s="34"/>
      <c r="I45" s="32"/>
      <c r="J45" s="32"/>
      <c r="K45" s="32"/>
      <c r="L45" s="32"/>
      <c r="M45" s="32"/>
      <c r="N45" s="32"/>
      <c r="O45" s="32"/>
      <c r="P45" s="35"/>
      <c r="Q45" s="37" t="s">
        <v>44</v>
      </c>
      <c r="R45" s="126" t="s">
        <v>83</v>
      </c>
    </row>
    <row r="46" spans="1:21" s="69" customFormat="1" ht="108" customHeight="1" x14ac:dyDescent="0.25">
      <c r="A46" s="44">
        <v>10</v>
      </c>
      <c r="B46" s="97" t="s">
        <v>84</v>
      </c>
      <c r="C46" s="40" t="s">
        <v>192</v>
      </c>
      <c r="D46" s="19" t="s">
        <v>32</v>
      </c>
      <c r="E46" s="34"/>
      <c r="F46" s="13"/>
      <c r="G46" s="13"/>
      <c r="H46" s="32"/>
      <c r="I46" s="32"/>
      <c r="J46" s="32"/>
      <c r="K46" s="32"/>
      <c r="L46" s="32"/>
      <c r="M46" s="32"/>
      <c r="N46" s="32"/>
      <c r="O46" s="81">
        <v>26</v>
      </c>
      <c r="P46" s="35"/>
      <c r="Q46" s="33" t="s">
        <v>85</v>
      </c>
      <c r="R46" s="130" t="s">
        <v>143</v>
      </c>
    </row>
    <row r="47" spans="1:21" s="69" customFormat="1" ht="135.75" customHeight="1" x14ac:dyDescent="0.25">
      <c r="A47" s="44">
        <v>11</v>
      </c>
      <c r="B47" s="97" t="s">
        <v>87</v>
      </c>
      <c r="C47" s="32" t="s">
        <v>194</v>
      </c>
      <c r="D47" s="23" t="s">
        <v>70</v>
      </c>
      <c r="E47" s="32"/>
      <c r="F47" s="81">
        <v>26</v>
      </c>
      <c r="G47" s="51"/>
      <c r="H47" s="32"/>
      <c r="I47" s="32"/>
      <c r="J47" s="32"/>
      <c r="K47" s="32"/>
      <c r="L47" s="32"/>
      <c r="M47" s="81">
        <v>24</v>
      </c>
      <c r="N47" s="32"/>
      <c r="O47" s="32"/>
      <c r="P47" s="35"/>
      <c r="Q47" s="37" t="s">
        <v>88</v>
      </c>
      <c r="R47" s="129" t="s">
        <v>157</v>
      </c>
    </row>
    <row r="48" spans="1:21" s="69" customFormat="1" ht="138" customHeight="1" thickBot="1" x14ac:dyDescent="0.3">
      <c r="A48" s="44">
        <v>12</v>
      </c>
      <c r="B48" s="99" t="s">
        <v>89</v>
      </c>
      <c r="C48" s="32" t="s">
        <v>193</v>
      </c>
      <c r="D48" s="23" t="s">
        <v>32</v>
      </c>
      <c r="E48" s="32"/>
      <c r="F48" s="34"/>
      <c r="G48" s="83">
        <v>3</v>
      </c>
      <c r="H48" s="32"/>
      <c r="I48" s="32"/>
      <c r="J48" s="32"/>
      <c r="K48" s="32"/>
      <c r="L48" s="32"/>
      <c r="M48" s="34"/>
      <c r="N48" s="32"/>
      <c r="O48" s="32"/>
      <c r="P48" s="35"/>
      <c r="Q48" s="37" t="s">
        <v>90</v>
      </c>
      <c r="R48" s="129" t="s">
        <v>191</v>
      </c>
    </row>
    <row r="49" spans="1:21" s="69" customFormat="1" ht="37.5" customHeight="1" thickBot="1" x14ac:dyDescent="0.3">
      <c r="A49" s="52"/>
      <c r="B49" s="197" t="s">
        <v>91</v>
      </c>
      <c r="C49" s="198"/>
      <c r="D49" s="199"/>
      <c r="E49" s="124">
        <f>COUNT(E37:E48)</f>
        <v>3</v>
      </c>
      <c r="F49" s="124">
        <f t="shared" ref="F49:P49" si="0">COUNT(F37:F48)</f>
        <v>3</v>
      </c>
      <c r="G49" s="123">
        <f t="shared" si="0"/>
        <v>4</v>
      </c>
      <c r="H49" s="124">
        <f t="shared" si="0"/>
        <v>1</v>
      </c>
      <c r="I49" s="124">
        <f t="shared" si="0"/>
        <v>0</v>
      </c>
      <c r="J49" s="124">
        <f t="shared" si="0"/>
        <v>0</v>
      </c>
      <c r="K49" s="124">
        <f t="shared" si="0"/>
        <v>3</v>
      </c>
      <c r="L49" s="124">
        <f t="shared" si="0"/>
        <v>1</v>
      </c>
      <c r="M49" s="124">
        <f t="shared" si="0"/>
        <v>1</v>
      </c>
      <c r="N49" s="124">
        <f t="shared" si="0"/>
        <v>1</v>
      </c>
      <c r="O49" s="124">
        <f t="shared" si="0"/>
        <v>1</v>
      </c>
      <c r="P49" s="124">
        <f t="shared" si="0"/>
        <v>0</v>
      </c>
      <c r="Q49" s="140">
        <f>SUM(E49:P49)</f>
        <v>18</v>
      </c>
      <c r="R49" s="141"/>
    </row>
    <row r="50" spans="1:21" s="69" customFormat="1" ht="37.5" customHeight="1" thickBot="1" x14ac:dyDescent="0.3">
      <c r="A50" s="193" t="s">
        <v>92</v>
      </c>
      <c r="B50" s="194"/>
      <c r="C50" s="194"/>
      <c r="D50" s="194"/>
      <c r="E50" s="194"/>
      <c r="F50" s="194"/>
      <c r="G50" s="194"/>
      <c r="H50" s="194"/>
      <c r="I50" s="194"/>
      <c r="J50" s="194"/>
      <c r="K50" s="194"/>
      <c r="L50" s="194"/>
      <c r="M50" s="194"/>
      <c r="N50" s="194"/>
      <c r="O50" s="194"/>
      <c r="P50" s="194"/>
      <c r="Q50" s="109"/>
      <c r="R50" s="110" t="s">
        <v>66</v>
      </c>
    </row>
    <row r="51" spans="1:21" s="69" customFormat="1" ht="111" customHeight="1" x14ac:dyDescent="0.25">
      <c r="A51" s="44">
        <v>1</v>
      </c>
      <c r="B51" s="96" t="s">
        <v>154</v>
      </c>
      <c r="C51" s="32" t="s">
        <v>193</v>
      </c>
      <c r="D51" s="36" t="s">
        <v>70</v>
      </c>
      <c r="E51" s="32"/>
      <c r="F51" s="53"/>
      <c r="G51" s="51"/>
      <c r="H51" s="51"/>
      <c r="I51" s="53"/>
      <c r="J51" s="81">
        <v>25</v>
      </c>
      <c r="K51" s="53"/>
      <c r="L51" s="51"/>
      <c r="M51" s="53"/>
      <c r="N51" s="51"/>
      <c r="O51" s="32"/>
      <c r="P51" s="80">
        <v>22</v>
      </c>
      <c r="Q51" s="37" t="s">
        <v>93</v>
      </c>
      <c r="R51" s="126" t="s">
        <v>155</v>
      </c>
    </row>
    <row r="52" spans="1:21" s="69" customFormat="1" ht="69.75" customHeight="1" x14ac:dyDescent="0.25">
      <c r="A52" s="44">
        <v>2</v>
      </c>
      <c r="B52" s="97" t="s">
        <v>94</v>
      </c>
      <c r="C52" s="32" t="s">
        <v>194</v>
      </c>
      <c r="D52" s="36" t="s">
        <v>70</v>
      </c>
      <c r="E52" s="32"/>
      <c r="F52" s="53"/>
      <c r="G52" s="51"/>
      <c r="H52" s="51"/>
      <c r="I52" s="53"/>
      <c r="J52" s="81">
        <v>30</v>
      </c>
      <c r="K52" s="53"/>
      <c r="L52" s="51"/>
      <c r="M52" s="53"/>
      <c r="N52" s="51"/>
      <c r="O52" s="32"/>
      <c r="P52" s="80">
        <v>15</v>
      </c>
      <c r="Q52" s="37" t="s">
        <v>34</v>
      </c>
      <c r="R52" s="126" t="s">
        <v>158</v>
      </c>
    </row>
    <row r="53" spans="1:21" s="69" customFormat="1" ht="117.75" customHeight="1" x14ac:dyDescent="0.25">
      <c r="A53" s="44">
        <v>3</v>
      </c>
      <c r="B53" s="97" t="s">
        <v>144</v>
      </c>
      <c r="C53" s="13" t="s">
        <v>196</v>
      </c>
      <c r="D53" s="36" t="s">
        <v>32</v>
      </c>
      <c r="E53" s="32"/>
      <c r="F53" s="53"/>
      <c r="G53" s="51"/>
      <c r="H53" s="51"/>
      <c r="I53" s="53"/>
      <c r="J53" s="34"/>
      <c r="K53" s="53"/>
      <c r="L53" s="51"/>
      <c r="M53" s="53"/>
      <c r="N53" s="51"/>
      <c r="O53" s="32"/>
      <c r="P53" s="80">
        <v>20</v>
      </c>
      <c r="Q53" s="37" t="s">
        <v>95</v>
      </c>
      <c r="R53" s="126" t="s">
        <v>145</v>
      </c>
    </row>
    <row r="54" spans="1:21" s="69" customFormat="1" ht="47.25" customHeight="1" x14ac:dyDescent="0.25">
      <c r="A54" s="44">
        <v>4</v>
      </c>
      <c r="B54" s="97" t="s">
        <v>96</v>
      </c>
      <c r="C54" s="32" t="s">
        <v>194</v>
      </c>
      <c r="D54" s="23" t="s">
        <v>32</v>
      </c>
      <c r="E54" s="32"/>
      <c r="F54" s="32"/>
      <c r="G54" s="32"/>
      <c r="H54" s="32"/>
      <c r="I54" s="32"/>
      <c r="J54" s="81">
        <v>30</v>
      </c>
      <c r="K54" s="32"/>
      <c r="L54" s="32"/>
      <c r="M54" s="32"/>
      <c r="N54" s="32"/>
      <c r="O54" s="32"/>
      <c r="P54" s="35"/>
      <c r="Q54" s="37" t="s">
        <v>36</v>
      </c>
      <c r="R54" s="126" t="s">
        <v>159</v>
      </c>
    </row>
    <row r="55" spans="1:21" s="69" customFormat="1" ht="105" customHeight="1" x14ac:dyDescent="0.25">
      <c r="A55" s="44">
        <v>5</v>
      </c>
      <c r="B55" s="97" t="s">
        <v>97</v>
      </c>
      <c r="C55" s="32" t="s">
        <v>192</v>
      </c>
      <c r="D55" s="23" t="s">
        <v>98</v>
      </c>
      <c r="E55" s="81">
        <v>18</v>
      </c>
      <c r="F55" s="32"/>
      <c r="G55" s="32"/>
      <c r="H55" s="32"/>
      <c r="I55" s="81">
        <v>14</v>
      </c>
      <c r="J55" s="32"/>
      <c r="K55" s="32"/>
      <c r="L55" s="32"/>
      <c r="M55" s="81">
        <v>14</v>
      </c>
      <c r="N55" s="32"/>
      <c r="O55" s="32"/>
      <c r="P55" s="35"/>
      <c r="Q55" s="37" t="s">
        <v>170</v>
      </c>
      <c r="R55" s="126" t="s">
        <v>138</v>
      </c>
    </row>
    <row r="56" spans="1:21" s="69" customFormat="1" ht="81.75" customHeight="1" x14ac:dyDescent="0.25">
      <c r="A56" s="44">
        <v>6</v>
      </c>
      <c r="B56" s="97" t="s">
        <v>146</v>
      </c>
      <c r="C56" s="13" t="s">
        <v>196</v>
      </c>
      <c r="D56" s="59" t="s">
        <v>32</v>
      </c>
      <c r="E56" s="55"/>
      <c r="F56" s="55"/>
      <c r="G56" s="55"/>
      <c r="H56" s="55"/>
      <c r="I56" s="82">
        <v>7</v>
      </c>
      <c r="J56" s="55"/>
      <c r="K56" s="55"/>
      <c r="L56" s="55"/>
      <c r="M56" s="55"/>
      <c r="N56" s="55"/>
      <c r="O56" s="55"/>
      <c r="P56" s="56"/>
      <c r="Q56" s="37" t="s">
        <v>81</v>
      </c>
      <c r="R56" s="131" t="s">
        <v>147</v>
      </c>
    </row>
    <row r="57" spans="1:21" s="69" customFormat="1" ht="75.75" customHeight="1" x14ac:dyDescent="0.25">
      <c r="A57" s="44">
        <v>7</v>
      </c>
      <c r="B57" s="100" t="s">
        <v>99</v>
      </c>
      <c r="C57" s="32" t="s">
        <v>192</v>
      </c>
      <c r="D57" s="59" t="s">
        <v>86</v>
      </c>
      <c r="E57" s="55"/>
      <c r="F57" s="55"/>
      <c r="G57" s="55"/>
      <c r="H57" s="55"/>
      <c r="I57" s="27"/>
      <c r="J57" s="55"/>
      <c r="K57" s="55"/>
      <c r="L57" s="55"/>
      <c r="M57" s="55"/>
      <c r="N57" s="82">
        <v>11</v>
      </c>
      <c r="O57" s="55"/>
      <c r="P57" s="56"/>
      <c r="Q57" s="37" t="s">
        <v>187</v>
      </c>
      <c r="R57" s="131" t="s">
        <v>139</v>
      </c>
    </row>
    <row r="58" spans="1:21" s="69" customFormat="1" ht="157.5" customHeight="1" x14ac:dyDescent="0.25">
      <c r="A58" s="44">
        <v>8</v>
      </c>
      <c r="B58" s="100" t="s">
        <v>140</v>
      </c>
      <c r="C58" s="32" t="s">
        <v>192</v>
      </c>
      <c r="D58" s="58" t="s">
        <v>100</v>
      </c>
      <c r="E58" s="73"/>
      <c r="F58" s="73"/>
      <c r="G58" s="74"/>
      <c r="H58" s="82">
        <v>9</v>
      </c>
      <c r="I58" s="73"/>
      <c r="J58" s="74"/>
      <c r="K58" s="82">
        <v>9</v>
      </c>
      <c r="L58" s="74"/>
      <c r="M58" s="74"/>
      <c r="N58" s="82">
        <v>8</v>
      </c>
      <c r="O58" s="73"/>
      <c r="P58" s="75"/>
      <c r="Q58" s="37" t="s">
        <v>171</v>
      </c>
      <c r="R58" s="131" t="s">
        <v>150</v>
      </c>
    </row>
    <row r="59" spans="1:21" s="69" customFormat="1" ht="55.5" customHeight="1" x14ac:dyDescent="0.25">
      <c r="A59" s="44">
        <v>9</v>
      </c>
      <c r="B59" s="97" t="s">
        <v>101</v>
      </c>
      <c r="C59" s="13" t="s">
        <v>196</v>
      </c>
      <c r="D59" s="37" t="s">
        <v>70</v>
      </c>
      <c r="E59" s="22"/>
      <c r="F59" s="22"/>
      <c r="G59" s="22"/>
      <c r="H59" s="22"/>
      <c r="I59" s="22"/>
      <c r="J59" s="81">
        <v>30</v>
      </c>
      <c r="K59" s="22"/>
      <c r="L59" s="22"/>
      <c r="M59" s="22"/>
      <c r="N59" s="22"/>
      <c r="O59" s="22"/>
      <c r="P59" s="80">
        <v>30</v>
      </c>
      <c r="Q59" s="37" t="s">
        <v>44</v>
      </c>
      <c r="R59" s="126" t="s">
        <v>149</v>
      </c>
    </row>
    <row r="60" spans="1:21" s="69" customFormat="1" ht="61.5" customHeight="1" x14ac:dyDescent="0.25">
      <c r="A60" s="44">
        <v>10</v>
      </c>
      <c r="B60" s="97" t="s">
        <v>102</v>
      </c>
      <c r="C60" s="32" t="s">
        <v>194</v>
      </c>
      <c r="D60" s="37" t="s">
        <v>70</v>
      </c>
      <c r="E60" s="81">
        <v>28</v>
      </c>
      <c r="F60" s="32"/>
      <c r="G60" s="32"/>
      <c r="H60" s="32"/>
      <c r="I60" s="32"/>
      <c r="J60" s="32"/>
      <c r="K60" s="81">
        <v>9</v>
      </c>
      <c r="L60" s="32"/>
      <c r="M60" s="32"/>
      <c r="N60" s="32"/>
      <c r="O60" s="32"/>
      <c r="P60" s="35"/>
      <c r="Q60" s="37" t="s">
        <v>36</v>
      </c>
      <c r="R60" s="126" t="s">
        <v>162</v>
      </c>
    </row>
    <row r="61" spans="1:21" s="69" customFormat="1" ht="138" customHeight="1" x14ac:dyDescent="0.25">
      <c r="A61" s="44">
        <v>11</v>
      </c>
      <c r="B61" s="94" t="s">
        <v>103</v>
      </c>
      <c r="C61" s="13" t="s">
        <v>196</v>
      </c>
      <c r="D61" s="37" t="s">
        <v>70</v>
      </c>
      <c r="E61" s="103"/>
      <c r="F61" s="83">
        <v>26</v>
      </c>
      <c r="G61" s="32"/>
      <c r="H61" s="32"/>
      <c r="I61" s="32"/>
      <c r="J61" s="32"/>
      <c r="K61" s="32"/>
      <c r="L61" s="83">
        <v>27</v>
      </c>
      <c r="M61" s="34"/>
      <c r="N61" s="32"/>
      <c r="O61" s="32"/>
      <c r="P61" s="35"/>
      <c r="Q61" s="37" t="s">
        <v>81</v>
      </c>
      <c r="R61" s="126" t="s">
        <v>151</v>
      </c>
    </row>
    <row r="62" spans="1:21" s="69" customFormat="1" ht="117" customHeight="1" x14ac:dyDescent="0.25">
      <c r="A62" s="44">
        <v>12</v>
      </c>
      <c r="B62" s="97" t="s">
        <v>104</v>
      </c>
      <c r="C62" s="32" t="s">
        <v>193</v>
      </c>
      <c r="D62" s="37" t="s">
        <v>105</v>
      </c>
      <c r="E62" s="82">
        <v>13</v>
      </c>
      <c r="F62" s="82">
        <v>5</v>
      </c>
      <c r="G62" s="82">
        <v>5</v>
      </c>
      <c r="H62" s="82">
        <v>9</v>
      </c>
      <c r="I62" s="82">
        <v>7</v>
      </c>
      <c r="J62" s="82">
        <v>8</v>
      </c>
      <c r="K62" s="82">
        <v>8</v>
      </c>
      <c r="L62" s="82">
        <v>6</v>
      </c>
      <c r="M62" s="82">
        <v>7</v>
      </c>
      <c r="N62" s="82">
        <v>7</v>
      </c>
      <c r="O62" s="82">
        <v>8</v>
      </c>
      <c r="P62" s="82">
        <v>7</v>
      </c>
      <c r="Q62" s="37" t="s">
        <v>57</v>
      </c>
      <c r="R62" s="129" t="s">
        <v>141</v>
      </c>
      <c r="U62" s="70"/>
    </row>
    <row r="63" spans="1:21" s="69" customFormat="1" ht="87" customHeight="1" x14ac:dyDescent="0.25">
      <c r="A63" s="44">
        <v>13</v>
      </c>
      <c r="B63" s="97" t="s">
        <v>152</v>
      </c>
      <c r="C63" s="32" t="s">
        <v>197</v>
      </c>
      <c r="D63" s="37" t="s">
        <v>86</v>
      </c>
      <c r="E63" s="34"/>
      <c r="F63" s="32"/>
      <c r="G63" s="32"/>
      <c r="H63" s="34"/>
      <c r="I63" s="32" t="s">
        <v>106</v>
      </c>
      <c r="J63" s="32"/>
      <c r="K63" s="34"/>
      <c r="L63" s="81">
        <v>31</v>
      </c>
      <c r="M63" s="32"/>
      <c r="N63" s="34"/>
      <c r="O63" s="32"/>
      <c r="P63" s="57"/>
      <c r="Q63" s="37" t="s">
        <v>172</v>
      </c>
      <c r="R63" s="129" t="s">
        <v>163</v>
      </c>
    </row>
    <row r="64" spans="1:21" s="69" customFormat="1" ht="44.25" customHeight="1" x14ac:dyDescent="0.25">
      <c r="A64" s="44">
        <v>14</v>
      </c>
      <c r="B64" s="97" t="s">
        <v>108</v>
      </c>
      <c r="C64" s="32" t="s">
        <v>193</v>
      </c>
      <c r="D64" s="37" t="s">
        <v>109</v>
      </c>
      <c r="E64" s="32"/>
      <c r="F64" s="32"/>
      <c r="G64" s="32"/>
      <c r="H64" s="79"/>
      <c r="I64" s="79"/>
      <c r="J64" s="79"/>
      <c r="K64" s="79"/>
      <c r="L64" s="79"/>
      <c r="M64" s="79"/>
      <c r="N64" s="79"/>
      <c r="O64" s="79"/>
      <c r="P64" s="84"/>
      <c r="Q64" s="37" t="s">
        <v>39</v>
      </c>
      <c r="R64" s="129" t="s">
        <v>134</v>
      </c>
    </row>
    <row r="65" spans="1:18" s="69" customFormat="1" ht="67.5" customHeight="1" x14ac:dyDescent="0.25">
      <c r="A65" s="44">
        <v>15</v>
      </c>
      <c r="B65" s="97" t="s">
        <v>110</v>
      </c>
      <c r="C65" s="32" t="s">
        <v>192</v>
      </c>
      <c r="D65" s="23" t="s">
        <v>111</v>
      </c>
      <c r="E65" s="32"/>
      <c r="F65" s="32"/>
      <c r="G65" s="32"/>
      <c r="H65" s="83">
        <v>29</v>
      </c>
      <c r="I65" s="32"/>
      <c r="J65" s="81">
        <v>28</v>
      </c>
      <c r="K65" s="32"/>
      <c r="L65" s="32"/>
      <c r="M65" s="81">
        <v>27</v>
      </c>
      <c r="N65" s="32"/>
      <c r="O65" s="32"/>
      <c r="P65" s="80">
        <v>27</v>
      </c>
      <c r="Q65" s="37" t="s">
        <v>42</v>
      </c>
      <c r="R65" s="129" t="s">
        <v>107</v>
      </c>
    </row>
    <row r="66" spans="1:18" s="69" customFormat="1" ht="99.95" customHeight="1" x14ac:dyDescent="0.25">
      <c r="A66" s="44">
        <v>16</v>
      </c>
      <c r="B66" s="97" t="s">
        <v>112</v>
      </c>
      <c r="C66" s="32" t="s">
        <v>192</v>
      </c>
      <c r="D66" s="23" t="s">
        <v>86</v>
      </c>
      <c r="E66" s="32"/>
      <c r="F66" s="32"/>
      <c r="G66" s="34"/>
      <c r="H66" s="32"/>
      <c r="I66" s="32"/>
      <c r="J66" s="34"/>
      <c r="K66" s="34"/>
      <c r="L66" s="34"/>
      <c r="M66" s="81">
        <v>6</v>
      </c>
      <c r="N66" s="81"/>
      <c r="O66" s="76"/>
      <c r="P66" s="77"/>
      <c r="Q66" s="37" t="s">
        <v>173</v>
      </c>
      <c r="R66" s="129" t="s">
        <v>135</v>
      </c>
    </row>
    <row r="67" spans="1:18" s="69" customFormat="1" ht="64.5" customHeight="1" x14ac:dyDescent="0.25">
      <c r="A67" s="44">
        <v>17</v>
      </c>
      <c r="B67" s="97" t="s">
        <v>113</v>
      </c>
      <c r="C67" s="32" t="s">
        <v>198</v>
      </c>
      <c r="D67" s="37" t="s">
        <v>109</v>
      </c>
      <c r="E67" s="32"/>
      <c r="F67" s="32"/>
      <c r="G67" s="85"/>
      <c r="H67" s="81"/>
      <c r="I67" s="81"/>
      <c r="J67" s="81"/>
      <c r="K67" s="81"/>
      <c r="L67" s="81"/>
      <c r="M67" s="81"/>
      <c r="N67" s="81"/>
      <c r="O67" s="81"/>
      <c r="P67" s="80"/>
      <c r="Q67" s="37" t="s">
        <v>114</v>
      </c>
      <c r="R67" s="126" t="s">
        <v>134</v>
      </c>
    </row>
    <row r="68" spans="1:18" s="69" customFormat="1" ht="99.95" customHeight="1" x14ac:dyDescent="0.25">
      <c r="A68" s="44">
        <v>18</v>
      </c>
      <c r="B68" s="97" t="s">
        <v>115</v>
      </c>
      <c r="C68" s="32" t="s">
        <v>193</v>
      </c>
      <c r="D68" s="23" t="s">
        <v>105</v>
      </c>
      <c r="E68" s="79"/>
      <c r="F68" s="79"/>
      <c r="G68" s="79"/>
      <c r="H68" s="79"/>
      <c r="I68" s="79"/>
      <c r="J68" s="79"/>
      <c r="K68" s="81"/>
      <c r="L68" s="79"/>
      <c r="M68" s="79"/>
      <c r="N68" s="79"/>
      <c r="O68" s="79"/>
      <c r="P68" s="80"/>
      <c r="Q68" s="37" t="s">
        <v>174</v>
      </c>
      <c r="R68" s="126" t="s">
        <v>164</v>
      </c>
    </row>
    <row r="69" spans="1:18" s="69" customFormat="1" ht="54" customHeight="1" x14ac:dyDescent="0.25">
      <c r="A69" s="44">
        <v>19</v>
      </c>
      <c r="B69" s="97" t="s">
        <v>117</v>
      </c>
      <c r="C69" s="32" t="s">
        <v>193</v>
      </c>
      <c r="D69" s="23" t="s">
        <v>118</v>
      </c>
      <c r="E69" s="81">
        <v>7</v>
      </c>
      <c r="F69" s="32"/>
      <c r="G69" s="32"/>
      <c r="H69" s="32"/>
      <c r="I69" s="32"/>
      <c r="J69" s="32"/>
      <c r="K69" s="34"/>
      <c r="L69" s="32"/>
      <c r="M69" s="32"/>
      <c r="N69" s="32"/>
      <c r="O69" s="32"/>
      <c r="P69" s="54"/>
      <c r="Q69" s="37" t="s">
        <v>119</v>
      </c>
      <c r="R69" s="126" t="s">
        <v>142</v>
      </c>
    </row>
    <row r="70" spans="1:18" s="69" customFormat="1" ht="99.95" customHeight="1" x14ac:dyDescent="0.25">
      <c r="A70" s="44">
        <v>20</v>
      </c>
      <c r="B70" s="97" t="s">
        <v>120</v>
      </c>
      <c r="C70" s="32" t="s">
        <v>192</v>
      </c>
      <c r="D70" s="23" t="s">
        <v>121</v>
      </c>
      <c r="E70" s="32"/>
      <c r="F70" s="32"/>
      <c r="G70" s="32"/>
      <c r="H70" s="32"/>
      <c r="I70" s="32"/>
      <c r="J70" s="32"/>
      <c r="K70" s="32"/>
      <c r="L70" s="32"/>
      <c r="M70" s="32"/>
      <c r="N70" s="32"/>
      <c r="O70" s="32"/>
      <c r="P70" s="32"/>
      <c r="Q70" s="37" t="s">
        <v>175</v>
      </c>
      <c r="R70" s="126" t="s">
        <v>116</v>
      </c>
    </row>
    <row r="71" spans="1:18" s="69" customFormat="1" ht="99.95" customHeight="1" x14ac:dyDescent="0.25">
      <c r="A71" s="44">
        <v>21</v>
      </c>
      <c r="B71" s="97" t="s">
        <v>122</v>
      </c>
      <c r="C71" s="32" t="s">
        <v>192</v>
      </c>
      <c r="D71" s="23" t="s">
        <v>121</v>
      </c>
      <c r="E71" s="32"/>
      <c r="F71" s="32"/>
      <c r="G71" s="34"/>
      <c r="H71" s="32"/>
      <c r="I71" s="32"/>
      <c r="J71" s="34"/>
      <c r="K71" s="32"/>
      <c r="L71" s="32"/>
      <c r="M71" s="34"/>
      <c r="N71" s="32"/>
      <c r="O71" s="32"/>
      <c r="P71" s="54"/>
      <c r="Q71" s="37" t="s">
        <v>176</v>
      </c>
      <c r="R71" s="129" t="s">
        <v>165</v>
      </c>
    </row>
    <row r="72" spans="1:18" s="69" customFormat="1" ht="54" customHeight="1" x14ac:dyDescent="0.25">
      <c r="A72" s="44">
        <v>22</v>
      </c>
      <c r="B72" s="97" t="s">
        <v>123</v>
      </c>
      <c r="C72" s="32" t="s">
        <v>194</v>
      </c>
      <c r="D72" s="37" t="s">
        <v>121</v>
      </c>
      <c r="E72" s="32"/>
      <c r="F72" s="32"/>
      <c r="G72" s="32"/>
      <c r="H72" s="32"/>
      <c r="I72" s="32"/>
      <c r="J72" s="32"/>
      <c r="K72" s="32"/>
      <c r="L72" s="32"/>
      <c r="M72" s="32"/>
      <c r="N72" s="32"/>
      <c r="O72" s="32"/>
      <c r="P72" s="35"/>
      <c r="Q72" s="37" t="s">
        <v>124</v>
      </c>
      <c r="R72" s="126" t="s">
        <v>142</v>
      </c>
    </row>
    <row r="73" spans="1:18" s="69" customFormat="1" ht="62.25" customHeight="1" x14ac:dyDescent="0.25">
      <c r="A73" s="44">
        <v>23</v>
      </c>
      <c r="B73" s="97" t="s">
        <v>166</v>
      </c>
      <c r="C73" s="32" t="s">
        <v>194</v>
      </c>
      <c r="D73" s="37" t="s">
        <v>121</v>
      </c>
      <c r="E73" s="32"/>
      <c r="F73" s="32"/>
      <c r="G73" s="32"/>
      <c r="H73" s="32"/>
      <c r="I73" s="32"/>
      <c r="J73" s="32"/>
      <c r="K73" s="32"/>
      <c r="L73" s="32"/>
      <c r="M73" s="32"/>
      <c r="N73" s="32"/>
      <c r="O73" s="32"/>
      <c r="P73" s="35"/>
      <c r="Q73" s="37" t="s">
        <v>124</v>
      </c>
      <c r="R73" s="126" t="s">
        <v>142</v>
      </c>
    </row>
    <row r="74" spans="1:18" s="69" customFormat="1" ht="66.75" customHeight="1" x14ac:dyDescent="0.25">
      <c r="A74" s="44">
        <v>24</v>
      </c>
      <c r="B74" s="94" t="s">
        <v>125</v>
      </c>
      <c r="C74" s="32" t="s">
        <v>194</v>
      </c>
      <c r="D74" s="37" t="s">
        <v>70</v>
      </c>
      <c r="E74" s="32"/>
      <c r="F74" s="32"/>
      <c r="G74" s="32"/>
      <c r="H74" s="32"/>
      <c r="I74" s="32"/>
      <c r="J74" s="81">
        <v>30</v>
      </c>
      <c r="K74" s="32"/>
      <c r="L74" s="32"/>
      <c r="M74" s="32"/>
      <c r="N74" s="32"/>
      <c r="O74" s="81">
        <v>30</v>
      </c>
      <c r="P74" s="35"/>
      <c r="Q74" s="37" t="s">
        <v>34</v>
      </c>
      <c r="R74" s="126" t="s">
        <v>169</v>
      </c>
    </row>
    <row r="75" spans="1:18" s="69" customFormat="1" ht="71.25" customHeight="1" x14ac:dyDescent="0.25">
      <c r="A75" s="44">
        <v>25</v>
      </c>
      <c r="B75" s="97" t="s">
        <v>126</v>
      </c>
      <c r="C75" s="32" t="s">
        <v>192</v>
      </c>
      <c r="D75" s="37" t="s">
        <v>121</v>
      </c>
      <c r="E75" s="32"/>
      <c r="F75" s="32"/>
      <c r="G75" s="32"/>
      <c r="H75" s="32"/>
      <c r="I75" s="32"/>
      <c r="J75" s="32"/>
      <c r="K75" s="32"/>
      <c r="L75" s="32"/>
      <c r="M75" s="32"/>
      <c r="N75" s="32"/>
      <c r="O75" s="32"/>
      <c r="P75" s="35"/>
      <c r="Q75" s="37" t="s">
        <v>177</v>
      </c>
      <c r="R75" s="126" t="s">
        <v>142</v>
      </c>
    </row>
    <row r="76" spans="1:18" s="69" customFormat="1" ht="48" customHeight="1" x14ac:dyDescent="0.25">
      <c r="A76" s="44">
        <v>26</v>
      </c>
      <c r="B76" s="100" t="s">
        <v>168</v>
      </c>
      <c r="C76" s="32" t="s">
        <v>194</v>
      </c>
      <c r="D76" s="37" t="s">
        <v>127</v>
      </c>
      <c r="E76" s="55"/>
      <c r="F76" s="55"/>
      <c r="G76" s="55"/>
      <c r="H76" s="55"/>
      <c r="I76" s="55"/>
      <c r="J76" s="55"/>
      <c r="K76" s="55"/>
      <c r="L76" s="55"/>
      <c r="M76" s="55"/>
      <c r="N76" s="55"/>
      <c r="O76" s="55"/>
      <c r="P76" s="56"/>
      <c r="Q76" s="37" t="s">
        <v>128</v>
      </c>
      <c r="R76" s="131" t="s">
        <v>199</v>
      </c>
    </row>
    <row r="77" spans="1:18" s="69" customFormat="1" ht="63.75" customHeight="1" x14ac:dyDescent="0.25">
      <c r="A77" s="44">
        <v>27</v>
      </c>
      <c r="B77" s="101" t="s">
        <v>129</v>
      </c>
      <c r="C77" s="32" t="s">
        <v>194</v>
      </c>
      <c r="D77" s="59" t="s">
        <v>121</v>
      </c>
      <c r="E77" s="55"/>
      <c r="F77" s="55"/>
      <c r="G77" s="55"/>
      <c r="H77" s="55"/>
      <c r="I77" s="55"/>
      <c r="J77" s="55"/>
      <c r="K77" s="55"/>
      <c r="L77" s="55"/>
      <c r="M77" s="55"/>
      <c r="N77" s="55"/>
      <c r="O77" s="55"/>
      <c r="P77" s="56"/>
      <c r="Q77" s="58" t="s">
        <v>130</v>
      </c>
      <c r="R77" s="126" t="s">
        <v>142</v>
      </c>
    </row>
    <row r="78" spans="1:18" s="69" customFormat="1" ht="46.5" customHeight="1" x14ac:dyDescent="0.25">
      <c r="A78" s="44">
        <v>28</v>
      </c>
      <c r="B78" s="97" t="s">
        <v>131</v>
      </c>
      <c r="C78" s="32" t="s">
        <v>193</v>
      </c>
      <c r="D78" s="37" t="s">
        <v>121</v>
      </c>
      <c r="E78" s="32"/>
      <c r="F78" s="32"/>
      <c r="G78" s="32"/>
      <c r="H78" s="32"/>
      <c r="I78" s="32"/>
      <c r="J78" s="32"/>
      <c r="K78" s="32"/>
      <c r="L78" s="32"/>
      <c r="M78" s="32"/>
      <c r="N78" s="32"/>
      <c r="O78" s="32"/>
      <c r="P78" s="32"/>
      <c r="Q78" s="37" t="s">
        <v>188</v>
      </c>
      <c r="R78" s="132" t="s">
        <v>153</v>
      </c>
    </row>
    <row r="79" spans="1:18" s="69" customFormat="1" ht="51" customHeight="1" thickBot="1" x14ac:dyDescent="0.3">
      <c r="A79" s="60"/>
      <c r="B79" s="202" t="s">
        <v>132</v>
      </c>
      <c r="C79" s="203"/>
      <c r="D79" s="204"/>
      <c r="E79" s="61">
        <f>COUNT(E51:E78)</f>
        <v>4</v>
      </c>
      <c r="F79" s="61">
        <f t="shared" ref="F79:P79" si="1">COUNT(F51:F78)</f>
        <v>2</v>
      </c>
      <c r="G79" s="61">
        <f t="shared" si="1"/>
        <v>1</v>
      </c>
      <c r="H79" s="61">
        <f t="shared" si="1"/>
        <v>3</v>
      </c>
      <c r="I79" s="61">
        <f t="shared" si="1"/>
        <v>3</v>
      </c>
      <c r="J79" s="61">
        <f t="shared" si="1"/>
        <v>7</v>
      </c>
      <c r="K79" s="61">
        <f t="shared" si="1"/>
        <v>3</v>
      </c>
      <c r="L79" s="61">
        <f t="shared" si="1"/>
        <v>3</v>
      </c>
      <c r="M79" s="61">
        <f t="shared" si="1"/>
        <v>4</v>
      </c>
      <c r="N79" s="61">
        <f t="shared" si="1"/>
        <v>3</v>
      </c>
      <c r="O79" s="61">
        <f t="shared" si="1"/>
        <v>2</v>
      </c>
      <c r="P79" s="61">
        <f t="shared" si="1"/>
        <v>6</v>
      </c>
      <c r="Q79" s="207">
        <f>SUM(E79:P79)</f>
        <v>41</v>
      </c>
      <c r="R79" s="208"/>
    </row>
    <row r="80" spans="1:18" ht="40.5" customHeight="1" thickBot="1" x14ac:dyDescent="0.25">
      <c r="A80" s="205" t="s">
        <v>133</v>
      </c>
      <c r="B80" s="206"/>
      <c r="C80" s="206"/>
      <c r="D80" s="206"/>
      <c r="E80" s="62">
        <f t="shared" ref="E80:P80" si="2">E49+E79</f>
        <v>7</v>
      </c>
      <c r="F80" s="62">
        <f t="shared" si="2"/>
        <v>5</v>
      </c>
      <c r="G80" s="62">
        <f t="shared" si="2"/>
        <v>5</v>
      </c>
      <c r="H80" s="62">
        <f t="shared" si="2"/>
        <v>4</v>
      </c>
      <c r="I80" s="62">
        <f t="shared" si="2"/>
        <v>3</v>
      </c>
      <c r="J80" s="62">
        <f t="shared" si="2"/>
        <v>7</v>
      </c>
      <c r="K80" s="62">
        <f t="shared" si="2"/>
        <v>6</v>
      </c>
      <c r="L80" s="62">
        <f t="shared" si="2"/>
        <v>4</v>
      </c>
      <c r="M80" s="62">
        <f t="shared" si="2"/>
        <v>5</v>
      </c>
      <c r="N80" s="62">
        <f t="shared" si="2"/>
        <v>4</v>
      </c>
      <c r="O80" s="62">
        <f t="shared" si="2"/>
        <v>3</v>
      </c>
      <c r="P80" s="122">
        <f t="shared" si="2"/>
        <v>6</v>
      </c>
      <c r="Q80" s="209">
        <f>SUM(E80:P80)</f>
        <v>59</v>
      </c>
      <c r="R80" s="210"/>
    </row>
    <row r="81" spans="3:5" x14ac:dyDescent="0.2">
      <c r="E81" s="49"/>
    </row>
    <row r="82" spans="3:5" x14ac:dyDescent="0.2">
      <c r="C82" s="66"/>
      <c r="E82" s="49"/>
    </row>
    <row r="83" spans="3:5" x14ac:dyDescent="0.2">
      <c r="C83" s="66"/>
      <c r="E83" s="49"/>
    </row>
    <row r="84" spans="3:5" x14ac:dyDescent="0.2">
      <c r="C84" s="66"/>
      <c r="E84" s="49"/>
    </row>
    <row r="85" spans="3:5" x14ac:dyDescent="0.2">
      <c r="C85" s="66"/>
      <c r="E85" s="49"/>
    </row>
    <row r="86" spans="3:5" x14ac:dyDescent="0.2">
      <c r="C86" s="66"/>
      <c r="E86" s="49"/>
    </row>
    <row r="87" spans="3:5" x14ac:dyDescent="0.2">
      <c r="C87" s="66"/>
      <c r="E87" s="49"/>
    </row>
    <row r="88" spans="3:5" x14ac:dyDescent="0.2">
      <c r="C88" s="66"/>
      <c r="E88" s="49"/>
    </row>
    <row r="89" spans="3:5" x14ac:dyDescent="0.2">
      <c r="C89" s="66"/>
      <c r="E89" s="49"/>
    </row>
    <row r="90" spans="3:5" x14ac:dyDescent="0.2">
      <c r="C90" s="66"/>
      <c r="E90" s="49"/>
    </row>
    <row r="91" spans="3:5" x14ac:dyDescent="0.2">
      <c r="C91" s="66"/>
      <c r="E91" s="49"/>
    </row>
    <row r="92" spans="3:5" x14ac:dyDescent="0.2">
      <c r="C92" s="66"/>
      <c r="E92" s="49"/>
    </row>
    <row r="93" spans="3:5" x14ac:dyDescent="0.2">
      <c r="C93" s="66"/>
      <c r="E93" s="49"/>
    </row>
    <row r="94" spans="3:5" x14ac:dyDescent="0.2">
      <c r="C94" s="66"/>
      <c r="E94" s="49"/>
    </row>
    <row r="95" spans="3:5" x14ac:dyDescent="0.2">
      <c r="C95" s="66"/>
      <c r="E95" s="49"/>
    </row>
    <row r="96" spans="3:5" x14ac:dyDescent="0.2">
      <c r="C96" s="66"/>
      <c r="E96" s="49"/>
    </row>
    <row r="97" spans="3:5" x14ac:dyDescent="0.2">
      <c r="C97" s="66"/>
      <c r="E97" s="49"/>
    </row>
    <row r="98" spans="3:5" x14ac:dyDescent="0.2">
      <c r="C98" s="66"/>
      <c r="E98" s="49"/>
    </row>
    <row r="99" spans="3:5" x14ac:dyDescent="0.2">
      <c r="C99" s="66"/>
      <c r="E99" s="49"/>
    </row>
    <row r="100" spans="3:5" x14ac:dyDescent="0.2">
      <c r="C100" s="66"/>
      <c r="E100" s="49"/>
    </row>
    <row r="101" spans="3:5" x14ac:dyDescent="0.2">
      <c r="C101" s="66"/>
      <c r="E101" s="49"/>
    </row>
    <row r="102" spans="3:5" x14ac:dyDescent="0.2">
      <c r="C102" s="66"/>
      <c r="E102" s="49"/>
    </row>
    <row r="103" spans="3:5" x14ac:dyDescent="0.2">
      <c r="C103" s="66"/>
      <c r="E103" s="49"/>
    </row>
    <row r="104" spans="3:5" x14ac:dyDescent="0.2">
      <c r="C104" s="66"/>
      <c r="E104" s="49"/>
    </row>
    <row r="105" spans="3:5" x14ac:dyDescent="0.2">
      <c r="C105" s="66"/>
      <c r="E105" s="49"/>
    </row>
    <row r="106" spans="3:5" x14ac:dyDescent="0.2">
      <c r="C106" s="66"/>
      <c r="E106" s="49"/>
    </row>
    <row r="107" spans="3:5" x14ac:dyDescent="0.2">
      <c r="C107" s="66"/>
      <c r="E107" s="49"/>
    </row>
    <row r="108" spans="3:5" x14ac:dyDescent="0.2">
      <c r="C108" s="66"/>
      <c r="E108" s="49"/>
    </row>
    <row r="109" spans="3:5" x14ac:dyDescent="0.2">
      <c r="C109" s="66"/>
      <c r="E109" s="49"/>
    </row>
    <row r="110" spans="3:5" x14ac:dyDescent="0.2">
      <c r="C110" s="66"/>
      <c r="E110" s="49"/>
    </row>
    <row r="111" spans="3:5" x14ac:dyDescent="0.2">
      <c r="C111" s="66"/>
      <c r="E111" s="49"/>
    </row>
    <row r="112" spans="3:5" x14ac:dyDescent="0.2">
      <c r="C112" s="66"/>
      <c r="E112" s="49"/>
    </row>
    <row r="113" spans="3:5" x14ac:dyDescent="0.2">
      <c r="C113" s="66"/>
      <c r="E113" s="49"/>
    </row>
    <row r="114" spans="3:5" x14ac:dyDescent="0.2">
      <c r="C114" s="66"/>
      <c r="E114" s="49"/>
    </row>
    <row r="115" spans="3:5" x14ac:dyDescent="0.2">
      <c r="C115" s="66"/>
      <c r="E115" s="49"/>
    </row>
    <row r="116" spans="3:5" x14ac:dyDescent="0.2">
      <c r="C116" s="66"/>
      <c r="E116" s="49"/>
    </row>
    <row r="117" spans="3:5" x14ac:dyDescent="0.2">
      <c r="C117" s="66"/>
      <c r="E117" s="49"/>
    </row>
    <row r="118" spans="3:5" x14ac:dyDescent="0.2">
      <c r="C118" s="66"/>
      <c r="E118" s="49"/>
    </row>
    <row r="119" spans="3:5" x14ac:dyDescent="0.2">
      <c r="C119" s="66"/>
      <c r="E119" s="49"/>
    </row>
    <row r="120" spans="3:5" x14ac:dyDescent="0.2">
      <c r="C120" s="66"/>
      <c r="E120" s="49"/>
    </row>
    <row r="121" spans="3:5" x14ac:dyDescent="0.2">
      <c r="C121" s="66"/>
      <c r="E121" s="49"/>
    </row>
    <row r="122" spans="3:5" x14ac:dyDescent="0.2">
      <c r="C122" s="66"/>
      <c r="E122" s="49"/>
    </row>
    <row r="123" spans="3:5" x14ac:dyDescent="0.2">
      <c r="C123" s="66"/>
      <c r="E123" s="49"/>
    </row>
    <row r="124" spans="3:5" x14ac:dyDescent="0.2">
      <c r="C124" s="66"/>
      <c r="E124" s="49"/>
    </row>
    <row r="125" spans="3:5" x14ac:dyDescent="0.2">
      <c r="C125" s="66"/>
      <c r="E125" s="49"/>
    </row>
    <row r="126" spans="3:5" x14ac:dyDescent="0.2">
      <c r="C126" s="66"/>
      <c r="E126" s="49"/>
    </row>
    <row r="127" spans="3:5" x14ac:dyDescent="0.2">
      <c r="C127" s="66"/>
      <c r="E127" s="49"/>
    </row>
    <row r="128" spans="3:5" x14ac:dyDescent="0.2">
      <c r="C128" s="66"/>
      <c r="E128" s="49"/>
    </row>
    <row r="129" spans="3:5" x14ac:dyDescent="0.2">
      <c r="C129" s="66"/>
      <c r="E129" s="49"/>
    </row>
    <row r="130" spans="3:5" x14ac:dyDescent="0.2">
      <c r="C130" s="66"/>
      <c r="E130" s="49"/>
    </row>
    <row r="131" spans="3:5" x14ac:dyDescent="0.2">
      <c r="C131" s="66"/>
      <c r="E131" s="49"/>
    </row>
    <row r="132" spans="3:5" x14ac:dyDescent="0.2">
      <c r="C132" s="66"/>
      <c r="E132" s="49"/>
    </row>
    <row r="133" spans="3:5" x14ac:dyDescent="0.2">
      <c r="C133" s="66"/>
      <c r="E133" s="49"/>
    </row>
    <row r="134" spans="3:5" x14ac:dyDescent="0.2">
      <c r="C134" s="66"/>
      <c r="E134" s="49"/>
    </row>
    <row r="135" spans="3:5" x14ac:dyDescent="0.2">
      <c r="C135" s="66"/>
      <c r="E135" s="49"/>
    </row>
    <row r="136" spans="3:5" x14ac:dyDescent="0.2">
      <c r="C136" s="66"/>
      <c r="E136" s="49"/>
    </row>
    <row r="137" spans="3:5" x14ac:dyDescent="0.2">
      <c r="C137" s="66"/>
      <c r="E137" s="49"/>
    </row>
    <row r="138" spans="3:5" x14ac:dyDescent="0.2">
      <c r="C138" s="66"/>
      <c r="E138" s="49"/>
    </row>
    <row r="139" spans="3:5" x14ac:dyDescent="0.2">
      <c r="C139" s="66"/>
      <c r="E139" s="49"/>
    </row>
    <row r="140" spans="3:5" x14ac:dyDescent="0.2">
      <c r="C140" s="66"/>
      <c r="E140" s="49"/>
    </row>
    <row r="141" spans="3:5" x14ac:dyDescent="0.2">
      <c r="C141" s="66"/>
      <c r="E141" s="49"/>
    </row>
    <row r="142" spans="3:5" x14ac:dyDescent="0.2">
      <c r="C142" s="66"/>
      <c r="E142" s="49"/>
    </row>
    <row r="143" spans="3:5" x14ac:dyDescent="0.2">
      <c r="C143" s="66"/>
      <c r="E143" s="49"/>
    </row>
    <row r="144" spans="3:5" x14ac:dyDescent="0.2">
      <c r="C144" s="66"/>
      <c r="E144" s="49"/>
    </row>
    <row r="145" spans="3:5" x14ac:dyDescent="0.2">
      <c r="C145" s="66"/>
      <c r="E145" s="49"/>
    </row>
    <row r="146" spans="3:5" x14ac:dyDescent="0.2">
      <c r="C146" s="66"/>
      <c r="E146" s="49"/>
    </row>
    <row r="147" spans="3:5" x14ac:dyDescent="0.2">
      <c r="C147" s="66"/>
      <c r="E147" s="49"/>
    </row>
    <row r="148" spans="3:5" x14ac:dyDescent="0.2">
      <c r="C148" s="66"/>
      <c r="E148" s="49"/>
    </row>
    <row r="149" spans="3:5" x14ac:dyDescent="0.2">
      <c r="C149" s="66"/>
      <c r="E149" s="49"/>
    </row>
    <row r="150" spans="3:5" x14ac:dyDescent="0.2">
      <c r="C150" s="66"/>
      <c r="E150" s="49"/>
    </row>
    <row r="151" spans="3:5" x14ac:dyDescent="0.2">
      <c r="C151" s="66"/>
      <c r="E151" s="49"/>
    </row>
    <row r="152" spans="3:5" x14ac:dyDescent="0.2">
      <c r="C152" s="66"/>
      <c r="E152" s="49"/>
    </row>
    <row r="153" spans="3:5" x14ac:dyDescent="0.2">
      <c r="C153" s="66"/>
      <c r="E153" s="49"/>
    </row>
    <row r="154" spans="3:5" x14ac:dyDescent="0.2">
      <c r="C154" s="66"/>
      <c r="E154" s="49"/>
    </row>
    <row r="155" spans="3:5" x14ac:dyDescent="0.2">
      <c r="C155" s="66"/>
      <c r="E155" s="49"/>
    </row>
    <row r="156" spans="3:5" x14ac:dyDescent="0.2">
      <c r="C156" s="66"/>
      <c r="E156" s="49"/>
    </row>
    <row r="157" spans="3:5" x14ac:dyDescent="0.2">
      <c r="C157" s="66"/>
      <c r="E157" s="49"/>
    </row>
    <row r="158" spans="3:5" x14ac:dyDescent="0.2">
      <c r="C158" s="66"/>
      <c r="E158" s="49"/>
    </row>
    <row r="159" spans="3:5" x14ac:dyDescent="0.2">
      <c r="C159" s="66"/>
      <c r="E159" s="49"/>
    </row>
    <row r="160" spans="3:5" x14ac:dyDescent="0.2">
      <c r="C160" s="66"/>
      <c r="E160" s="49"/>
    </row>
    <row r="161" spans="3:5" x14ac:dyDescent="0.2">
      <c r="C161" s="66"/>
      <c r="E161" s="49"/>
    </row>
    <row r="162" spans="3:5" x14ac:dyDescent="0.2">
      <c r="C162" s="66"/>
      <c r="E162" s="49"/>
    </row>
    <row r="163" spans="3:5" x14ac:dyDescent="0.2">
      <c r="C163" s="66"/>
      <c r="E163" s="49"/>
    </row>
    <row r="164" spans="3:5" x14ac:dyDescent="0.2">
      <c r="C164" s="66"/>
      <c r="E164" s="49"/>
    </row>
    <row r="165" spans="3:5" x14ac:dyDescent="0.2">
      <c r="C165" s="66"/>
      <c r="E165" s="49"/>
    </row>
    <row r="166" spans="3:5" x14ac:dyDescent="0.2">
      <c r="C166" s="66"/>
      <c r="E166" s="49"/>
    </row>
    <row r="167" spans="3:5" x14ac:dyDescent="0.2">
      <c r="C167" s="66"/>
      <c r="E167" s="49"/>
    </row>
    <row r="168" spans="3:5" x14ac:dyDescent="0.2">
      <c r="C168" s="66"/>
      <c r="E168" s="49"/>
    </row>
    <row r="169" spans="3:5" x14ac:dyDescent="0.2">
      <c r="C169" s="66"/>
      <c r="E169" s="49"/>
    </row>
    <row r="170" spans="3:5" x14ac:dyDescent="0.2">
      <c r="C170" s="66"/>
      <c r="E170" s="49"/>
    </row>
    <row r="171" spans="3:5" x14ac:dyDescent="0.2">
      <c r="C171" s="66"/>
      <c r="E171" s="49"/>
    </row>
    <row r="172" spans="3:5" x14ac:dyDescent="0.2">
      <c r="C172" s="66"/>
      <c r="E172" s="49"/>
    </row>
    <row r="173" spans="3:5" x14ac:dyDescent="0.2">
      <c r="C173" s="66"/>
      <c r="E173" s="49"/>
    </row>
    <row r="174" spans="3:5" x14ac:dyDescent="0.2">
      <c r="C174" s="66"/>
      <c r="E174" s="49"/>
    </row>
    <row r="175" spans="3:5" x14ac:dyDescent="0.2">
      <c r="C175" s="66"/>
      <c r="E175" s="49"/>
    </row>
    <row r="176" spans="3:5" x14ac:dyDescent="0.2">
      <c r="C176" s="66"/>
      <c r="E176" s="49"/>
    </row>
    <row r="177" spans="3:5" x14ac:dyDescent="0.2">
      <c r="C177" s="66"/>
      <c r="E177" s="49"/>
    </row>
    <row r="178" spans="3:5" x14ac:dyDescent="0.2">
      <c r="C178" s="66"/>
      <c r="E178" s="49"/>
    </row>
    <row r="179" spans="3:5" x14ac:dyDescent="0.2">
      <c r="C179" s="66"/>
      <c r="E179" s="49"/>
    </row>
    <row r="180" spans="3:5" x14ac:dyDescent="0.2">
      <c r="C180" s="66"/>
      <c r="E180" s="49"/>
    </row>
    <row r="181" spans="3:5" x14ac:dyDescent="0.2">
      <c r="C181" s="66"/>
      <c r="E181" s="49"/>
    </row>
    <row r="182" spans="3:5" x14ac:dyDescent="0.2">
      <c r="C182" s="66"/>
      <c r="E182" s="49"/>
    </row>
    <row r="183" spans="3:5" x14ac:dyDescent="0.2">
      <c r="C183" s="66"/>
      <c r="E183" s="49"/>
    </row>
    <row r="184" spans="3:5" x14ac:dyDescent="0.2">
      <c r="C184" s="66"/>
      <c r="E184" s="49"/>
    </row>
    <row r="185" spans="3:5" x14ac:dyDescent="0.2">
      <c r="C185" s="66"/>
      <c r="E185" s="49"/>
    </row>
    <row r="186" spans="3:5" x14ac:dyDescent="0.2">
      <c r="C186" s="66"/>
      <c r="E186" s="49"/>
    </row>
    <row r="187" spans="3:5" x14ac:dyDescent="0.2">
      <c r="C187" s="66"/>
      <c r="E187" s="49"/>
    </row>
    <row r="188" spans="3:5" x14ac:dyDescent="0.2">
      <c r="C188" s="66"/>
      <c r="E188" s="49"/>
    </row>
    <row r="189" spans="3:5" x14ac:dyDescent="0.2">
      <c r="C189" s="66"/>
      <c r="E189" s="49"/>
    </row>
    <row r="190" spans="3:5" x14ac:dyDescent="0.2">
      <c r="C190" s="66"/>
      <c r="E190" s="49"/>
    </row>
    <row r="191" spans="3:5" x14ac:dyDescent="0.2">
      <c r="C191" s="66"/>
      <c r="E191" s="49"/>
    </row>
    <row r="192" spans="3:5" x14ac:dyDescent="0.2">
      <c r="C192" s="66"/>
      <c r="E192" s="49"/>
    </row>
    <row r="193" spans="3:5" x14ac:dyDescent="0.2">
      <c r="C193" s="66"/>
      <c r="E193" s="49"/>
    </row>
    <row r="194" spans="3:5" x14ac:dyDescent="0.2">
      <c r="C194" s="66"/>
      <c r="E194" s="49"/>
    </row>
    <row r="195" spans="3:5" x14ac:dyDescent="0.2">
      <c r="C195" s="66"/>
      <c r="E195" s="49"/>
    </row>
    <row r="196" spans="3:5" x14ac:dyDescent="0.2">
      <c r="C196" s="66"/>
      <c r="E196" s="49"/>
    </row>
    <row r="197" spans="3:5" x14ac:dyDescent="0.2">
      <c r="C197" s="66"/>
      <c r="E197" s="49"/>
    </row>
    <row r="198" spans="3:5" x14ac:dyDescent="0.2">
      <c r="C198" s="66"/>
      <c r="E198" s="49"/>
    </row>
    <row r="199" spans="3:5" x14ac:dyDescent="0.2">
      <c r="C199" s="66"/>
      <c r="E199" s="49"/>
    </row>
    <row r="200" spans="3:5" x14ac:dyDescent="0.2">
      <c r="C200" s="66"/>
      <c r="E200" s="49"/>
    </row>
    <row r="201" spans="3:5" x14ac:dyDescent="0.2">
      <c r="C201" s="66"/>
      <c r="E201" s="49"/>
    </row>
    <row r="202" spans="3:5" x14ac:dyDescent="0.2">
      <c r="C202" s="66"/>
      <c r="E202" s="49"/>
    </row>
    <row r="203" spans="3:5" x14ac:dyDescent="0.2">
      <c r="C203" s="66"/>
      <c r="E203" s="49"/>
    </row>
    <row r="204" spans="3:5" x14ac:dyDescent="0.2">
      <c r="C204" s="66"/>
      <c r="E204" s="49"/>
    </row>
    <row r="205" spans="3:5" x14ac:dyDescent="0.2">
      <c r="C205" s="66"/>
      <c r="E205" s="49"/>
    </row>
    <row r="206" spans="3:5" x14ac:dyDescent="0.2">
      <c r="C206" s="66"/>
      <c r="E206" s="49"/>
    </row>
    <row r="207" spans="3:5" x14ac:dyDescent="0.2">
      <c r="C207" s="66"/>
      <c r="E207" s="49"/>
    </row>
    <row r="208" spans="3:5" x14ac:dyDescent="0.2">
      <c r="C208" s="66"/>
      <c r="E208" s="49"/>
    </row>
    <row r="209" spans="3:5" x14ac:dyDescent="0.2">
      <c r="C209" s="66"/>
      <c r="E209" s="49"/>
    </row>
    <row r="210" spans="3:5" x14ac:dyDescent="0.2">
      <c r="C210" s="66"/>
      <c r="E210" s="49"/>
    </row>
    <row r="211" spans="3:5" x14ac:dyDescent="0.2">
      <c r="C211" s="66"/>
      <c r="E211" s="49"/>
    </row>
    <row r="212" spans="3:5" x14ac:dyDescent="0.2">
      <c r="C212" s="66"/>
      <c r="E212" s="49"/>
    </row>
    <row r="213" spans="3:5" x14ac:dyDescent="0.2">
      <c r="C213" s="66"/>
      <c r="E213" s="49"/>
    </row>
    <row r="214" spans="3:5" x14ac:dyDescent="0.2">
      <c r="C214" s="66"/>
      <c r="E214" s="49"/>
    </row>
    <row r="215" spans="3:5" x14ac:dyDescent="0.2">
      <c r="C215" s="66"/>
      <c r="E215" s="49"/>
    </row>
    <row r="216" spans="3:5" x14ac:dyDescent="0.2">
      <c r="C216" s="66"/>
      <c r="E216" s="49"/>
    </row>
    <row r="217" spans="3:5" x14ac:dyDescent="0.2">
      <c r="C217" s="66"/>
      <c r="E217" s="49"/>
    </row>
    <row r="218" spans="3:5" x14ac:dyDescent="0.2">
      <c r="C218" s="66"/>
      <c r="E218" s="49"/>
    </row>
    <row r="219" spans="3:5" x14ac:dyDescent="0.2">
      <c r="C219" s="66"/>
      <c r="E219" s="49"/>
    </row>
    <row r="220" spans="3:5" x14ac:dyDescent="0.2">
      <c r="C220" s="66"/>
      <c r="E220" s="49"/>
    </row>
    <row r="221" spans="3:5" x14ac:dyDescent="0.2">
      <c r="C221" s="66"/>
      <c r="E221" s="49"/>
    </row>
    <row r="222" spans="3:5" x14ac:dyDescent="0.2">
      <c r="C222" s="66"/>
      <c r="E222" s="49"/>
    </row>
    <row r="223" spans="3:5" x14ac:dyDescent="0.2">
      <c r="C223" s="66"/>
      <c r="E223" s="49"/>
    </row>
    <row r="224" spans="3:5" x14ac:dyDescent="0.2">
      <c r="C224" s="66"/>
      <c r="E224" s="49"/>
    </row>
    <row r="225" spans="3:5" x14ac:dyDescent="0.2">
      <c r="C225" s="66"/>
      <c r="E225" s="49"/>
    </row>
    <row r="226" spans="3:5" x14ac:dyDescent="0.2">
      <c r="C226" s="66"/>
      <c r="E226" s="49"/>
    </row>
    <row r="227" spans="3:5" x14ac:dyDescent="0.2">
      <c r="C227" s="66"/>
      <c r="E227" s="49"/>
    </row>
    <row r="228" spans="3:5" x14ac:dyDescent="0.2">
      <c r="C228" s="66"/>
      <c r="E228" s="49"/>
    </row>
    <row r="229" spans="3:5" x14ac:dyDescent="0.2">
      <c r="C229" s="66"/>
      <c r="E229" s="49"/>
    </row>
    <row r="230" spans="3:5" x14ac:dyDescent="0.2">
      <c r="C230" s="66"/>
      <c r="E230" s="49"/>
    </row>
    <row r="231" spans="3:5" x14ac:dyDescent="0.2">
      <c r="C231" s="66"/>
      <c r="E231" s="49"/>
    </row>
    <row r="232" spans="3:5" x14ac:dyDescent="0.2">
      <c r="C232" s="66"/>
      <c r="E232" s="49"/>
    </row>
    <row r="233" spans="3:5" x14ac:dyDescent="0.2">
      <c r="C233" s="66"/>
      <c r="E233" s="49"/>
    </row>
    <row r="234" spans="3:5" x14ac:dyDescent="0.2">
      <c r="C234" s="66"/>
      <c r="E234" s="49"/>
    </row>
    <row r="235" spans="3:5" x14ac:dyDescent="0.2">
      <c r="C235" s="66"/>
      <c r="E235" s="49"/>
    </row>
    <row r="236" spans="3:5" x14ac:dyDescent="0.2">
      <c r="C236" s="66"/>
      <c r="E236" s="49"/>
    </row>
    <row r="237" spans="3:5" x14ac:dyDescent="0.2">
      <c r="C237" s="66"/>
      <c r="E237" s="49"/>
    </row>
    <row r="238" spans="3:5" x14ac:dyDescent="0.2">
      <c r="C238" s="66"/>
      <c r="E238" s="49"/>
    </row>
    <row r="239" spans="3:5" x14ac:dyDescent="0.2">
      <c r="C239" s="66"/>
      <c r="E239" s="49"/>
    </row>
    <row r="240" spans="3:5" x14ac:dyDescent="0.2">
      <c r="C240" s="66"/>
      <c r="E240" s="49"/>
    </row>
    <row r="241" spans="3:5" x14ac:dyDescent="0.2">
      <c r="C241" s="66"/>
      <c r="E241" s="49"/>
    </row>
    <row r="242" spans="3:5" x14ac:dyDescent="0.2">
      <c r="C242" s="66"/>
      <c r="E242" s="49"/>
    </row>
    <row r="243" spans="3:5" x14ac:dyDescent="0.2">
      <c r="C243" s="66"/>
      <c r="E243" s="49"/>
    </row>
    <row r="244" spans="3:5" x14ac:dyDescent="0.2">
      <c r="C244" s="66"/>
      <c r="E244" s="49"/>
    </row>
    <row r="245" spans="3:5" x14ac:dyDescent="0.2">
      <c r="C245" s="66"/>
      <c r="E245" s="49"/>
    </row>
    <row r="246" spans="3:5" x14ac:dyDescent="0.2">
      <c r="C246" s="66"/>
      <c r="E246" s="49"/>
    </row>
    <row r="247" spans="3:5" x14ac:dyDescent="0.2">
      <c r="C247" s="66"/>
      <c r="E247" s="49"/>
    </row>
    <row r="248" spans="3:5" x14ac:dyDescent="0.2">
      <c r="C248" s="66"/>
      <c r="E248" s="49"/>
    </row>
    <row r="249" spans="3:5" x14ac:dyDescent="0.2">
      <c r="C249" s="66"/>
      <c r="E249" s="49"/>
    </row>
    <row r="250" spans="3:5" x14ac:dyDescent="0.2">
      <c r="C250" s="66"/>
      <c r="E250" s="49"/>
    </row>
    <row r="251" spans="3:5" x14ac:dyDescent="0.2">
      <c r="C251" s="66"/>
      <c r="E251" s="49"/>
    </row>
    <row r="252" spans="3:5" x14ac:dyDescent="0.2">
      <c r="C252" s="66"/>
      <c r="E252" s="49"/>
    </row>
    <row r="253" spans="3:5" x14ac:dyDescent="0.2">
      <c r="C253" s="66"/>
      <c r="E253" s="49"/>
    </row>
    <row r="254" spans="3:5" x14ac:dyDescent="0.2">
      <c r="C254" s="66"/>
      <c r="E254" s="49"/>
    </row>
    <row r="255" spans="3:5" x14ac:dyDescent="0.2">
      <c r="C255" s="66"/>
      <c r="E255" s="49"/>
    </row>
    <row r="256" spans="3:5" x14ac:dyDescent="0.2">
      <c r="C256" s="66"/>
      <c r="E256" s="49"/>
    </row>
    <row r="257" spans="3:5" x14ac:dyDescent="0.2">
      <c r="C257" s="66"/>
      <c r="E257" s="49"/>
    </row>
    <row r="258" spans="3:5" x14ac:dyDescent="0.2">
      <c r="C258" s="66"/>
      <c r="E258" s="49"/>
    </row>
    <row r="259" spans="3:5" x14ac:dyDescent="0.2">
      <c r="C259" s="66"/>
      <c r="E259" s="49"/>
    </row>
    <row r="260" spans="3:5" x14ac:dyDescent="0.2">
      <c r="C260" s="66"/>
      <c r="E260" s="49"/>
    </row>
    <row r="261" spans="3:5" x14ac:dyDescent="0.2">
      <c r="C261" s="66"/>
      <c r="E261" s="49"/>
    </row>
    <row r="262" spans="3:5" x14ac:dyDescent="0.2">
      <c r="C262" s="66"/>
      <c r="E262" s="49"/>
    </row>
    <row r="263" spans="3:5" x14ac:dyDescent="0.2">
      <c r="C263" s="66"/>
      <c r="E263" s="49"/>
    </row>
    <row r="264" spans="3:5" x14ac:dyDescent="0.2">
      <c r="C264" s="66"/>
      <c r="E264" s="49"/>
    </row>
    <row r="265" spans="3:5" x14ac:dyDescent="0.2">
      <c r="C265" s="66"/>
      <c r="E265" s="49"/>
    </row>
    <row r="266" spans="3:5" x14ac:dyDescent="0.2">
      <c r="C266" s="66"/>
      <c r="E266" s="49"/>
    </row>
    <row r="267" spans="3:5" x14ac:dyDescent="0.2">
      <c r="C267" s="66"/>
      <c r="E267" s="49"/>
    </row>
    <row r="268" spans="3:5" x14ac:dyDescent="0.2">
      <c r="C268" s="66"/>
      <c r="E268" s="49"/>
    </row>
    <row r="269" spans="3:5" x14ac:dyDescent="0.2">
      <c r="C269" s="66"/>
      <c r="E269" s="49"/>
    </row>
    <row r="270" spans="3:5" x14ac:dyDescent="0.2">
      <c r="C270" s="66"/>
      <c r="E270" s="49"/>
    </row>
    <row r="271" spans="3:5" x14ac:dyDescent="0.2">
      <c r="C271" s="66"/>
      <c r="E271" s="49"/>
    </row>
    <row r="272" spans="3:5" x14ac:dyDescent="0.2">
      <c r="C272" s="66"/>
      <c r="E272" s="49"/>
    </row>
    <row r="273" spans="3:5" x14ac:dyDescent="0.2">
      <c r="C273" s="66"/>
      <c r="E273" s="49"/>
    </row>
    <row r="274" spans="3:5" x14ac:dyDescent="0.2">
      <c r="C274" s="66"/>
      <c r="E274" s="49"/>
    </row>
    <row r="275" spans="3:5" x14ac:dyDescent="0.2">
      <c r="C275" s="66"/>
      <c r="E275" s="49"/>
    </row>
    <row r="276" spans="3:5" x14ac:dyDescent="0.2">
      <c r="C276" s="66"/>
      <c r="E276" s="49"/>
    </row>
    <row r="277" spans="3:5" x14ac:dyDescent="0.2">
      <c r="C277" s="66"/>
      <c r="E277" s="49"/>
    </row>
    <row r="278" spans="3:5" x14ac:dyDescent="0.2">
      <c r="C278" s="66"/>
      <c r="E278" s="49"/>
    </row>
    <row r="279" spans="3:5" x14ac:dyDescent="0.2">
      <c r="C279" s="66"/>
      <c r="E279" s="49"/>
    </row>
    <row r="280" spans="3:5" x14ac:dyDescent="0.2">
      <c r="C280" s="66"/>
      <c r="E280" s="49"/>
    </row>
    <row r="281" spans="3:5" x14ac:dyDescent="0.2">
      <c r="C281" s="66"/>
      <c r="E281" s="49"/>
    </row>
    <row r="282" spans="3:5" x14ac:dyDescent="0.2">
      <c r="C282" s="66"/>
      <c r="E282" s="49"/>
    </row>
    <row r="283" spans="3:5" x14ac:dyDescent="0.2">
      <c r="C283" s="66"/>
      <c r="E283" s="49"/>
    </row>
    <row r="284" spans="3:5" x14ac:dyDescent="0.2">
      <c r="C284" s="66"/>
      <c r="E284" s="49"/>
    </row>
    <row r="285" spans="3:5" x14ac:dyDescent="0.2">
      <c r="C285" s="66"/>
      <c r="E285" s="49"/>
    </row>
    <row r="286" spans="3:5" x14ac:dyDescent="0.2">
      <c r="C286" s="66"/>
      <c r="E286" s="49"/>
    </row>
    <row r="287" spans="3:5" x14ac:dyDescent="0.2">
      <c r="C287" s="66"/>
      <c r="E287" s="49"/>
    </row>
    <row r="288" spans="3:5" x14ac:dyDescent="0.2">
      <c r="C288" s="66"/>
      <c r="E288" s="49"/>
    </row>
    <row r="289" spans="3:5" x14ac:dyDescent="0.2">
      <c r="C289" s="66"/>
      <c r="E289" s="49"/>
    </row>
    <row r="290" spans="3:5" x14ac:dyDescent="0.2">
      <c r="C290" s="66"/>
      <c r="E290" s="49"/>
    </row>
    <row r="291" spans="3:5" x14ac:dyDescent="0.2">
      <c r="C291" s="66"/>
      <c r="E291" s="49"/>
    </row>
    <row r="292" spans="3:5" x14ac:dyDescent="0.2">
      <c r="C292" s="66"/>
      <c r="E292" s="49"/>
    </row>
    <row r="293" spans="3:5" x14ac:dyDescent="0.2">
      <c r="C293" s="66"/>
      <c r="E293" s="49"/>
    </row>
    <row r="294" spans="3:5" x14ac:dyDescent="0.2">
      <c r="C294" s="66"/>
      <c r="E294" s="49"/>
    </row>
    <row r="295" spans="3:5" x14ac:dyDescent="0.2">
      <c r="C295" s="66"/>
      <c r="E295" s="49"/>
    </row>
    <row r="296" spans="3:5" x14ac:dyDescent="0.2">
      <c r="C296" s="66"/>
      <c r="E296" s="49"/>
    </row>
    <row r="297" spans="3:5" x14ac:dyDescent="0.2">
      <c r="C297" s="66"/>
      <c r="E297" s="49"/>
    </row>
    <row r="298" spans="3:5" x14ac:dyDescent="0.2">
      <c r="C298" s="66"/>
      <c r="E298" s="49"/>
    </row>
    <row r="299" spans="3:5" x14ac:dyDescent="0.2">
      <c r="C299" s="66"/>
      <c r="E299" s="49"/>
    </row>
    <row r="300" spans="3:5" x14ac:dyDescent="0.2">
      <c r="C300" s="66"/>
      <c r="E300" s="49"/>
    </row>
    <row r="301" spans="3:5" x14ac:dyDescent="0.2">
      <c r="C301" s="66"/>
      <c r="E301" s="49"/>
    </row>
    <row r="302" spans="3:5" x14ac:dyDescent="0.2">
      <c r="C302" s="66"/>
      <c r="E302" s="49"/>
    </row>
    <row r="303" spans="3:5" x14ac:dyDescent="0.2">
      <c r="C303" s="66"/>
      <c r="E303" s="49"/>
    </row>
    <row r="304" spans="3:5" x14ac:dyDescent="0.2">
      <c r="C304" s="66"/>
      <c r="E304" s="49"/>
    </row>
    <row r="305" spans="3:5" x14ac:dyDescent="0.2">
      <c r="C305" s="66"/>
      <c r="E305" s="49"/>
    </row>
    <row r="306" spans="3:5" x14ac:dyDescent="0.2">
      <c r="C306" s="66"/>
      <c r="E306" s="49"/>
    </row>
    <row r="307" spans="3:5" x14ac:dyDescent="0.2">
      <c r="C307" s="66"/>
      <c r="E307" s="49"/>
    </row>
    <row r="308" spans="3:5" x14ac:dyDescent="0.2">
      <c r="C308" s="66"/>
      <c r="E308" s="49"/>
    </row>
    <row r="309" spans="3:5" x14ac:dyDescent="0.2">
      <c r="C309" s="66"/>
      <c r="E309" s="49"/>
    </row>
    <row r="310" spans="3:5" x14ac:dyDescent="0.2">
      <c r="C310" s="66"/>
      <c r="E310" s="49"/>
    </row>
    <row r="311" spans="3:5" x14ac:dyDescent="0.2">
      <c r="C311" s="66"/>
      <c r="E311" s="49"/>
    </row>
    <row r="312" spans="3:5" x14ac:dyDescent="0.2">
      <c r="C312" s="66"/>
      <c r="E312" s="49"/>
    </row>
    <row r="313" spans="3:5" x14ac:dyDescent="0.2">
      <c r="C313" s="66"/>
      <c r="E313" s="49"/>
    </row>
    <row r="314" spans="3:5" x14ac:dyDescent="0.2">
      <c r="C314" s="66"/>
      <c r="E314" s="49"/>
    </row>
    <row r="315" spans="3:5" x14ac:dyDescent="0.2">
      <c r="C315" s="66"/>
      <c r="E315" s="49"/>
    </row>
    <row r="316" spans="3:5" x14ac:dyDescent="0.2">
      <c r="C316" s="66"/>
      <c r="E316" s="49"/>
    </row>
    <row r="317" spans="3:5" x14ac:dyDescent="0.2">
      <c r="C317" s="66"/>
      <c r="E317" s="49"/>
    </row>
    <row r="318" spans="3:5" x14ac:dyDescent="0.2">
      <c r="C318" s="66"/>
      <c r="E318" s="49"/>
    </row>
    <row r="319" spans="3:5" x14ac:dyDescent="0.2">
      <c r="C319" s="66"/>
      <c r="E319" s="49"/>
    </row>
    <row r="320" spans="3:5" x14ac:dyDescent="0.2">
      <c r="C320" s="66"/>
      <c r="E320" s="49"/>
    </row>
    <row r="321" spans="3:5" x14ac:dyDescent="0.2">
      <c r="C321" s="66"/>
      <c r="E321" s="49"/>
    </row>
    <row r="322" spans="3:5" x14ac:dyDescent="0.2">
      <c r="C322" s="66"/>
      <c r="E322" s="49"/>
    </row>
    <row r="323" spans="3:5" x14ac:dyDescent="0.2">
      <c r="C323" s="66"/>
      <c r="E323" s="49"/>
    </row>
    <row r="324" spans="3:5" x14ac:dyDescent="0.2">
      <c r="C324" s="66"/>
      <c r="E324" s="49"/>
    </row>
    <row r="325" spans="3:5" x14ac:dyDescent="0.2">
      <c r="C325" s="66"/>
      <c r="E325" s="49"/>
    </row>
    <row r="326" spans="3:5" x14ac:dyDescent="0.2">
      <c r="C326" s="66"/>
      <c r="E326" s="49"/>
    </row>
    <row r="327" spans="3:5" x14ac:dyDescent="0.2">
      <c r="C327" s="66"/>
      <c r="E327" s="49"/>
    </row>
    <row r="328" spans="3:5" x14ac:dyDescent="0.2">
      <c r="C328" s="66"/>
      <c r="E328" s="49"/>
    </row>
    <row r="329" spans="3:5" x14ac:dyDescent="0.2">
      <c r="C329" s="66"/>
      <c r="E329" s="49"/>
    </row>
    <row r="330" spans="3:5" x14ac:dyDescent="0.2">
      <c r="C330" s="66"/>
      <c r="E330" s="49"/>
    </row>
    <row r="331" spans="3:5" x14ac:dyDescent="0.2">
      <c r="C331" s="66"/>
      <c r="E331" s="49"/>
    </row>
    <row r="332" spans="3:5" x14ac:dyDescent="0.2">
      <c r="C332" s="66"/>
      <c r="E332" s="49"/>
    </row>
    <row r="333" spans="3:5" x14ac:dyDescent="0.2">
      <c r="C333" s="66"/>
      <c r="E333" s="49"/>
    </row>
    <row r="334" spans="3:5" x14ac:dyDescent="0.2">
      <c r="C334" s="66"/>
      <c r="E334" s="49"/>
    </row>
    <row r="335" spans="3:5" x14ac:dyDescent="0.2">
      <c r="C335" s="66"/>
      <c r="E335" s="49"/>
    </row>
    <row r="336" spans="3:5" x14ac:dyDescent="0.2">
      <c r="C336" s="66"/>
      <c r="E336" s="49"/>
    </row>
    <row r="337" spans="3:5" x14ac:dyDescent="0.2">
      <c r="C337" s="66"/>
      <c r="E337" s="49"/>
    </row>
    <row r="338" spans="3:5" x14ac:dyDescent="0.2">
      <c r="C338" s="66"/>
      <c r="E338" s="49"/>
    </row>
    <row r="339" spans="3:5" x14ac:dyDescent="0.2">
      <c r="C339" s="66"/>
      <c r="E339" s="49"/>
    </row>
    <row r="340" spans="3:5" x14ac:dyDescent="0.2">
      <c r="C340" s="66"/>
      <c r="E340" s="49"/>
    </row>
    <row r="341" spans="3:5" x14ac:dyDescent="0.2">
      <c r="C341" s="66"/>
      <c r="E341" s="49"/>
    </row>
    <row r="342" spans="3:5" x14ac:dyDescent="0.2">
      <c r="C342" s="66"/>
      <c r="E342" s="49"/>
    </row>
    <row r="343" spans="3:5" x14ac:dyDescent="0.2">
      <c r="C343" s="66"/>
      <c r="E343" s="49"/>
    </row>
    <row r="344" spans="3:5" x14ac:dyDescent="0.2">
      <c r="C344" s="66"/>
      <c r="E344" s="49"/>
    </row>
    <row r="345" spans="3:5" x14ac:dyDescent="0.2">
      <c r="C345" s="66"/>
      <c r="E345" s="49"/>
    </row>
    <row r="346" spans="3:5" x14ac:dyDescent="0.2">
      <c r="C346" s="66"/>
      <c r="E346" s="49"/>
    </row>
    <row r="347" spans="3:5" x14ac:dyDescent="0.2">
      <c r="C347" s="66"/>
      <c r="E347" s="49"/>
    </row>
    <row r="348" spans="3:5" x14ac:dyDescent="0.2">
      <c r="C348" s="66"/>
      <c r="E348" s="49"/>
    </row>
    <row r="349" spans="3:5" x14ac:dyDescent="0.2">
      <c r="C349" s="66"/>
      <c r="E349" s="49"/>
    </row>
    <row r="350" spans="3:5" x14ac:dyDescent="0.2">
      <c r="C350" s="66"/>
      <c r="E350" s="49"/>
    </row>
    <row r="351" spans="3:5" x14ac:dyDescent="0.2">
      <c r="C351" s="66"/>
      <c r="E351" s="49"/>
    </row>
    <row r="352" spans="3:5" x14ac:dyDescent="0.2">
      <c r="C352" s="66"/>
      <c r="E352" s="49"/>
    </row>
    <row r="353" spans="3:5" x14ac:dyDescent="0.2">
      <c r="C353" s="66"/>
      <c r="E353" s="49"/>
    </row>
    <row r="354" spans="3:5" x14ac:dyDescent="0.2">
      <c r="C354" s="66"/>
      <c r="E354" s="49"/>
    </row>
    <row r="355" spans="3:5" x14ac:dyDescent="0.2">
      <c r="C355" s="66"/>
      <c r="E355" s="49"/>
    </row>
    <row r="356" spans="3:5" x14ac:dyDescent="0.2">
      <c r="C356" s="66"/>
      <c r="E356" s="49"/>
    </row>
    <row r="357" spans="3:5" x14ac:dyDescent="0.2">
      <c r="C357" s="66"/>
      <c r="E357" s="49"/>
    </row>
    <row r="358" spans="3:5" x14ac:dyDescent="0.2">
      <c r="C358" s="66"/>
      <c r="E358" s="49"/>
    </row>
    <row r="359" spans="3:5" x14ac:dyDescent="0.2">
      <c r="C359" s="66"/>
      <c r="E359" s="49"/>
    </row>
    <row r="360" spans="3:5" x14ac:dyDescent="0.2">
      <c r="C360" s="66"/>
      <c r="E360" s="49"/>
    </row>
    <row r="361" spans="3:5" x14ac:dyDescent="0.2">
      <c r="C361" s="66"/>
      <c r="E361" s="49"/>
    </row>
    <row r="362" spans="3:5" x14ac:dyDescent="0.2">
      <c r="C362" s="66"/>
      <c r="E362" s="49"/>
    </row>
    <row r="363" spans="3:5" x14ac:dyDescent="0.2">
      <c r="C363" s="66"/>
      <c r="E363" s="49"/>
    </row>
    <row r="364" spans="3:5" x14ac:dyDescent="0.2">
      <c r="C364" s="66"/>
      <c r="E364" s="49"/>
    </row>
    <row r="365" spans="3:5" x14ac:dyDescent="0.2">
      <c r="C365" s="66"/>
      <c r="E365" s="49"/>
    </row>
    <row r="366" spans="3:5" x14ac:dyDescent="0.2">
      <c r="C366" s="66"/>
      <c r="E366" s="49"/>
    </row>
    <row r="367" spans="3:5" x14ac:dyDescent="0.2">
      <c r="C367" s="66"/>
      <c r="E367" s="49"/>
    </row>
    <row r="368" spans="3:5" x14ac:dyDescent="0.2">
      <c r="C368" s="66"/>
      <c r="E368" s="49"/>
    </row>
    <row r="369" spans="3:5" x14ac:dyDescent="0.2">
      <c r="C369" s="66"/>
      <c r="E369" s="49"/>
    </row>
    <row r="370" spans="3:5" x14ac:dyDescent="0.2">
      <c r="C370" s="66"/>
      <c r="E370" s="49"/>
    </row>
    <row r="371" spans="3:5" x14ac:dyDescent="0.2">
      <c r="C371" s="66"/>
      <c r="E371" s="49"/>
    </row>
    <row r="372" spans="3:5" x14ac:dyDescent="0.2">
      <c r="C372" s="66"/>
      <c r="E372" s="49"/>
    </row>
    <row r="373" spans="3:5" x14ac:dyDescent="0.2">
      <c r="C373" s="66"/>
      <c r="E373" s="49"/>
    </row>
    <row r="374" spans="3:5" x14ac:dyDescent="0.2">
      <c r="C374" s="66"/>
      <c r="E374" s="49"/>
    </row>
    <row r="375" spans="3:5" x14ac:dyDescent="0.2">
      <c r="C375" s="66"/>
      <c r="E375" s="49"/>
    </row>
    <row r="376" spans="3:5" x14ac:dyDescent="0.2">
      <c r="C376" s="66"/>
      <c r="E376" s="49"/>
    </row>
    <row r="377" spans="3:5" x14ac:dyDescent="0.2">
      <c r="C377" s="66"/>
      <c r="E377" s="49"/>
    </row>
    <row r="378" spans="3:5" x14ac:dyDescent="0.2">
      <c r="C378" s="66"/>
      <c r="E378" s="49"/>
    </row>
    <row r="379" spans="3:5" x14ac:dyDescent="0.2">
      <c r="C379" s="66"/>
      <c r="E379" s="49"/>
    </row>
    <row r="380" spans="3:5" x14ac:dyDescent="0.2">
      <c r="C380" s="66"/>
      <c r="E380" s="49"/>
    </row>
    <row r="381" spans="3:5" x14ac:dyDescent="0.2">
      <c r="C381" s="66"/>
      <c r="E381" s="49"/>
    </row>
    <row r="382" spans="3:5" x14ac:dyDescent="0.2">
      <c r="C382" s="66"/>
      <c r="E382" s="49"/>
    </row>
    <row r="383" spans="3:5" x14ac:dyDescent="0.2">
      <c r="C383" s="66"/>
      <c r="E383" s="49"/>
    </row>
    <row r="384" spans="3:5" x14ac:dyDescent="0.2">
      <c r="C384" s="66"/>
      <c r="E384" s="49"/>
    </row>
    <row r="385" spans="3:5" x14ac:dyDescent="0.2">
      <c r="C385" s="66"/>
      <c r="E385" s="49"/>
    </row>
    <row r="386" spans="3:5" x14ac:dyDescent="0.2">
      <c r="C386" s="66"/>
      <c r="E386" s="49"/>
    </row>
    <row r="387" spans="3:5" x14ac:dyDescent="0.2">
      <c r="C387" s="66"/>
      <c r="E387" s="49"/>
    </row>
    <row r="388" spans="3:5" x14ac:dyDescent="0.2">
      <c r="C388" s="66"/>
      <c r="E388" s="49"/>
    </row>
    <row r="389" spans="3:5" x14ac:dyDescent="0.2">
      <c r="C389" s="66"/>
      <c r="E389" s="49"/>
    </row>
    <row r="390" spans="3:5" x14ac:dyDescent="0.2">
      <c r="C390" s="66"/>
      <c r="E390" s="49"/>
    </row>
    <row r="391" spans="3:5" x14ac:dyDescent="0.2">
      <c r="C391" s="66"/>
      <c r="E391" s="49"/>
    </row>
    <row r="392" spans="3:5" x14ac:dyDescent="0.2">
      <c r="C392" s="66"/>
      <c r="E392" s="49"/>
    </row>
    <row r="393" spans="3:5" x14ac:dyDescent="0.2">
      <c r="C393" s="66"/>
      <c r="E393" s="49"/>
    </row>
    <row r="394" spans="3:5" x14ac:dyDescent="0.2">
      <c r="C394" s="66"/>
      <c r="E394" s="49"/>
    </row>
    <row r="395" spans="3:5" x14ac:dyDescent="0.2">
      <c r="C395" s="66"/>
      <c r="E395" s="49"/>
    </row>
    <row r="396" spans="3:5" x14ac:dyDescent="0.2">
      <c r="C396" s="66"/>
      <c r="E396" s="49"/>
    </row>
    <row r="397" spans="3:5" x14ac:dyDescent="0.2">
      <c r="C397" s="66"/>
      <c r="E397" s="49"/>
    </row>
    <row r="398" spans="3:5" x14ac:dyDescent="0.2">
      <c r="C398" s="66"/>
      <c r="E398" s="49"/>
    </row>
    <row r="399" spans="3:5" x14ac:dyDescent="0.2">
      <c r="C399" s="66"/>
      <c r="E399" s="49"/>
    </row>
    <row r="400" spans="3:5" x14ac:dyDescent="0.2">
      <c r="C400" s="66"/>
      <c r="E400" s="49"/>
    </row>
    <row r="401" spans="3:5" x14ac:dyDescent="0.2">
      <c r="C401" s="66"/>
      <c r="E401" s="49"/>
    </row>
    <row r="402" spans="3:5" x14ac:dyDescent="0.2">
      <c r="C402" s="66"/>
      <c r="E402" s="49"/>
    </row>
    <row r="403" spans="3:5" x14ac:dyDescent="0.2">
      <c r="C403" s="66"/>
      <c r="E403" s="49"/>
    </row>
    <row r="404" spans="3:5" x14ac:dyDescent="0.2">
      <c r="C404" s="66"/>
      <c r="E404" s="49"/>
    </row>
    <row r="405" spans="3:5" x14ac:dyDescent="0.2">
      <c r="C405" s="66"/>
      <c r="E405" s="49"/>
    </row>
    <row r="406" spans="3:5" x14ac:dyDescent="0.2">
      <c r="C406" s="66"/>
      <c r="E406" s="49"/>
    </row>
    <row r="407" spans="3:5" x14ac:dyDescent="0.2">
      <c r="C407" s="66"/>
      <c r="E407" s="49"/>
    </row>
    <row r="408" spans="3:5" x14ac:dyDescent="0.2">
      <c r="C408" s="66"/>
      <c r="E408" s="49"/>
    </row>
    <row r="409" spans="3:5" x14ac:dyDescent="0.2">
      <c r="C409" s="66"/>
      <c r="E409" s="49"/>
    </row>
    <row r="410" spans="3:5" x14ac:dyDescent="0.2">
      <c r="C410" s="66"/>
      <c r="E410" s="49"/>
    </row>
    <row r="411" spans="3:5" x14ac:dyDescent="0.2">
      <c r="C411" s="66"/>
      <c r="E411" s="49"/>
    </row>
    <row r="412" spans="3:5" x14ac:dyDescent="0.2">
      <c r="C412" s="66"/>
      <c r="E412" s="49"/>
    </row>
    <row r="413" spans="3:5" x14ac:dyDescent="0.2">
      <c r="C413" s="66"/>
      <c r="E413" s="49"/>
    </row>
    <row r="414" spans="3:5" x14ac:dyDescent="0.2">
      <c r="C414" s="66"/>
      <c r="E414" s="49"/>
    </row>
    <row r="415" spans="3:5" x14ac:dyDescent="0.2">
      <c r="C415" s="66"/>
      <c r="E415" s="49"/>
    </row>
    <row r="416" spans="3:5" x14ac:dyDescent="0.2">
      <c r="C416" s="66"/>
      <c r="E416" s="49"/>
    </row>
    <row r="417" spans="3:5" x14ac:dyDescent="0.2">
      <c r="C417" s="66"/>
      <c r="E417" s="49"/>
    </row>
    <row r="418" spans="3:5" x14ac:dyDescent="0.2">
      <c r="C418" s="66"/>
      <c r="E418" s="49"/>
    </row>
    <row r="419" spans="3:5" x14ac:dyDescent="0.2">
      <c r="C419" s="66"/>
      <c r="E419" s="49"/>
    </row>
    <row r="420" spans="3:5" x14ac:dyDescent="0.2">
      <c r="C420" s="66"/>
      <c r="E420" s="49"/>
    </row>
    <row r="421" spans="3:5" x14ac:dyDescent="0.2">
      <c r="C421" s="66"/>
      <c r="E421" s="49"/>
    </row>
    <row r="422" spans="3:5" x14ac:dyDescent="0.2">
      <c r="C422" s="66"/>
      <c r="E422" s="49"/>
    </row>
    <row r="423" spans="3:5" x14ac:dyDescent="0.2">
      <c r="C423" s="66"/>
      <c r="E423" s="49"/>
    </row>
    <row r="424" spans="3:5" x14ac:dyDescent="0.2">
      <c r="C424" s="66"/>
      <c r="E424" s="49"/>
    </row>
    <row r="425" spans="3:5" x14ac:dyDescent="0.2">
      <c r="C425" s="66"/>
      <c r="E425" s="49"/>
    </row>
    <row r="426" spans="3:5" x14ac:dyDescent="0.2">
      <c r="C426" s="66"/>
      <c r="E426" s="49"/>
    </row>
    <row r="427" spans="3:5" x14ac:dyDescent="0.2">
      <c r="C427" s="66"/>
      <c r="E427" s="49"/>
    </row>
    <row r="428" spans="3:5" x14ac:dyDescent="0.2">
      <c r="C428" s="66"/>
      <c r="E428" s="49"/>
    </row>
    <row r="429" spans="3:5" x14ac:dyDescent="0.2">
      <c r="C429" s="66"/>
      <c r="E429" s="49"/>
    </row>
    <row r="430" spans="3:5" x14ac:dyDescent="0.2">
      <c r="C430" s="66"/>
      <c r="E430" s="49"/>
    </row>
    <row r="431" spans="3:5" x14ac:dyDescent="0.2">
      <c r="C431" s="66"/>
      <c r="E431" s="49"/>
    </row>
    <row r="432" spans="3:5" x14ac:dyDescent="0.2">
      <c r="C432" s="66"/>
      <c r="E432" s="49"/>
    </row>
    <row r="433" spans="3:5" x14ac:dyDescent="0.2">
      <c r="C433" s="66"/>
      <c r="E433" s="49"/>
    </row>
    <row r="434" spans="3:5" x14ac:dyDescent="0.2">
      <c r="C434" s="66"/>
      <c r="E434" s="49"/>
    </row>
    <row r="435" spans="3:5" x14ac:dyDescent="0.2">
      <c r="C435" s="66"/>
      <c r="E435" s="49"/>
    </row>
    <row r="436" spans="3:5" x14ac:dyDescent="0.2">
      <c r="C436" s="66"/>
      <c r="E436" s="49"/>
    </row>
    <row r="437" spans="3:5" x14ac:dyDescent="0.2">
      <c r="C437" s="66"/>
      <c r="E437" s="49"/>
    </row>
    <row r="438" spans="3:5" x14ac:dyDescent="0.2">
      <c r="C438" s="66"/>
      <c r="E438" s="49"/>
    </row>
    <row r="439" spans="3:5" x14ac:dyDescent="0.2">
      <c r="C439" s="66"/>
      <c r="E439" s="49"/>
    </row>
    <row r="440" spans="3:5" x14ac:dyDescent="0.2">
      <c r="C440" s="66"/>
      <c r="E440" s="49"/>
    </row>
    <row r="441" spans="3:5" x14ac:dyDescent="0.2">
      <c r="C441" s="66"/>
      <c r="E441" s="49"/>
    </row>
    <row r="442" spans="3:5" x14ac:dyDescent="0.2">
      <c r="C442" s="66"/>
      <c r="E442" s="49"/>
    </row>
    <row r="443" spans="3:5" x14ac:dyDescent="0.2">
      <c r="C443" s="66"/>
      <c r="E443" s="49"/>
    </row>
    <row r="444" spans="3:5" x14ac:dyDescent="0.2">
      <c r="C444" s="66"/>
      <c r="E444" s="49"/>
    </row>
    <row r="445" spans="3:5" x14ac:dyDescent="0.2">
      <c r="C445" s="66"/>
      <c r="E445" s="49"/>
    </row>
    <row r="446" spans="3:5" x14ac:dyDescent="0.2">
      <c r="C446" s="66"/>
      <c r="E446" s="49"/>
    </row>
    <row r="447" spans="3:5" x14ac:dyDescent="0.2">
      <c r="C447" s="66"/>
      <c r="E447" s="49"/>
    </row>
    <row r="448" spans="3:5" x14ac:dyDescent="0.2">
      <c r="C448" s="66"/>
      <c r="E448" s="49"/>
    </row>
    <row r="449" spans="3:5" x14ac:dyDescent="0.2">
      <c r="C449" s="66"/>
      <c r="E449" s="49"/>
    </row>
    <row r="450" spans="3:5" x14ac:dyDescent="0.2">
      <c r="C450" s="66"/>
      <c r="E450" s="49"/>
    </row>
    <row r="451" spans="3:5" x14ac:dyDescent="0.2">
      <c r="C451" s="66"/>
      <c r="E451" s="49"/>
    </row>
    <row r="452" spans="3:5" x14ac:dyDescent="0.2">
      <c r="C452" s="66"/>
      <c r="E452" s="49"/>
    </row>
    <row r="453" spans="3:5" x14ac:dyDescent="0.2">
      <c r="C453" s="66"/>
      <c r="E453" s="49"/>
    </row>
    <row r="454" spans="3:5" x14ac:dyDescent="0.2">
      <c r="C454" s="66"/>
      <c r="E454" s="49"/>
    </row>
    <row r="455" spans="3:5" x14ac:dyDescent="0.2">
      <c r="C455" s="66"/>
      <c r="E455" s="49"/>
    </row>
    <row r="456" spans="3:5" x14ac:dyDescent="0.2">
      <c r="C456" s="66"/>
      <c r="E456" s="49"/>
    </row>
    <row r="457" spans="3:5" x14ac:dyDescent="0.2">
      <c r="C457" s="66"/>
      <c r="E457" s="49"/>
    </row>
    <row r="458" spans="3:5" x14ac:dyDescent="0.2">
      <c r="C458" s="66"/>
      <c r="E458" s="49"/>
    </row>
    <row r="459" spans="3:5" x14ac:dyDescent="0.2">
      <c r="C459" s="66"/>
      <c r="E459" s="49"/>
    </row>
    <row r="460" spans="3:5" x14ac:dyDescent="0.2">
      <c r="C460" s="66"/>
      <c r="E460" s="49"/>
    </row>
    <row r="461" spans="3:5" x14ac:dyDescent="0.2">
      <c r="C461" s="66"/>
      <c r="E461" s="49"/>
    </row>
    <row r="462" spans="3:5" x14ac:dyDescent="0.2">
      <c r="C462" s="66"/>
      <c r="E462" s="49"/>
    </row>
    <row r="463" spans="3:5" x14ac:dyDescent="0.2">
      <c r="C463" s="66"/>
      <c r="E463" s="49"/>
    </row>
    <row r="464" spans="3:5" x14ac:dyDescent="0.2">
      <c r="C464" s="66"/>
      <c r="E464" s="49"/>
    </row>
    <row r="465" spans="3:5" x14ac:dyDescent="0.2">
      <c r="C465" s="66"/>
      <c r="E465" s="49"/>
    </row>
    <row r="466" spans="3:5" x14ac:dyDescent="0.2">
      <c r="C466" s="66"/>
      <c r="E466" s="49"/>
    </row>
    <row r="467" spans="3:5" x14ac:dyDescent="0.2">
      <c r="C467" s="66"/>
      <c r="E467" s="49"/>
    </row>
    <row r="468" spans="3:5" x14ac:dyDescent="0.2">
      <c r="C468" s="66"/>
      <c r="E468" s="49"/>
    </row>
    <row r="469" spans="3:5" x14ac:dyDescent="0.2">
      <c r="C469" s="66"/>
      <c r="E469" s="49"/>
    </row>
    <row r="470" spans="3:5" x14ac:dyDescent="0.2">
      <c r="C470" s="66"/>
      <c r="E470" s="49"/>
    </row>
    <row r="471" spans="3:5" x14ac:dyDescent="0.2">
      <c r="C471" s="66"/>
      <c r="E471" s="49"/>
    </row>
    <row r="472" spans="3:5" x14ac:dyDescent="0.2">
      <c r="C472" s="66"/>
      <c r="E472" s="49"/>
    </row>
    <row r="473" spans="3:5" x14ac:dyDescent="0.2">
      <c r="C473" s="66"/>
      <c r="E473" s="49"/>
    </row>
    <row r="474" spans="3:5" x14ac:dyDescent="0.2">
      <c r="C474" s="66"/>
      <c r="E474" s="49"/>
    </row>
    <row r="475" spans="3:5" x14ac:dyDescent="0.2">
      <c r="C475" s="66"/>
      <c r="E475" s="49"/>
    </row>
    <row r="476" spans="3:5" x14ac:dyDescent="0.2">
      <c r="C476" s="66"/>
      <c r="E476" s="49"/>
    </row>
    <row r="477" spans="3:5" x14ac:dyDescent="0.2">
      <c r="C477" s="66"/>
      <c r="E477" s="49"/>
    </row>
    <row r="478" spans="3:5" x14ac:dyDescent="0.2">
      <c r="C478" s="66"/>
      <c r="E478" s="49"/>
    </row>
    <row r="479" spans="3:5" x14ac:dyDescent="0.2">
      <c r="C479" s="66"/>
      <c r="E479" s="49"/>
    </row>
    <row r="480" spans="3:5" x14ac:dyDescent="0.2">
      <c r="C480" s="66"/>
      <c r="E480" s="49"/>
    </row>
    <row r="481" spans="3:5" x14ac:dyDescent="0.2">
      <c r="C481" s="66"/>
      <c r="E481" s="49"/>
    </row>
    <row r="482" spans="3:5" x14ac:dyDescent="0.2">
      <c r="C482" s="66"/>
      <c r="E482" s="49"/>
    </row>
    <row r="483" spans="3:5" x14ac:dyDescent="0.2">
      <c r="C483" s="66"/>
      <c r="E483" s="49"/>
    </row>
    <row r="484" spans="3:5" x14ac:dyDescent="0.2">
      <c r="C484" s="66"/>
      <c r="E484" s="49"/>
    </row>
    <row r="485" spans="3:5" x14ac:dyDescent="0.2">
      <c r="C485" s="66"/>
      <c r="E485" s="49"/>
    </row>
    <row r="486" spans="3:5" x14ac:dyDescent="0.2">
      <c r="C486" s="66"/>
      <c r="E486" s="49"/>
    </row>
    <row r="487" spans="3:5" x14ac:dyDescent="0.2">
      <c r="C487" s="66"/>
      <c r="E487" s="49"/>
    </row>
    <row r="488" spans="3:5" x14ac:dyDescent="0.2">
      <c r="C488" s="66"/>
      <c r="E488" s="49"/>
    </row>
    <row r="489" spans="3:5" x14ac:dyDescent="0.2">
      <c r="C489" s="66"/>
      <c r="E489" s="49"/>
    </row>
    <row r="490" spans="3:5" x14ac:dyDescent="0.2">
      <c r="C490" s="66"/>
      <c r="E490" s="49"/>
    </row>
    <row r="491" spans="3:5" x14ac:dyDescent="0.2">
      <c r="C491" s="66"/>
      <c r="E491" s="49"/>
    </row>
    <row r="492" spans="3:5" x14ac:dyDescent="0.2">
      <c r="C492" s="66"/>
      <c r="E492" s="49"/>
    </row>
    <row r="493" spans="3:5" x14ac:dyDescent="0.2">
      <c r="C493" s="66"/>
      <c r="E493" s="49"/>
    </row>
    <row r="494" spans="3:5" x14ac:dyDescent="0.2">
      <c r="C494" s="66"/>
      <c r="E494" s="49"/>
    </row>
    <row r="495" spans="3:5" x14ac:dyDescent="0.2">
      <c r="C495" s="66"/>
      <c r="E495" s="49"/>
    </row>
    <row r="496" spans="3:5" x14ac:dyDescent="0.2">
      <c r="C496" s="66"/>
      <c r="E496" s="49"/>
    </row>
    <row r="497" spans="3:5" x14ac:dyDescent="0.2">
      <c r="C497" s="66"/>
      <c r="E497" s="49"/>
    </row>
    <row r="498" spans="3:5" x14ac:dyDescent="0.2">
      <c r="C498" s="66"/>
      <c r="E498" s="49"/>
    </row>
    <row r="499" spans="3:5" x14ac:dyDescent="0.2">
      <c r="C499" s="66"/>
      <c r="E499" s="49"/>
    </row>
    <row r="500" spans="3:5" x14ac:dyDescent="0.2">
      <c r="C500" s="66"/>
      <c r="E500" s="49"/>
    </row>
    <row r="501" spans="3:5" x14ac:dyDescent="0.2">
      <c r="C501" s="66"/>
      <c r="E501" s="49"/>
    </row>
    <row r="502" spans="3:5" x14ac:dyDescent="0.2">
      <c r="C502" s="66"/>
      <c r="E502" s="49"/>
    </row>
    <row r="503" spans="3:5" x14ac:dyDescent="0.2">
      <c r="C503" s="66"/>
      <c r="E503" s="49"/>
    </row>
    <row r="504" spans="3:5" x14ac:dyDescent="0.2">
      <c r="C504" s="66"/>
      <c r="E504" s="49"/>
    </row>
    <row r="505" spans="3:5" x14ac:dyDescent="0.2">
      <c r="C505" s="66"/>
      <c r="E505" s="49"/>
    </row>
    <row r="506" spans="3:5" x14ac:dyDescent="0.2">
      <c r="C506" s="66"/>
      <c r="E506" s="49"/>
    </row>
    <row r="507" spans="3:5" x14ac:dyDescent="0.2">
      <c r="C507" s="66"/>
      <c r="E507" s="49"/>
    </row>
    <row r="508" spans="3:5" x14ac:dyDescent="0.2">
      <c r="C508" s="66"/>
      <c r="E508" s="49"/>
    </row>
    <row r="509" spans="3:5" x14ac:dyDescent="0.2">
      <c r="C509" s="66"/>
      <c r="E509" s="49"/>
    </row>
    <row r="510" spans="3:5" x14ac:dyDescent="0.2">
      <c r="C510" s="66"/>
      <c r="E510" s="49"/>
    </row>
    <row r="511" spans="3:5" x14ac:dyDescent="0.2">
      <c r="C511" s="66"/>
      <c r="E511" s="49"/>
    </row>
    <row r="512" spans="3:5" x14ac:dyDescent="0.2">
      <c r="C512" s="66"/>
      <c r="E512" s="49"/>
    </row>
    <row r="513" spans="3:5" x14ac:dyDescent="0.2">
      <c r="C513" s="66"/>
      <c r="E513" s="49"/>
    </row>
    <row r="514" spans="3:5" x14ac:dyDescent="0.2">
      <c r="C514" s="66"/>
      <c r="E514" s="49"/>
    </row>
    <row r="515" spans="3:5" x14ac:dyDescent="0.2">
      <c r="C515" s="66"/>
      <c r="E515" s="49"/>
    </row>
    <row r="516" spans="3:5" x14ac:dyDescent="0.2">
      <c r="C516" s="66"/>
      <c r="E516" s="49"/>
    </row>
    <row r="517" spans="3:5" x14ac:dyDescent="0.2">
      <c r="C517" s="66"/>
      <c r="E517" s="49"/>
    </row>
    <row r="518" spans="3:5" x14ac:dyDescent="0.2">
      <c r="C518" s="66"/>
      <c r="E518" s="49"/>
    </row>
    <row r="519" spans="3:5" x14ac:dyDescent="0.2">
      <c r="C519" s="66"/>
      <c r="E519" s="49"/>
    </row>
    <row r="520" spans="3:5" x14ac:dyDescent="0.2">
      <c r="C520" s="66"/>
      <c r="E520" s="49"/>
    </row>
    <row r="521" spans="3:5" x14ac:dyDescent="0.2">
      <c r="C521" s="66"/>
      <c r="E521" s="49"/>
    </row>
    <row r="522" spans="3:5" x14ac:dyDescent="0.2">
      <c r="C522" s="66"/>
      <c r="E522" s="49"/>
    </row>
    <row r="523" spans="3:5" x14ac:dyDescent="0.2">
      <c r="C523" s="66"/>
      <c r="E523" s="49"/>
    </row>
    <row r="524" spans="3:5" x14ac:dyDescent="0.2">
      <c r="C524" s="66"/>
      <c r="E524" s="49"/>
    </row>
    <row r="525" spans="3:5" x14ac:dyDescent="0.2">
      <c r="C525" s="66"/>
      <c r="E525" s="49"/>
    </row>
    <row r="526" spans="3:5" x14ac:dyDescent="0.2">
      <c r="C526" s="66"/>
      <c r="E526" s="49"/>
    </row>
    <row r="527" spans="3:5" x14ac:dyDescent="0.2">
      <c r="C527" s="66"/>
      <c r="E527" s="49"/>
    </row>
    <row r="528" spans="3:5" x14ac:dyDescent="0.2">
      <c r="C528" s="66"/>
      <c r="E528" s="49"/>
    </row>
    <row r="529" spans="3:5" x14ac:dyDescent="0.2">
      <c r="C529" s="66"/>
      <c r="E529" s="49"/>
    </row>
    <row r="530" spans="3:5" x14ac:dyDescent="0.2">
      <c r="C530" s="66"/>
      <c r="E530" s="49"/>
    </row>
    <row r="531" spans="3:5" x14ac:dyDescent="0.2">
      <c r="C531" s="66"/>
      <c r="E531" s="49"/>
    </row>
    <row r="532" spans="3:5" x14ac:dyDescent="0.2">
      <c r="C532" s="66"/>
      <c r="E532" s="49"/>
    </row>
    <row r="533" spans="3:5" x14ac:dyDescent="0.2">
      <c r="C533" s="66"/>
      <c r="E533" s="49"/>
    </row>
    <row r="534" spans="3:5" x14ac:dyDescent="0.2">
      <c r="C534" s="66"/>
      <c r="E534" s="49"/>
    </row>
    <row r="535" spans="3:5" x14ac:dyDescent="0.2">
      <c r="C535" s="66"/>
      <c r="E535" s="49"/>
    </row>
    <row r="536" spans="3:5" x14ac:dyDescent="0.2">
      <c r="C536" s="66"/>
      <c r="E536" s="49"/>
    </row>
    <row r="537" spans="3:5" x14ac:dyDescent="0.2">
      <c r="C537" s="66"/>
      <c r="E537" s="49"/>
    </row>
    <row r="538" spans="3:5" x14ac:dyDescent="0.2">
      <c r="C538" s="66"/>
      <c r="E538" s="49"/>
    </row>
    <row r="539" spans="3:5" x14ac:dyDescent="0.2">
      <c r="C539" s="66"/>
      <c r="E539" s="49"/>
    </row>
    <row r="540" spans="3:5" x14ac:dyDescent="0.2">
      <c r="C540" s="66"/>
      <c r="E540" s="49"/>
    </row>
    <row r="541" spans="3:5" x14ac:dyDescent="0.2">
      <c r="C541" s="66"/>
      <c r="E541" s="49"/>
    </row>
    <row r="542" spans="3:5" x14ac:dyDescent="0.2">
      <c r="C542" s="66"/>
      <c r="E542" s="49"/>
    </row>
    <row r="543" spans="3:5" x14ac:dyDescent="0.2">
      <c r="C543" s="66"/>
      <c r="E543" s="49"/>
    </row>
    <row r="544" spans="3:5" x14ac:dyDescent="0.2">
      <c r="C544" s="66"/>
      <c r="E544" s="49"/>
    </row>
    <row r="545" spans="3:5" x14ac:dyDescent="0.2">
      <c r="C545" s="66"/>
      <c r="E545" s="49"/>
    </row>
    <row r="546" spans="3:5" x14ac:dyDescent="0.2">
      <c r="C546" s="66"/>
      <c r="E546" s="49"/>
    </row>
    <row r="547" spans="3:5" x14ac:dyDescent="0.2">
      <c r="C547" s="66"/>
      <c r="E547" s="49"/>
    </row>
    <row r="548" spans="3:5" x14ac:dyDescent="0.2">
      <c r="C548" s="66"/>
      <c r="E548" s="49"/>
    </row>
    <row r="549" spans="3:5" x14ac:dyDescent="0.2">
      <c r="C549" s="66"/>
      <c r="E549" s="49"/>
    </row>
    <row r="550" spans="3:5" x14ac:dyDescent="0.2">
      <c r="C550" s="66"/>
      <c r="E550" s="49"/>
    </row>
    <row r="551" spans="3:5" x14ac:dyDescent="0.2">
      <c r="C551" s="66"/>
      <c r="E551" s="49"/>
    </row>
    <row r="552" spans="3:5" x14ac:dyDescent="0.2">
      <c r="C552" s="66"/>
      <c r="E552" s="49"/>
    </row>
    <row r="553" spans="3:5" x14ac:dyDescent="0.2">
      <c r="C553" s="66"/>
      <c r="E553" s="49"/>
    </row>
    <row r="554" spans="3:5" x14ac:dyDescent="0.2">
      <c r="C554" s="66"/>
      <c r="E554" s="49"/>
    </row>
    <row r="555" spans="3:5" x14ac:dyDescent="0.2">
      <c r="C555" s="66"/>
      <c r="E555" s="49"/>
    </row>
    <row r="556" spans="3:5" x14ac:dyDescent="0.2">
      <c r="C556" s="66"/>
      <c r="E556" s="49"/>
    </row>
    <row r="557" spans="3:5" x14ac:dyDescent="0.2">
      <c r="C557" s="66"/>
      <c r="E557" s="49"/>
    </row>
    <row r="558" spans="3:5" x14ac:dyDescent="0.2">
      <c r="C558" s="66"/>
      <c r="E558" s="49"/>
    </row>
    <row r="559" spans="3:5" x14ac:dyDescent="0.2">
      <c r="C559" s="66"/>
      <c r="E559" s="49"/>
    </row>
    <row r="560" spans="3:5" x14ac:dyDescent="0.2">
      <c r="C560" s="66"/>
      <c r="E560" s="49"/>
    </row>
    <row r="561" spans="3:5" x14ac:dyDescent="0.2">
      <c r="C561" s="66"/>
      <c r="E561" s="49"/>
    </row>
    <row r="562" spans="3:5" x14ac:dyDescent="0.2">
      <c r="C562" s="66"/>
      <c r="E562" s="49"/>
    </row>
    <row r="563" spans="3:5" x14ac:dyDescent="0.2">
      <c r="C563" s="66"/>
      <c r="E563" s="49"/>
    </row>
    <row r="564" spans="3:5" x14ac:dyDescent="0.2">
      <c r="C564" s="66"/>
      <c r="E564" s="49"/>
    </row>
    <row r="565" spans="3:5" x14ac:dyDescent="0.2">
      <c r="C565" s="66"/>
      <c r="E565" s="49"/>
    </row>
    <row r="566" spans="3:5" x14ac:dyDescent="0.2">
      <c r="C566" s="66"/>
      <c r="E566" s="49"/>
    </row>
    <row r="567" spans="3:5" x14ac:dyDescent="0.2">
      <c r="C567" s="66"/>
      <c r="E567" s="49"/>
    </row>
    <row r="568" spans="3:5" x14ac:dyDescent="0.2">
      <c r="C568" s="66"/>
      <c r="E568" s="49"/>
    </row>
    <row r="569" spans="3:5" x14ac:dyDescent="0.2">
      <c r="C569" s="66"/>
      <c r="E569" s="49"/>
    </row>
    <row r="570" spans="3:5" x14ac:dyDescent="0.2">
      <c r="C570" s="66"/>
      <c r="E570" s="49"/>
    </row>
    <row r="571" spans="3:5" x14ac:dyDescent="0.2">
      <c r="C571" s="66"/>
      <c r="E571" s="49"/>
    </row>
    <row r="572" spans="3:5" x14ac:dyDescent="0.2">
      <c r="C572" s="66"/>
      <c r="E572" s="49"/>
    </row>
    <row r="573" spans="3:5" x14ac:dyDescent="0.2">
      <c r="C573" s="66"/>
      <c r="E573" s="49"/>
    </row>
    <row r="574" spans="3:5" x14ac:dyDescent="0.2">
      <c r="C574" s="66"/>
      <c r="E574" s="49"/>
    </row>
    <row r="575" spans="3:5" x14ac:dyDescent="0.2">
      <c r="C575" s="66"/>
      <c r="E575" s="49"/>
    </row>
    <row r="576" spans="3:5" x14ac:dyDescent="0.2">
      <c r="C576" s="66"/>
      <c r="E576" s="49"/>
    </row>
    <row r="577" spans="3:5" x14ac:dyDescent="0.2">
      <c r="C577" s="66"/>
      <c r="E577" s="49"/>
    </row>
    <row r="578" spans="3:5" x14ac:dyDescent="0.2">
      <c r="C578" s="66"/>
      <c r="E578" s="49"/>
    </row>
    <row r="579" spans="3:5" x14ac:dyDescent="0.2">
      <c r="C579" s="66"/>
      <c r="E579" s="49"/>
    </row>
    <row r="580" spans="3:5" x14ac:dyDescent="0.2">
      <c r="C580" s="66"/>
      <c r="E580" s="49"/>
    </row>
    <row r="581" spans="3:5" x14ac:dyDescent="0.2">
      <c r="C581" s="66"/>
      <c r="E581" s="49"/>
    </row>
    <row r="582" spans="3:5" x14ac:dyDescent="0.2">
      <c r="C582" s="66"/>
      <c r="E582" s="49"/>
    </row>
    <row r="583" spans="3:5" x14ac:dyDescent="0.2">
      <c r="C583" s="66"/>
      <c r="E583" s="49"/>
    </row>
    <row r="584" spans="3:5" x14ac:dyDescent="0.2">
      <c r="C584" s="66"/>
      <c r="E584" s="49"/>
    </row>
    <row r="585" spans="3:5" x14ac:dyDescent="0.2">
      <c r="C585" s="66"/>
      <c r="E585" s="49"/>
    </row>
    <row r="586" spans="3:5" x14ac:dyDescent="0.2">
      <c r="C586" s="66"/>
      <c r="E586" s="49"/>
    </row>
    <row r="587" spans="3:5" x14ac:dyDescent="0.2">
      <c r="C587" s="66"/>
      <c r="E587" s="49"/>
    </row>
    <row r="588" spans="3:5" x14ac:dyDescent="0.2">
      <c r="C588" s="66"/>
      <c r="E588" s="49"/>
    </row>
    <row r="589" spans="3:5" x14ac:dyDescent="0.2">
      <c r="C589" s="66"/>
      <c r="E589" s="49"/>
    </row>
    <row r="590" spans="3:5" x14ac:dyDescent="0.2">
      <c r="C590" s="66"/>
      <c r="E590" s="49"/>
    </row>
    <row r="591" spans="3:5" x14ac:dyDescent="0.2">
      <c r="C591" s="66"/>
      <c r="E591" s="49"/>
    </row>
    <row r="592" spans="3:5" x14ac:dyDescent="0.2">
      <c r="C592" s="66"/>
      <c r="E592" s="49"/>
    </row>
    <row r="593" spans="3:5" x14ac:dyDescent="0.2">
      <c r="C593" s="66"/>
      <c r="E593" s="49"/>
    </row>
    <row r="594" spans="3:5" x14ac:dyDescent="0.2">
      <c r="C594" s="66"/>
      <c r="E594" s="49"/>
    </row>
    <row r="595" spans="3:5" x14ac:dyDescent="0.2">
      <c r="C595" s="66"/>
      <c r="E595" s="49"/>
    </row>
    <row r="596" spans="3:5" x14ac:dyDescent="0.2">
      <c r="C596" s="66"/>
      <c r="E596" s="49"/>
    </row>
    <row r="597" spans="3:5" x14ac:dyDescent="0.2">
      <c r="C597" s="66"/>
      <c r="E597" s="49"/>
    </row>
    <row r="598" spans="3:5" x14ac:dyDescent="0.2">
      <c r="C598" s="66"/>
      <c r="E598" s="49"/>
    </row>
    <row r="599" spans="3:5" x14ac:dyDescent="0.2">
      <c r="C599" s="66"/>
      <c r="E599" s="49"/>
    </row>
    <row r="600" spans="3:5" x14ac:dyDescent="0.2">
      <c r="C600" s="66"/>
      <c r="E600" s="49"/>
    </row>
    <row r="601" spans="3:5" x14ac:dyDescent="0.2">
      <c r="C601" s="66"/>
      <c r="E601" s="49"/>
    </row>
    <row r="602" spans="3:5" x14ac:dyDescent="0.2">
      <c r="C602" s="66"/>
      <c r="E602" s="49"/>
    </row>
    <row r="603" spans="3:5" x14ac:dyDescent="0.2">
      <c r="C603" s="66"/>
      <c r="E603" s="49"/>
    </row>
    <row r="604" spans="3:5" x14ac:dyDescent="0.2">
      <c r="C604" s="66"/>
      <c r="E604" s="49"/>
    </row>
    <row r="605" spans="3:5" x14ac:dyDescent="0.2">
      <c r="C605" s="66"/>
      <c r="E605" s="49"/>
    </row>
    <row r="606" spans="3:5" x14ac:dyDescent="0.2">
      <c r="C606" s="66"/>
      <c r="E606" s="49"/>
    </row>
    <row r="607" spans="3:5" x14ac:dyDescent="0.2">
      <c r="C607" s="66"/>
      <c r="E607" s="49"/>
    </row>
    <row r="608" spans="3:5" x14ac:dyDescent="0.2">
      <c r="C608" s="66"/>
      <c r="E608" s="49"/>
    </row>
    <row r="609" spans="3:5" x14ac:dyDescent="0.2">
      <c r="C609" s="66"/>
      <c r="E609" s="49"/>
    </row>
    <row r="610" spans="3:5" x14ac:dyDescent="0.2">
      <c r="C610" s="66"/>
      <c r="E610" s="49"/>
    </row>
    <row r="611" spans="3:5" x14ac:dyDescent="0.2">
      <c r="C611" s="66"/>
      <c r="E611" s="49"/>
    </row>
    <row r="612" spans="3:5" x14ac:dyDescent="0.2">
      <c r="C612" s="66"/>
      <c r="E612" s="49"/>
    </row>
    <row r="613" spans="3:5" x14ac:dyDescent="0.2">
      <c r="C613" s="66"/>
      <c r="E613" s="49"/>
    </row>
    <row r="614" spans="3:5" x14ac:dyDescent="0.2">
      <c r="C614" s="66"/>
      <c r="E614" s="49"/>
    </row>
    <row r="615" spans="3:5" x14ac:dyDescent="0.2">
      <c r="C615" s="66"/>
      <c r="E615" s="49"/>
    </row>
    <row r="616" spans="3:5" x14ac:dyDescent="0.2">
      <c r="C616" s="66"/>
      <c r="E616" s="49"/>
    </row>
    <row r="617" spans="3:5" x14ac:dyDescent="0.2">
      <c r="C617" s="66"/>
      <c r="E617" s="49"/>
    </row>
    <row r="618" spans="3:5" x14ac:dyDescent="0.2">
      <c r="C618" s="66"/>
      <c r="E618" s="49"/>
    </row>
    <row r="619" spans="3:5" x14ac:dyDescent="0.2">
      <c r="C619" s="66"/>
      <c r="E619" s="49"/>
    </row>
    <row r="620" spans="3:5" x14ac:dyDescent="0.2">
      <c r="C620" s="66"/>
      <c r="E620" s="49"/>
    </row>
    <row r="621" spans="3:5" x14ac:dyDescent="0.2">
      <c r="C621" s="66"/>
      <c r="E621" s="49"/>
    </row>
    <row r="622" spans="3:5" x14ac:dyDescent="0.2">
      <c r="C622" s="66"/>
      <c r="E622" s="49"/>
    </row>
    <row r="623" spans="3:5" x14ac:dyDescent="0.2">
      <c r="C623" s="66"/>
      <c r="E623" s="49"/>
    </row>
    <row r="624" spans="3:5" x14ac:dyDescent="0.2">
      <c r="C624" s="66"/>
      <c r="E624" s="49"/>
    </row>
    <row r="625" spans="3:5" x14ac:dyDescent="0.2">
      <c r="C625" s="66"/>
      <c r="E625" s="49"/>
    </row>
    <row r="626" spans="3:5" x14ac:dyDescent="0.2">
      <c r="C626" s="66"/>
      <c r="E626" s="49"/>
    </row>
    <row r="627" spans="3:5" x14ac:dyDescent="0.2">
      <c r="C627" s="66"/>
      <c r="E627" s="49"/>
    </row>
    <row r="628" spans="3:5" x14ac:dyDescent="0.2">
      <c r="C628" s="66"/>
      <c r="E628" s="49"/>
    </row>
    <row r="629" spans="3:5" x14ac:dyDescent="0.2">
      <c r="C629" s="66"/>
      <c r="E629" s="49"/>
    </row>
    <row r="630" spans="3:5" x14ac:dyDescent="0.2">
      <c r="C630" s="66"/>
      <c r="E630" s="49"/>
    </row>
    <row r="631" spans="3:5" x14ac:dyDescent="0.2">
      <c r="C631" s="66"/>
      <c r="E631" s="49"/>
    </row>
    <row r="632" spans="3:5" x14ac:dyDescent="0.2">
      <c r="C632" s="66"/>
      <c r="E632" s="49"/>
    </row>
    <row r="633" spans="3:5" x14ac:dyDescent="0.2">
      <c r="C633" s="66"/>
      <c r="E633" s="49"/>
    </row>
    <row r="634" spans="3:5" x14ac:dyDescent="0.2">
      <c r="C634" s="66"/>
      <c r="E634" s="49"/>
    </row>
    <row r="635" spans="3:5" x14ac:dyDescent="0.2">
      <c r="C635" s="66"/>
      <c r="E635" s="49"/>
    </row>
    <row r="636" spans="3:5" x14ac:dyDescent="0.2">
      <c r="C636" s="66"/>
      <c r="E636" s="49"/>
    </row>
    <row r="637" spans="3:5" x14ac:dyDescent="0.2">
      <c r="C637" s="66"/>
      <c r="E637" s="49"/>
    </row>
    <row r="638" spans="3:5" x14ac:dyDescent="0.2">
      <c r="C638" s="66"/>
      <c r="E638" s="49"/>
    </row>
    <row r="639" spans="3:5" x14ac:dyDescent="0.2">
      <c r="C639" s="66"/>
      <c r="E639" s="49"/>
    </row>
    <row r="640" spans="3:5" x14ac:dyDescent="0.2">
      <c r="C640" s="66"/>
      <c r="E640" s="49"/>
    </row>
    <row r="641" spans="3:5" x14ac:dyDescent="0.2">
      <c r="C641" s="66"/>
      <c r="E641" s="49"/>
    </row>
    <row r="642" spans="3:5" x14ac:dyDescent="0.2">
      <c r="C642" s="66"/>
      <c r="E642" s="49"/>
    </row>
    <row r="643" spans="3:5" x14ac:dyDescent="0.2">
      <c r="C643" s="66"/>
      <c r="E643" s="49"/>
    </row>
    <row r="644" spans="3:5" x14ac:dyDescent="0.2">
      <c r="C644" s="66"/>
      <c r="E644" s="49"/>
    </row>
    <row r="645" spans="3:5" x14ac:dyDescent="0.2">
      <c r="C645" s="66"/>
      <c r="E645" s="49"/>
    </row>
    <row r="646" spans="3:5" x14ac:dyDescent="0.2">
      <c r="C646" s="66"/>
      <c r="E646" s="49"/>
    </row>
    <row r="647" spans="3:5" x14ac:dyDescent="0.2">
      <c r="C647" s="66"/>
      <c r="E647" s="49"/>
    </row>
    <row r="648" spans="3:5" x14ac:dyDescent="0.2">
      <c r="C648" s="66"/>
      <c r="E648" s="49"/>
    </row>
    <row r="649" spans="3:5" x14ac:dyDescent="0.2">
      <c r="C649" s="66"/>
      <c r="E649" s="49"/>
    </row>
    <row r="650" spans="3:5" x14ac:dyDescent="0.2">
      <c r="C650" s="66"/>
      <c r="E650" s="49"/>
    </row>
    <row r="651" spans="3:5" x14ac:dyDescent="0.2">
      <c r="C651" s="66"/>
      <c r="E651" s="49"/>
    </row>
    <row r="652" spans="3:5" x14ac:dyDescent="0.2">
      <c r="C652" s="66"/>
      <c r="E652" s="49"/>
    </row>
    <row r="653" spans="3:5" x14ac:dyDescent="0.2">
      <c r="C653" s="66"/>
      <c r="E653" s="49"/>
    </row>
    <row r="654" spans="3:5" x14ac:dyDescent="0.2">
      <c r="C654" s="66"/>
      <c r="E654" s="49"/>
    </row>
    <row r="655" spans="3:5" x14ac:dyDescent="0.2">
      <c r="C655" s="66"/>
      <c r="E655" s="49"/>
    </row>
    <row r="656" spans="3:5" x14ac:dyDescent="0.2">
      <c r="C656" s="66"/>
      <c r="E656" s="49"/>
    </row>
    <row r="657" spans="3:5" x14ac:dyDescent="0.2">
      <c r="C657" s="66"/>
      <c r="E657" s="49"/>
    </row>
    <row r="658" spans="3:5" x14ac:dyDescent="0.2">
      <c r="C658" s="66"/>
      <c r="E658" s="49"/>
    </row>
    <row r="659" spans="3:5" x14ac:dyDescent="0.2">
      <c r="C659" s="66"/>
      <c r="E659" s="49"/>
    </row>
    <row r="660" spans="3:5" x14ac:dyDescent="0.2">
      <c r="C660" s="66"/>
      <c r="E660" s="49"/>
    </row>
    <row r="661" spans="3:5" x14ac:dyDescent="0.2">
      <c r="C661" s="66"/>
      <c r="E661" s="49"/>
    </row>
    <row r="662" spans="3:5" x14ac:dyDescent="0.2">
      <c r="C662" s="66"/>
      <c r="E662" s="49"/>
    </row>
    <row r="663" spans="3:5" x14ac:dyDescent="0.2">
      <c r="C663" s="66"/>
      <c r="E663" s="49"/>
    </row>
    <row r="664" spans="3:5" x14ac:dyDescent="0.2">
      <c r="C664" s="66"/>
      <c r="E664" s="49"/>
    </row>
    <row r="665" spans="3:5" x14ac:dyDescent="0.2">
      <c r="C665" s="66"/>
      <c r="E665" s="49"/>
    </row>
    <row r="666" spans="3:5" x14ac:dyDescent="0.2">
      <c r="C666" s="66"/>
      <c r="E666" s="49"/>
    </row>
    <row r="667" spans="3:5" x14ac:dyDescent="0.2">
      <c r="C667" s="66"/>
      <c r="E667" s="49"/>
    </row>
    <row r="668" spans="3:5" x14ac:dyDescent="0.2">
      <c r="C668" s="66"/>
      <c r="E668" s="49"/>
    </row>
    <row r="669" spans="3:5" x14ac:dyDescent="0.2">
      <c r="C669" s="66"/>
      <c r="E669" s="49"/>
    </row>
    <row r="670" spans="3:5" x14ac:dyDescent="0.2">
      <c r="C670" s="66"/>
      <c r="E670" s="49"/>
    </row>
    <row r="671" spans="3:5" x14ac:dyDescent="0.2">
      <c r="C671" s="66"/>
      <c r="E671" s="49"/>
    </row>
    <row r="672" spans="3:5" x14ac:dyDescent="0.2">
      <c r="C672" s="66"/>
      <c r="E672" s="49"/>
    </row>
    <row r="673" spans="3:5" x14ac:dyDescent="0.2">
      <c r="C673" s="66"/>
      <c r="E673" s="49"/>
    </row>
    <row r="674" spans="3:5" x14ac:dyDescent="0.2">
      <c r="C674" s="66"/>
      <c r="E674" s="49"/>
    </row>
    <row r="675" spans="3:5" x14ac:dyDescent="0.2">
      <c r="C675" s="66"/>
      <c r="E675" s="49"/>
    </row>
    <row r="676" spans="3:5" x14ac:dyDescent="0.2">
      <c r="C676" s="66"/>
      <c r="E676" s="49"/>
    </row>
    <row r="677" spans="3:5" x14ac:dyDescent="0.2">
      <c r="C677" s="66"/>
      <c r="E677" s="49"/>
    </row>
    <row r="678" spans="3:5" x14ac:dyDescent="0.2">
      <c r="C678" s="66"/>
      <c r="E678" s="49"/>
    </row>
    <row r="679" spans="3:5" x14ac:dyDescent="0.2">
      <c r="C679" s="66"/>
      <c r="E679" s="49"/>
    </row>
    <row r="680" spans="3:5" x14ac:dyDescent="0.2">
      <c r="C680" s="66"/>
      <c r="E680" s="49"/>
    </row>
    <row r="681" spans="3:5" x14ac:dyDescent="0.2">
      <c r="C681" s="66"/>
      <c r="E681" s="49"/>
    </row>
    <row r="682" spans="3:5" x14ac:dyDescent="0.2">
      <c r="C682" s="66"/>
      <c r="E682" s="49"/>
    </row>
    <row r="683" spans="3:5" x14ac:dyDescent="0.2">
      <c r="C683" s="66"/>
      <c r="E683" s="49"/>
    </row>
    <row r="684" spans="3:5" x14ac:dyDescent="0.2">
      <c r="C684" s="66"/>
      <c r="E684" s="49"/>
    </row>
    <row r="685" spans="3:5" x14ac:dyDescent="0.2">
      <c r="C685" s="66"/>
      <c r="E685" s="49"/>
    </row>
    <row r="686" spans="3:5" x14ac:dyDescent="0.2">
      <c r="C686" s="66"/>
      <c r="E686" s="49"/>
    </row>
    <row r="687" spans="3:5" x14ac:dyDescent="0.2">
      <c r="C687" s="66"/>
      <c r="E687" s="49"/>
    </row>
    <row r="688" spans="3:5" x14ac:dyDescent="0.2">
      <c r="C688" s="66"/>
      <c r="E688" s="49"/>
    </row>
    <row r="689" spans="3:5" x14ac:dyDescent="0.2">
      <c r="C689" s="66"/>
      <c r="E689" s="49"/>
    </row>
    <row r="690" spans="3:5" x14ac:dyDescent="0.2">
      <c r="C690" s="66"/>
      <c r="E690" s="49"/>
    </row>
    <row r="691" spans="3:5" x14ac:dyDescent="0.2">
      <c r="C691" s="66"/>
      <c r="E691" s="49"/>
    </row>
    <row r="692" spans="3:5" x14ac:dyDescent="0.2">
      <c r="C692" s="66"/>
      <c r="E692" s="49"/>
    </row>
    <row r="693" spans="3:5" x14ac:dyDescent="0.2">
      <c r="C693" s="66"/>
      <c r="E693" s="49"/>
    </row>
    <row r="694" spans="3:5" x14ac:dyDescent="0.2">
      <c r="C694" s="66"/>
      <c r="E694" s="49"/>
    </row>
    <row r="695" spans="3:5" x14ac:dyDescent="0.2">
      <c r="C695" s="66"/>
      <c r="E695" s="49"/>
    </row>
    <row r="696" spans="3:5" x14ac:dyDescent="0.2">
      <c r="C696" s="66"/>
      <c r="E696" s="49"/>
    </row>
    <row r="697" spans="3:5" x14ac:dyDescent="0.2">
      <c r="C697" s="66"/>
      <c r="E697" s="49"/>
    </row>
    <row r="698" spans="3:5" x14ac:dyDescent="0.2">
      <c r="C698" s="66"/>
      <c r="E698" s="49"/>
    </row>
    <row r="699" spans="3:5" x14ac:dyDescent="0.2">
      <c r="C699" s="66"/>
      <c r="E699" s="49"/>
    </row>
    <row r="700" spans="3:5" x14ac:dyDescent="0.2">
      <c r="C700" s="66"/>
      <c r="E700" s="49"/>
    </row>
    <row r="701" spans="3:5" x14ac:dyDescent="0.2">
      <c r="C701" s="66"/>
      <c r="E701" s="49"/>
    </row>
    <row r="702" spans="3:5" x14ac:dyDescent="0.2">
      <c r="C702" s="66"/>
      <c r="E702" s="49"/>
    </row>
    <row r="703" spans="3:5" x14ac:dyDescent="0.2">
      <c r="C703" s="66"/>
      <c r="E703" s="49"/>
    </row>
    <row r="704" spans="3:5" x14ac:dyDescent="0.2">
      <c r="C704" s="66"/>
      <c r="E704" s="49"/>
    </row>
    <row r="705" spans="3:5" x14ac:dyDescent="0.2">
      <c r="C705" s="66"/>
      <c r="E705" s="49"/>
    </row>
    <row r="706" spans="3:5" x14ac:dyDescent="0.2">
      <c r="C706" s="66"/>
      <c r="E706" s="49"/>
    </row>
    <row r="707" spans="3:5" x14ac:dyDescent="0.2">
      <c r="C707" s="66"/>
      <c r="E707" s="49"/>
    </row>
    <row r="708" spans="3:5" x14ac:dyDescent="0.2">
      <c r="C708" s="66"/>
      <c r="E708" s="49"/>
    </row>
    <row r="709" spans="3:5" x14ac:dyDescent="0.2">
      <c r="C709" s="66"/>
      <c r="E709" s="49"/>
    </row>
    <row r="710" spans="3:5" x14ac:dyDescent="0.2">
      <c r="C710" s="66"/>
      <c r="E710" s="49"/>
    </row>
    <row r="711" spans="3:5" x14ac:dyDescent="0.2">
      <c r="C711" s="66"/>
      <c r="E711" s="49"/>
    </row>
    <row r="712" spans="3:5" x14ac:dyDescent="0.2">
      <c r="C712" s="66"/>
      <c r="E712" s="49"/>
    </row>
    <row r="713" spans="3:5" x14ac:dyDescent="0.2">
      <c r="C713" s="66"/>
      <c r="E713" s="49"/>
    </row>
    <row r="714" spans="3:5" x14ac:dyDescent="0.2">
      <c r="C714" s="66"/>
      <c r="E714" s="49"/>
    </row>
    <row r="715" spans="3:5" x14ac:dyDescent="0.2">
      <c r="C715" s="66"/>
      <c r="E715" s="49"/>
    </row>
    <row r="716" spans="3:5" x14ac:dyDescent="0.2">
      <c r="C716" s="66"/>
      <c r="E716" s="49"/>
    </row>
    <row r="717" spans="3:5" x14ac:dyDescent="0.2">
      <c r="C717" s="66"/>
      <c r="E717" s="49"/>
    </row>
    <row r="718" spans="3:5" x14ac:dyDescent="0.2">
      <c r="C718" s="66"/>
      <c r="E718" s="49"/>
    </row>
    <row r="719" spans="3:5" x14ac:dyDescent="0.2">
      <c r="C719" s="66"/>
      <c r="E719" s="49"/>
    </row>
    <row r="720" spans="3:5" x14ac:dyDescent="0.2">
      <c r="C720" s="66"/>
      <c r="E720" s="49"/>
    </row>
    <row r="721" spans="3:5" x14ac:dyDescent="0.2">
      <c r="C721" s="66"/>
      <c r="E721" s="49"/>
    </row>
    <row r="722" spans="3:5" x14ac:dyDescent="0.2">
      <c r="C722" s="66"/>
      <c r="E722" s="49"/>
    </row>
    <row r="723" spans="3:5" x14ac:dyDescent="0.2">
      <c r="C723" s="66"/>
      <c r="E723" s="49"/>
    </row>
    <row r="724" spans="3:5" x14ac:dyDescent="0.2">
      <c r="C724" s="66"/>
      <c r="E724" s="49"/>
    </row>
    <row r="725" spans="3:5" x14ac:dyDescent="0.2">
      <c r="C725" s="66"/>
      <c r="E725" s="49"/>
    </row>
    <row r="726" spans="3:5" x14ac:dyDescent="0.2">
      <c r="C726" s="66"/>
      <c r="E726" s="49"/>
    </row>
    <row r="727" spans="3:5" x14ac:dyDescent="0.2">
      <c r="C727" s="66"/>
      <c r="E727" s="49"/>
    </row>
    <row r="728" spans="3:5" x14ac:dyDescent="0.2">
      <c r="C728" s="66"/>
      <c r="E728" s="49"/>
    </row>
    <row r="729" spans="3:5" x14ac:dyDescent="0.2">
      <c r="C729" s="66"/>
      <c r="E729" s="49"/>
    </row>
    <row r="730" spans="3:5" x14ac:dyDescent="0.2">
      <c r="C730" s="66"/>
      <c r="E730" s="49"/>
    </row>
    <row r="731" spans="3:5" x14ac:dyDescent="0.2">
      <c r="C731" s="66"/>
      <c r="E731" s="49"/>
    </row>
    <row r="732" spans="3:5" x14ac:dyDescent="0.2">
      <c r="C732" s="66"/>
      <c r="E732" s="49"/>
    </row>
    <row r="733" spans="3:5" x14ac:dyDescent="0.2">
      <c r="C733" s="66"/>
      <c r="E733" s="49"/>
    </row>
    <row r="734" spans="3:5" x14ac:dyDescent="0.2">
      <c r="C734" s="66"/>
      <c r="E734" s="49"/>
    </row>
    <row r="735" spans="3:5" x14ac:dyDescent="0.2">
      <c r="C735" s="66"/>
      <c r="E735" s="49"/>
    </row>
    <row r="736" spans="3:5" x14ac:dyDescent="0.2">
      <c r="C736" s="66"/>
      <c r="E736" s="49"/>
    </row>
    <row r="737" spans="3:5" x14ac:dyDescent="0.2">
      <c r="C737" s="66"/>
      <c r="E737" s="49"/>
    </row>
    <row r="738" spans="3:5" x14ac:dyDescent="0.2">
      <c r="C738" s="66"/>
      <c r="E738" s="49"/>
    </row>
    <row r="739" spans="3:5" x14ac:dyDescent="0.2">
      <c r="C739" s="66"/>
      <c r="E739" s="49"/>
    </row>
    <row r="740" spans="3:5" x14ac:dyDescent="0.2">
      <c r="C740" s="66"/>
      <c r="E740" s="49"/>
    </row>
    <row r="741" spans="3:5" x14ac:dyDescent="0.2">
      <c r="C741" s="66"/>
      <c r="E741" s="49"/>
    </row>
    <row r="742" spans="3:5" x14ac:dyDescent="0.2">
      <c r="C742" s="66"/>
      <c r="E742" s="49"/>
    </row>
    <row r="743" spans="3:5" x14ac:dyDescent="0.2">
      <c r="C743" s="66"/>
      <c r="E743" s="49"/>
    </row>
    <row r="744" spans="3:5" x14ac:dyDescent="0.2">
      <c r="C744" s="66"/>
      <c r="E744" s="49"/>
    </row>
    <row r="745" spans="3:5" x14ac:dyDescent="0.2">
      <c r="C745" s="66"/>
      <c r="E745" s="49"/>
    </row>
    <row r="746" spans="3:5" x14ac:dyDescent="0.2">
      <c r="C746" s="66"/>
      <c r="E746" s="49"/>
    </row>
    <row r="747" spans="3:5" x14ac:dyDescent="0.2">
      <c r="C747" s="66"/>
      <c r="E747" s="49"/>
    </row>
    <row r="748" spans="3:5" x14ac:dyDescent="0.2">
      <c r="C748" s="66"/>
      <c r="E748" s="49"/>
    </row>
    <row r="749" spans="3:5" x14ac:dyDescent="0.2">
      <c r="C749" s="66"/>
      <c r="E749" s="49"/>
    </row>
    <row r="750" spans="3:5" x14ac:dyDescent="0.2">
      <c r="C750" s="66"/>
      <c r="E750" s="49"/>
    </row>
    <row r="751" spans="3:5" x14ac:dyDescent="0.2">
      <c r="C751" s="66"/>
      <c r="E751" s="49"/>
    </row>
    <row r="752" spans="3:5" x14ac:dyDescent="0.2">
      <c r="C752" s="66"/>
      <c r="E752" s="49"/>
    </row>
    <row r="753" spans="3:5" x14ac:dyDescent="0.2">
      <c r="C753" s="66"/>
      <c r="E753" s="49"/>
    </row>
    <row r="754" spans="3:5" x14ac:dyDescent="0.2">
      <c r="C754" s="66"/>
      <c r="E754" s="49"/>
    </row>
    <row r="755" spans="3:5" x14ac:dyDescent="0.2">
      <c r="C755" s="66"/>
      <c r="E755" s="49"/>
    </row>
    <row r="756" spans="3:5" x14ac:dyDescent="0.2">
      <c r="C756" s="66"/>
      <c r="E756" s="49"/>
    </row>
    <row r="757" spans="3:5" x14ac:dyDescent="0.2">
      <c r="C757" s="66"/>
      <c r="E757" s="49"/>
    </row>
    <row r="758" spans="3:5" x14ac:dyDescent="0.2">
      <c r="C758" s="66"/>
      <c r="E758" s="49"/>
    </row>
    <row r="759" spans="3:5" x14ac:dyDescent="0.2">
      <c r="C759" s="66"/>
      <c r="E759" s="49"/>
    </row>
    <row r="760" spans="3:5" x14ac:dyDescent="0.2">
      <c r="C760" s="66"/>
      <c r="E760" s="49"/>
    </row>
    <row r="761" spans="3:5" x14ac:dyDescent="0.2">
      <c r="C761" s="66"/>
      <c r="E761" s="49"/>
    </row>
    <row r="762" spans="3:5" x14ac:dyDescent="0.2">
      <c r="C762" s="66"/>
      <c r="E762" s="49"/>
    </row>
    <row r="763" spans="3:5" x14ac:dyDescent="0.2">
      <c r="C763" s="66"/>
      <c r="E763" s="49"/>
    </row>
    <row r="764" spans="3:5" x14ac:dyDescent="0.2">
      <c r="C764" s="66"/>
      <c r="E764" s="49"/>
    </row>
    <row r="765" spans="3:5" x14ac:dyDescent="0.2">
      <c r="C765" s="66"/>
      <c r="E765" s="49"/>
    </row>
    <row r="766" spans="3:5" x14ac:dyDescent="0.2">
      <c r="C766" s="66"/>
      <c r="E766" s="49"/>
    </row>
    <row r="767" spans="3:5" x14ac:dyDescent="0.2">
      <c r="C767" s="66"/>
      <c r="E767" s="49"/>
    </row>
    <row r="768" spans="3:5" x14ac:dyDescent="0.2">
      <c r="C768" s="66"/>
      <c r="E768" s="49"/>
    </row>
    <row r="769" spans="3:5" x14ac:dyDescent="0.2">
      <c r="C769" s="66"/>
      <c r="E769" s="49"/>
    </row>
    <row r="770" spans="3:5" x14ac:dyDescent="0.2">
      <c r="C770" s="66"/>
      <c r="E770" s="49"/>
    </row>
    <row r="771" spans="3:5" x14ac:dyDescent="0.2">
      <c r="C771" s="66"/>
      <c r="E771" s="49"/>
    </row>
    <row r="772" spans="3:5" x14ac:dyDescent="0.2">
      <c r="C772" s="66"/>
      <c r="E772" s="49"/>
    </row>
    <row r="773" spans="3:5" x14ac:dyDescent="0.2">
      <c r="C773" s="66"/>
      <c r="E773" s="49"/>
    </row>
    <row r="774" spans="3:5" x14ac:dyDescent="0.2">
      <c r="C774" s="66"/>
      <c r="E774" s="49"/>
    </row>
    <row r="775" spans="3:5" x14ac:dyDescent="0.2">
      <c r="C775" s="66"/>
      <c r="E775" s="49"/>
    </row>
    <row r="776" spans="3:5" x14ac:dyDescent="0.2">
      <c r="C776" s="66"/>
      <c r="E776" s="49"/>
    </row>
    <row r="777" spans="3:5" x14ac:dyDescent="0.2">
      <c r="C777" s="66"/>
      <c r="E777" s="49"/>
    </row>
    <row r="778" spans="3:5" x14ac:dyDescent="0.2">
      <c r="C778" s="66"/>
      <c r="E778" s="49"/>
    </row>
    <row r="779" spans="3:5" x14ac:dyDescent="0.2">
      <c r="C779" s="66"/>
      <c r="E779" s="49"/>
    </row>
    <row r="780" spans="3:5" x14ac:dyDescent="0.2">
      <c r="C780" s="66"/>
      <c r="E780" s="49"/>
    </row>
    <row r="781" spans="3:5" x14ac:dyDescent="0.2">
      <c r="C781" s="66"/>
      <c r="E781" s="49"/>
    </row>
    <row r="782" spans="3:5" x14ac:dyDescent="0.2">
      <c r="C782" s="66"/>
      <c r="E782" s="49"/>
    </row>
    <row r="783" spans="3:5" x14ac:dyDescent="0.2">
      <c r="C783" s="66"/>
      <c r="E783" s="49"/>
    </row>
    <row r="784" spans="3:5" x14ac:dyDescent="0.2">
      <c r="C784" s="66"/>
      <c r="E784" s="49"/>
    </row>
    <row r="785" spans="3:5" x14ac:dyDescent="0.2">
      <c r="C785" s="66"/>
      <c r="E785" s="49"/>
    </row>
    <row r="786" spans="3:5" x14ac:dyDescent="0.2">
      <c r="C786" s="66"/>
      <c r="E786" s="49"/>
    </row>
    <row r="787" spans="3:5" x14ac:dyDescent="0.2">
      <c r="C787" s="66"/>
      <c r="E787" s="49"/>
    </row>
    <row r="788" spans="3:5" x14ac:dyDescent="0.2">
      <c r="C788" s="66"/>
      <c r="E788" s="49"/>
    </row>
    <row r="789" spans="3:5" x14ac:dyDescent="0.2">
      <c r="C789" s="66"/>
      <c r="E789" s="49"/>
    </row>
    <row r="790" spans="3:5" x14ac:dyDescent="0.2">
      <c r="C790" s="66"/>
      <c r="E790" s="49"/>
    </row>
    <row r="791" spans="3:5" x14ac:dyDescent="0.2">
      <c r="C791" s="66"/>
      <c r="E791" s="49"/>
    </row>
    <row r="792" spans="3:5" x14ac:dyDescent="0.2">
      <c r="C792" s="66"/>
      <c r="E792" s="49"/>
    </row>
    <row r="793" spans="3:5" x14ac:dyDescent="0.2">
      <c r="C793" s="66"/>
      <c r="E793" s="49"/>
    </row>
    <row r="794" spans="3:5" x14ac:dyDescent="0.2">
      <c r="C794" s="66"/>
      <c r="E794" s="49"/>
    </row>
    <row r="795" spans="3:5" x14ac:dyDescent="0.2">
      <c r="C795" s="66"/>
      <c r="E795" s="49"/>
    </row>
    <row r="796" spans="3:5" x14ac:dyDescent="0.2">
      <c r="C796" s="66"/>
      <c r="E796" s="49"/>
    </row>
    <row r="797" spans="3:5" x14ac:dyDescent="0.2">
      <c r="C797" s="66"/>
      <c r="E797" s="49"/>
    </row>
    <row r="798" spans="3:5" x14ac:dyDescent="0.2">
      <c r="C798" s="66"/>
      <c r="E798" s="49"/>
    </row>
    <row r="799" spans="3:5" x14ac:dyDescent="0.2">
      <c r="C799" s="66"/>
      <c r="E799" s="49"/>
    </row>
    <row r="800" spans="3:5" x14ac:dyDescent="0.2">
      <c r="C800" s="66"/>
      <c r="E800" s="49"/>
    </row>
    <row r="801" spans="3:5" x14ac:dyDescent="0.2">
      <c r="C801" s="66"/>
      <c r="E801" s="49"/>
    </row>
    <row r="802" spans="3:5" x14ac:dyDescent="0.2">
      <c r="C802" s="66"/>
      <c r="E802" s="49"/>
    </row>
    <row r="803" spans="3:5" x14ac:dyDescent="0.2">
      <c r="C803" s="66"/>
      <c r="E803" s="49"/>
    </row>
    <row r="804" spans="3:5" x14ac:dyDescent="0.2">
      <c r="C804" s="66"/>
      <c r="E804" s="49"/>
    </row>
    <row r="805" spans="3:5" x14ac:dyDescent="0.2">
      <c r="C805" s="66"/>
      <c r="E805" s="49"/>
    </row>
    <row r="806" spans="3:5" x14ac:dyDescent="0.2">
      <c r="C806" s="66"/>
      <c r="E806" s="49"/>
    </row>
    <row r="807" spans="3:5" x14ac:dyDescent="0.2">
      <c r="C807" s="66"/>
      <c r="E807" s="49"/>
    </row>
    <row r="808" spans="3:5" x14ac:dyDescent="0.2">
      <c r="C808" s="66"/>
      <c r="E808" s="49"/>
    </row>
    <row r="809" spans="3:5" x14ac:dyDescent="0.2">
      <c r="C809" s="66"/>
      <c r="E809" s="49"/>
    </row>
    <row r="810" spans="3:5" x14ac:dyDescent="0.2">
      <c r="C810" s="66"/>
      <c r="E810" s="49"/>
    </row>
    <row r="811" spans="3:5" x14ac:dyDescent="0.2">
      <c r="C811" s="66"/>
      <c r="E811" s="49"/>
    </row>
    <row r="812" spans="3:5" x14ac:dyDescent="0.2">
      <c r="C812" s="66"/>
      <c r="E812" s="49"/>
    </row>
    <row r="813" spans="3:5" x14ac:dyDescent="0.2">
      <c r="C813" s="66"/>
      <c r="E813" s="49"/>
    </row>
    <row r="814" spans="3:5" x14ac:dyDescent="0.2">
      <c r="C814" s="66"/>
      <c r="E814" s="49"/>
    </row>
    <row r="815" spans="3:5" x14ac:dyDescent="0.2">
      <c r="C815" s="66"/>
      <c r="E815" s="49"/>
    </row>
    <row r="816" spans="3:5" x14ac:dyDescent="0.2">
      <c r="C816" s="66"/>
      <c r="E816" s="49"/>
    </row>
    <row r="817" spans="3:5" x14ac:dyDescent="0.2">
      <c r="C817" s="66"/>
      <c r="E817" s="49"/>
    </row>
    <row r="818" spans="3:5" x14ac:dyDescent="0.2">
      <c r="C818" s="66"/>
      <c r="E818" s="49"/>
    </row>
    <row r="819" spans="3:5" x14ac:dyDescent="0.2">
      <c r="C819" s="66"/>
      <c r="E819" s="49"/>
    </row>
    <row r="820" spans="3:5" x14ac:dyDescent="0.2">
      <c r="C820" s="66"/>
      <c r="E820" s="49"/>
    </row>
    <row r="821" spans="3:5" x14ac:dyDescent="0.2">
      <c r="C821" s="66"/>
      <c r="E821" s="49"/>
    </row>
    <row r="822" spans="3:5" x14ac:dyDescent="0.2">
      <c r="C822" s="66"/>
      <c r="E822" s="49"/>
    </row>
    <row r="823" spans="3:5" x14ac:dyDescent="0.2">
      <c r="C823" s="66"/>
      <c r="E823" s="49"/>
    </row>
    <row r="824" spans="3:5" x14ac:dyDescent="0.2">
      <c r="C824" s="66"/>
      <c r="E824" s="49"/>
    </row>
    <row r="825" spans="3:5" x14ac:dyDescent="0.2">
      <c r="C825" s="66"/>
      <c r="E825" s="49"/>
    </row>
    <row r="826" spans="3:5" x14ac:dyDescent="0.2">
      <c r="C826" s="66"/>
      <c r="E826" s="49"/>
    </row>
    <row r="827" spans="3:5" x14ac:dyDescent="0.2">
      <c r="C827" s="66"/>
      <c r="E827" s="49"/>
    </row>
    <row r="828" spans="3:5" x14ac:dyDescent="0.2">
      <c r="C828" s="66"/>
      <c r="E828" s="49"/>
    </row>
    <row r="829" spans="3:5" x14ac:dyDescent="0.2">
      <c r="C829" s="66"/>
      <c r="E829" s="49"/>
    </row>
    <row r="830" spans="3:5" x14ac:dyDescent="0.2">
      <c r="C830" s="66"/>
      <c r="E830" s="49"/>
    </row>
    <row r="831" spans="3:5" x14ac:dyDescent="0.2">
      <c r="C831" s="66"/>
      <c r="E831" s="49"/>
    </row>
    <row r="832" spans="3:5" x14ac:dyDescent="0.2">
      <c r="C832" s="66"/>
      <c r="E832" s="49"/>
    </row>
    <row r="833" spans="3:5" x14ac:dyDescent="0.2">
      <c r="C833" s="66"/>
      <c r="E833" s="49"/>
    </row>
    <row r="834" spans="3:5" x14ac:dyDescent="0.2">
      <c r="C834" s="66"/>
      <c r="E834" s="49"/>
    </row>
    <row r="835" spans="3:5" x14ac:dyDescent="0.2">
      <c r="C835" s="66"/>
      <c r="E835" s="49"/>
    </row>
    <row r="836" spans="3:5" x14ac:dyDescent="0.2">
      <c r="C836" s="66"/>
      <c r="E836" s="49"/>
    </row>
    <row r="837" spans="3:5" x14ac:dyDescent="0.2">
      <c r="C837" s="66"/>
      <c r="E837" s="49"/>
    </row>
    <row r="838" spans="3:5" x14ac:dyDescent="0.2">
      <c r="C838" s="66"/>
      <c r="E838" s="49"/>
    </row>
    <row r="839" spans="3:5" x14ac:dyDescent="0.2">
      <c r="C839" s="66"/>
      <c r="E839" s="49"/>
    </row>
    <row r="840" spans="3:5" x14ac:dyDescent="0.2">
      <c r="C840" s="66"/>
      <c r="E840" s="49"/>
    </row>
    <row r="841" spans="3:5" x14ac:dyDescent="0.2">
      <c r="C841" s="66"/>
      <c r="E841" s="49"/>
    </row>
    <row r="842" spans="3:5" x14ac:dyDescent="0.2">
      <c r="C842" s="66"/>
      <c r="E842" s="49"/>
    </row>
    <row r="843" spans="3:5" x14ac:dyDescent="0.2">
      <c r="C843" s="66"/>
      <c r="E843" s="49"/>
    </row>
    <row r="844" spans="3:5" x14ac:dyDescent="0.2">
      <c r="C844" s="66"/>
      <c r="E844" s="49"/>
    </row>
    <row r="845" spans="3:5" x14ac:dyDescent="0.2">
      <c r="C845" s="66"/>
      <c r="E845" s="49"/>
    </row>
    <row r="846" spans="3:5" x14ac:dyDescent="0.2">
      <c r="C846" s="66"/>
      <c r="E846" s="49"/>
    </row>
    <row r="847" spans="3:5" x14ac:dyDescent="0.2">
      <c r="C847" s="66"/>
      <c r="E847" s="49"/>
    </row>
    <row r="848" spans="3:5" x14ac:dyDescent="0.2">
      <c r="C848" s="66"/>
      <c r="E848" s="49"/>
    </row>
    <row r="849" spans="3:5" x14ac:dyDescent="0.2">
      <c r="C849" s="66"/>
      <c r="E849" s="49"/>
    </row>
    <row r="850" spans="3:5" x14ac:dyDescent="0.2">
      <c r="C850" s="66"/>
      <c r="E850" s="49"/>
    </row>
    <row r="851" spans="3:5" x14ac:dyDescent="0.2">
      <c r="C851" s="66"/>
      <c r="E851" s="49"/>
    </row>
    <row r="852" spans="3:5" x14ac:dyDescent="0.2">
      <c r="C852" s="66"/>
      <c r="E852" s="49"/>
    </row>
    <row r="853" spans="3:5" x14ac:dyDescent="0.2">
      <c r="C853" s="66"/>
      <c r="E853" s="49"/>
    </row>
    <row r="854" spans="3:5" x14ac:dyDescent="0.2">
      <c r="C854" s="66"/>
      <c r="E854" s="49"/>
    </row>
    <row r="855" spans="3:5" x14ac:dyDescent="0.2">
      <c r="C855" s="66"/>
      <c r="E855" s="49"/>
    </row>
    <row r="856" spans="3:5" x14ac:dyDescent="0.2">
      <c r="C856" s="66"/>
      <c r="E856" s="49"/>
    </row>
    <row r="857" spans="3:5" x14ac:dyDescent="0.2">
      <c r="C857" s="66"/>
      <c r="E857" s="49"/>
    </row>
    <row r="858" spans="3:5" x14ac:dyDescent="0.2">
      <c r="C858" s="66"/>
      <c r="E858" s="49"/>
    </row>
    <row r="859" spans="3:5" x14ac:dyDescent="0.2">
      <c r="C859" s="66"/>
      <c r="E859" s="49"/>
    </row>
    <row r="860" spans="3:5" x14ac:dyDescent="0.2">
      <c r="C860" s="66"/>
      <c r="E860" s="49"/>
    </row>
    <row r="861" spans="3:5" x14ac:dyDescent="0.2">
      <c r="C861" s="66"/>
      <c r="E861" s="49"/>
    </row>
    <row r="862" spans="3:5" x14ac:dyDescent="0.2">
      <c r="C862" s="66"/>
      <c r="E862" s="49"/>
    </row>
    <row r="863" spans="3:5" x14ac:dyDescent="0.2">
      <c r="C863" s="66"/>
      <c r="E863" s="49"/>
    </row>
    <row r="864" spans="3:5" x14ac:dyDescent="0.2">
      <c r="C864" s="66"/>
      <c r="E864" s="49"/>
    </row>
    <row r="865" spans="3:5" x14ac:dyDescent="0.2">
      <c r="C865" s="66"/>
      <c r="E865" s="49"/>
    </row>
    <row r="866" spans="3:5" x14ac:dyDescent="0.2">
      <c r="C866" s="66"/>
      <c r="E866" s="49"/>
    </row>
    <row r="867" spans="3:5" x14ac:dyDescent="0.2">
      <c r="C867" s="66"/>
      <c r="E867" s="49"/>
    </row>
    <row r="868" spans="3:5" x14ac:dyDescent="0.2">
      <c r="C868" s="66"/>
      <c r="E868" s="49"/>
    </row>
    <row r="869" spans="3:5" x14ac:dyDescent="0.2">
      <c r="C869" s="66"/>
      <c r="E869" s="49"/>
    </row>
    <row r="870" spans="3:5" x14ac:dyDescent="0.2">
      <c r="C870" s="66"/>
      <c r="E870" s="49"/>
    </row>
    <row r="871" spans="3:5" x14ac:dyDescent="0.2">
      <c r="C871" s="66"/>
      <c r="E871" s="49"/>
    </row>
    <row r="872" spans="3:5" x14ac:dyDescent="0.2">
      <c r="C872" s="66"/>
      <c r="E872" s="49"/>
    </row>
    <row r="873" spans="3:5" x14ac:dyDescent="0.2">
      <c r="C873" s="66"/>
      <c r="E873" s="49"/>
    </row>
    <row r="874" spans="3:5" x14ac:dyDescent="0.2">
      <c r="C874" s="66"/>
      <c r="E874" s="49"/>
    </row>
    <row r="875" spans="3:5" x14ac:dyDescent="0.2">
      <c r="C875" s="66"/>
      <c r="E875" s="49"/>
    </row>
    <row r="876" spans="3:5" x14ac:dyDescent="0.2">
      <c r="C876" s="66"/>
      <c r="E876" s="49"/>
    </row>
    <row r="877" spans="3:5" x14ac:dyDescent="0.2">
      <c r="C877" s="66"/>
      <c r="E877" s="49"/>
    </row>
    <row r="878" spans="3:5" x14ac:dyDescent="0.2">
      <c r="C878" s="66"/>
      <c r="E878" s="49"/>
    </row>
    <row r="879" spans="3:5" x14ac:dyDescent="0.2">
      <c r="C879" s="66"/>
      <c r="E879" s="49"/>
    </row>
    <row r="880" spans="3:5" x14ac:dyDescent="0.2">
      <c r="C880" s="66"/>
      <c r="E880" s="49"/>
    </row>
    <row r="881" spans="3:5" x14ac:dyDescent="0.2">
      <c r="C881" s="66"/>
      <c r="E881" s="49"/>
    </row>
    <row r="882" spans="3:5" x14ac:dyDescent="0.2">
      <c r="C882" s="66"/>
      <c r="E882" s="49"/>
    </row>
    <row r="883" spans="3:5" x14ac:dyDescent="0.2">
      <c r="C883" s="66"/>
      <c r="E883" s="49"/>
    </row>
    <row r="884" spans="3:5" x14ac:dyDescent="0.2">
      <c r="C884" s="66"/>
      <c r="E884" s="49"/>
    </row>
    <row r="885" spans="3:5" x14ac:dyDescent="0.2">
      <c r="C885" s="66"/>
      <c r="E885" s="49"/>
    </row>
    <row r="886" spans="3:5" x14ac:dyDescent="0.2">
      <c r="C886" s="66"/>
      <c r="E886" s="49"/>
    </row>
    <row r="887" spans="3:5" x14ac:dyDescent="0.2">
      <c r="C887" s="66"/>
      <c r="E887" s="49"/>
    </row>
    <row r="888" spans="3:5" x14ac:dyDescent="0.2">
      <c r="C888" s="66"/>
      <c r="E888" s="49"/>
    </row>
    <row r="889" spans="3:5" x14ac:dyDescent="0.2">
      <c r="C889" s="66"/>
      <c r="E889" s="49"/>
    </row>
    <row r="890" spans="3:5" x14ac:dyDescent="0.2">
      <c r="C890" s="66"/>
      <c r="E890" s="49"/>
    </row>
    <row r="891" spans="3:5" x14ac:dyDescent="0.2">
      <c r="C891" s="66"/>
      <c r="E891" s="49"/>
    </row>
    <row r="892" spans="3:5" x14ac:dyDescent="0.2">
      <c r="C892" s="66"/>
      <c r="E892" s="49"/>
    </row>
    <row r="893" spans="3:5" x14ac:dyDescent="0.2">
      <c r="C893" s="66"/>
      <c r="E893" s="49"/>
    </row>
    <row r="894" spans="3:5" x14ac:dyDescent="0.2">
      <c r="C894" s="66"/>
      <c r="E894" s="49"/>
    </row>
    <row r="895" spans="3:5" x14ac:dyDescent="0.2">
      <c r="C895" s="66"/>
      <c r="E895" s="49"/>
    </row>
    <row r="896" spans="3:5" x14ac:dyDescent="0.2">
      <c r="C896" s="66"/>
      <c r="E896" s="49"/>
    </row>
    <row r="897" spans="3:5" x14ac:dyDescent="0.2">
      <c r="C897" s="66"/>
      <c r="E897" s="49"/>
    </row>
    <row r="898" spans="3:5" x14ac:dyDescent="0.2">
      <c r="C898" s="66"/>
      <c r="E898" s="49"/>
    </row>
    <row r="899" spans="3:5" x14ac:dyDescent="0.2">
      <c r="C899" s="66"/>
      <c r="E899" s="49"/>
    </row>
    <row r="900" spans="3:5" x14ac:dyDescent="0.2">
      <c r="C900" s="66"/>
      <c r="E900" s="49"/>
    </row>
    <row r="901" spans="3:5" x14ac:dyDescent="0.2">
      <c r="C901" s="66"/>
      <c r="E901" s="49"/>
    </row>
    <row r="902" spans="3:5" x14ac:dyDescent="0.2">
      <c r="C902" s="66"/>
      <c r="E902" s="49"/>
    </row>
    <row r="903" spans="3:5" x14ac:dyDescent="0.2">
      <c r="C903" s="66"/>
      <c r="E903" s="49"/>
    </row>
    <row r="904" spans="3:5" x14ac:dyDescent="0.2">
      <c r="C904" s="66"/>
      <c r="E904" s="49"/>
    </row>
    <row r="905" spans="3:5" x14ac:dyDescent="0.2">
      <c r="C905" s="66"/>
      <c r="E905" s="49"/>
    </row>
    <row r="906" spans="3:5" x14ac:dyDescent="0.2">
      <c r="C906" s="66"/>
      <c r="E906" s="49"/>
    </row>
    <row r="907" spans="3:5" x14ac:dyDescent="0.2">
      <c r="C907" s="66"/>
      <c r="E907" s="49"/>
    </row>
    <row r="908" spans="3:5" x14ac:dyDescent="0.2">
      <c r="C908" s="66"/>
      <c r="E908" s="49"/>
    </row>
    <row r="909" spans="3:5" x14ac:dyDescent="0.2">
      <c r="C909" s="66"/>
      <c r="E909" s="49"/>
    </row>
    <row r="910" spans="3:5" x14ac:dyDescent="0.2">
      <c r="C910" s="66"/>
      <c r="E910" s="49"/>
    </row>
    <row r="911" spans="3:5" x14ac:dyDescent="0.2">
      <c r="C911" s="66"/>
      <c r="E911" s="49"/>
    </row>
    <row r="912" spans="3:5" x14ac:dyDescent="0.2">
      <c r="C912" s="66"/>
      <c r="E912" s="49"/>
    </row>
    <row r="913" spans="3:5" x14ac:dyDescent="0.2">
      <c r="C913" s="66"/>
      <c r="E913" s="49"/>
    </row>
    <row r="914" spans="3:5" x14ac:dyDescent="0.2">
      <c r="C914" s="66"/>
      <c r="E914" s="49"/>
    </row>
    <row r="915" spans="3:5" x14ac:dyDescent="0.2">
      <c r="C915" s="66"/>
      <c r="E915" s="49"/>
    </row>
    <row r="916" spans="3:5" x14ac:dyDescent="0.2">
      <c r="C916" s="66"/>
      <c r="E916" s="49"/>
    </row>
    <row r="917" spans="3:5" x14ac:dyDescent="0.2">
      <c r="C917" s="66"/>
      <c r="E917" s="49"/>
    </row>
    <row r="918" spans="3:5" x14ac:dyDescent="0.2">
      <c r="C918" s="66"/>
      <c r="E918" s="49"/>
    </row>
    <row r="919" spans="3:5" x14ac:dyDescent="0.2">
      <c r="C919" s="66"/>
      <c r="E919" s="49"/>
    </row>
    <row r="920" spans="3:5" x14ac:dyDescent="0.2">
      <c r="C920" s="66"/>
      <c r="E920" s="49"/>
    </row>
    <row r="921" spans="3:5" x14ac:dyDescent="0.2">
      <c r="C921" s="66"/>
      <c r="E921" s="49"/>
    </row>
    <row r="922" spans="3:5" x14ac:dyDescent="0.2">
      <c r="C922" s="66"/>
      <c r="E922" s="49"/>
    </row>
    <row r="923" spans="3:5" x14ac:dyDescent="0.2">
      <c r="C923" s="66"/>
      <c r="E923" s="49"/>
    </row>
    <row r="924" spans="3:5" x14ac:dyDescent="0.2">
      <c r="C924" s="66"/>
      <c r="E924" s="49"/>
    </row>
    <row r="925" spans="3:5" x14ac:dyDescent="0.2">
      <c r="C925" s="66"/>
      <c r="E925" s="49"/>
    </row>
    <row r="926" spans="3:5" x14ac:dyDescent="0.2">
      <c r="C926" s="66"/>
      <c r="E926" s="49"/>
    </row>
    <row r="927" spans="3:5" x14ac:dyDescent="0.2">
      <c r="C927" s="66"/>
      <c r="E927" s="49"/>
    </row>
    <row r="928" spans="3:5" x14ac:dyDescent="0.2">
      <c r="C928" s="66"/>
      <c r="E928" s="49"/>
    </row>
    <row r="929" spans="3:5" x14ac:dyDescent="0.2">
      <c r="C929" s="66"/>
      <c r="E929" s="49"/>
    </row>
    <row r="930" spans="3:5" x14ac:dyDescent="0.2">
      <c r="C930" s="66"/>
      <c r="E930" s="49"/>
    </row>
    <row r="931" spans="3:5" x14ac:dyDescent="0.2">
      <c r="C931" s="66"/>
      <c r="E931" s="49"/>
    </row>
    <row r="932" spans="3:5" x14ac:dyDescent="0.2">
      <c r="C932" s="66"/>
      <c r="E932" s="49"/>
    </row>
    <row r="933" spans="3:5" x14ac:dyDescent="0.2">
      <c r="C933" s="66"/>
      <c r="E933" s="49"/>
    </row>
    <row r="934" spans="3:5" x14ac:dyDescent="0.2">
      <c r="C934" s="66"/>
      <c r="E934" s="49"/>
    </row>
    <row r="935" spans="3:5" x14ac:dyDescent="0.2">
      <c r="C935" s="66"/>
      <c r="E935" s="49"/>
    </row>
    <row r="936" spans="3:5" x14ac:dyDescent="0.2">
      <c r="C936" s="66"/>
      <c r="E936" s="49"/>
    </row>
    <row r="937" spans="3:5" x14ac:dyDescent="0.2">
      <c r="C937" s="66"/>
      <c r="E937" s="49"/>
    </row>
    <row r="938" spans="3:5" x14ac:dyDescent="0.2">
      <c r="C938" s="66"/>
      <c r="E938" s="49"/>
    </row>
    <row r="939" spans="3:5" x14ac:dyDescent="0.2">
      <c r="C939" s="66"/>
      <c r="E939" s="49"/>
    </row>
    <row r="940" spans="3:5" x14ac:dyDescent="0.2">
      <c r="C940" s="66"/>
      <c r="E940" s="49"/>
    </row>
    <row r="941" spans="3:5" x14ac:dyDescent="0.2">
      <c r="C941" s="66"/>
      <c r="E941" s="49"/>
    </row>
    <row r="942" spans="3:5" x14ac:dyDescent="0.2">
      <c r="C942" s="66"/>
      <c r="E942" s="49"/>
    </row>
    <row r="943" spans="3:5" x14ac:dyDescent="0.2">
      <c r="C943" s="66"/>
      <c r="E943" s="49"/>
    </row>
    <row r="944" spans="3:5" x14ac:dyDescent="0.2">
      <c r="C944" s="66"/>
      <c r="E944" s="49"/>
    </row>
    <row r="945" spans="3:5" x14ac:dyDescent="0.2">
      <c r="C945" s="66"/>
      <c r="E945" s="49"/>
    </row>
    <row r="946" spans="3:5" x14ac:dyDescent="0.2">
      <c r="C946" s="66"/>
      <c r="E946" s="49"/>
    </row>
    <row r="947" spans="3:5" x14ac:dyDescent="0.2">
      <c r="C947" s="66"/>
      <c r="E947" s="49"/>
    </row>
    <row r="948" spans="3:5" x14ac:dyDescent="0.2">
      <c r="C948" s="66"/>
      <c r="E948" s="49"/>
    </row>
    <row r="949" spans="3:5" x14ac:dyDescent="0.2">
      <c r="C949" s="66"/>
      <c r="E949" s="49"/>
    </row>
    <row r="950" spans="3:5" x14ac:dyDescent="0.2">
      <c r="C950" s="66"/>
      <c r="E950" s="49"/>
    </row>
    <row r="951" spans="3:5" x14ac:dyDescent="0.2">
      <c r="C951" s="66"/>
      <c r="E951" s="49"/>
    </row>
    <row r="952" spans="3:5" x14ac:dyDescent="0.2">
      <c r="C952" s="66"/>
      <c r="E952" s="49"/>
    </row>
    <row r="953" spans="3:5" x14ac:dyDescent="0.2">
      <c r="C953" s="66"/>
      <c r="E953" s="49"/>
    </row>
    <row r="954" spans="3:5" x14ac:dyDescent="0.2">
      <c r="C954" s="66"/>
      <c r="E954" s="49"/>
    </row>
    <row r="955" spans="3:5" x14ac:dyDescent="0.2">
      <c r="C955" s="66"/>
      <c r="E955" s="49"/>
    </row>
    <row r="956" spans="3:5" x14ac:dyDescent="0.2">
      <c r="C956" s="66"/>
      <c r="E956" s="49"/>
    </row>
    <row r="957" spans="3:5" x14ac:dyDescent="0.2">
      <c r="C957" s="66"/>
      <c r="E957" s="49"/>
    </row>
    <row r="958" spans="3:5" x14ac:dyDescent="0.2">
      <c r="C958" s="66"/>
      <c r="E958" s="49"/>
    </row>
    <row r="959" spans="3:5" x14ac:dyDescent="0.2">
      <c r="C959" s="66"/>
      <c r="E959" s="49"/>
    </row>
    <row r="960" spans="3:5" x14ac:dyDescent="0.2">
      <c r="C960" s="66"/>
      <c r="E960" s="49"/>
    </row>
    <row r="961" spans="3:5" x14ac:dyDescent="0.2">
      <c r="C961" s="66"/>
      <c r="E961" s="49"/>
    </row>
    <row r="962" spans="3:5" x14ac:dyDescent="0.2">
      <c r="C962" s="66"/>
      <c r="E962" s="49"/>
    </row>
    <row r="963" spans="3:5" x14ac:dyDescent="0.2">
      <c r="C963" s="66"/>
      <c r="E963" s="49"/>
    </row>
    <row r="964" spans="3:5" x14ac:dyDescent="0.2">
      <c r="C964" s="66"/>
      <c r="E964" s="49"/>
    </row>
    <row r="965" spans="3:5" x14ac:dyDescent="0.2">
      <c r="C965" s="66"/>
      <c r="E965" s="49"/>
    </row>
    <row r="966" spans="3:5" x14ac:dyDescent="0.2">
      <c r="C966" s="66"/>
      <c r="E966" s="49"/>
    </row>
    <row r="967" spans="3:5" x14ac:dyDescent="0.2">
      <c r="C967" s="66"/>
      <c r="E967" s="49"/>
    </row>
    <row r="968" spans="3:5" x14ac:dyDescent="0.2">
      <c r="C968" s="66"/>
      <c r="E968" s="49"/>
    </row>
    <row r="969" spans="3:5" x14ac:dyDescent="0.2">
      <c r="C969" s="66"/>
      <c r="E969" s="49"/>
    </row>
    <row r="970" spans="3:5" x14ac:dyDescent="0.2">
      <c r="C970" s="66"/>
      <c r="E970" s="49"/>
    </row>
    <row r="971" spans="3:5" x14ac:dyDescent="0.2">
      <c r="C971" s="66"/>
      <c r="E971" s="49"/>
    </row>
    <row r="972" spans="3:5" x14ac:dyDescent="0.2">
      <c r="C972" s="66"/>
      <c r="E972" s="49"/>
    </row>
    <row r="973" spans="3:5" x14ac:dyDescent="0.2">
      <c r="C973" s="66"/>
      <c r="E973" s="49"/>
    </row>
    <row r="974" spans="3:5" x14ac:dyDescent="0.2">
      <c r="C974" s="66"/>
      <c r="E974" s="49"/>
    </row>
    <row r="975" spans="3:5" x14ac:dyDescent="0.2">
      <c r="C975" s="66"/>
      <c r="E975" s="49"/>
    </row>
    <row r="976" spans="3:5" x14ac:dyDescent="0.2">
      <c r="C976" s="66"/>
      <c r="E976" s="49"/>
    </row>
    <row r="977" spans="3:5" x14ac:dyDescent="0.2">
      <c r="C977" s="66"/>
      <c r="E977" s="49"/>
    </row>
    <row r="978" spans="3:5" x14ac:dyDescent="0.2">
      <c r="C978" s="66"/>
      <c r="E978" s="49"/>
    </row>
    <row r="979" spans="3:5" x14ac:dyDescent="0.2">
      <c r="C979" s="66"/>
      <c r="E979" s="49"/>
    </row>
    <row r="980" spans="3:5" x14ac:dyDescent="0.2">
      <c r="C980" s="66"/>
      <c r="E980" s="49"/>
    </row>
    <row r="981" spans="3:5" x14ac:dyDescent="0.2">
      <c r="C981" s="66"/>
      <c r="E981" s="49"/>
    </row>
    <row r="982" spans="3:5" x14ac:dyDescent="0.2">
      <c r="C982" s="66"/>
      <c r="E982" s="49"/>
    </row>
    <row r="983" spans="3:5" x14ac:dyDescent="0.2">
      <c r="C983" s="66"/>
      <c r="E983" s="49"/>
    </row>
    <row r="984" spans="3:5" x14ac:dyDescent="0.2">
      <c r="C984" s="66"/>
      <c r="E984" s="49"/>
    </row>
    <row r="985" spans="3:5" x14ac:dyDescent="0.2">
      <c r="C985" s="66"/>
      <c r="E985" s="49"/>
    </row>
    <row r="986" spans="3:5" x14ac:dyDescent="0.2">
      <c r="C986" s="66"/>
      <c r="E986" s="49"/>
    </row>
    <row r="987" spans="3:5" x14ac:dyDescent="0.2">
      <c r="C987" s="66"/>
      <c r="E987" s="49"/>
    </row>
    <row r="988" spans="3:5" x14ac:dyDescent="0.2">
      <c r="C988" s="66"/>
      <c r="E988" s="49"/>
    </row>
    <row r="989" spans="3:5" x14ac:dyDescent="0.2">
      <c r="C989" s="66"/>
      <c r="E989" s="49"/>
    </row>
    <row r="990" spans="3:5" x14ac:dyDescent="0.2">
      <c r="C990" s="66"/>
      <c r="E990" s="49"/>
    </row>
    <row r="991" spans="3:5" x14ac:dyDescent="0.2">
      <c r="C991" s="66"/>
      <c r="E991" s="49"/>
    </row>
    <row r="992" spans="3:5" x14ac:dyDescent="0.2">
      <c r="C992" s="66"/>
      <c r="E992" s="49"/>
    </row>
    <row r="993" spans="3:5" x14ac:dyDescent="0.2">
      <c r="C993" s="66"/>
      <c r="E993" s="49"/>
    </row>
    <row r="994" spans="3:5" x14ac:dyDescent="0.2">
      <c r="C994" s="66"/>
      <c r="E994" s="49"/>
    </row>
    <row r="995" spans="3:5" x14ac:dyDescent="0.2">
      <c r="C995" s="66"/>
      <c r="E995" s="49"/>
    </row>
    <row r="996" spans="3:5" x14ac:dyDescent="0.2">
      <c r="C996" s="66"/>
      <c r="E996" s="49"/>
    </row>
    <row r="997" spans="3:5" x14ac:dyDescent="0.2">
      <c r="C997" s="66"/>
      <c r="E997" s="49"/>
    </row>
    <row r="998" spans="3:5" x14ac:dyDescent="0.2">
      <c r="C998" s="66"/>
      <c r="E998" s="49"/>
    </row>
    <row r="999" spans="3:5" x14ac:dyDescent="0.2">
      <c r="C999" s="66"/>
      <c r="E999" s="49"/>
    </row>
    <row r="1000" spans="3:5" x14ac:dyDescent="0.2">
      <c r="C1000" s="66"/>
      <c r="E1000" s="49"/>
    </row>
    <row r="1001" spans="3:5" x14ac:dyDescent="0.2">
      <c r="C1001" s="66"/>
      <c r="E1001" s="49"/>
    </row>
    <row r="1002" spans="3:5" x14ac:dyDescent="0.2">
      <c r="C1002" s="66"/>
      <c r="E1002" s="49"/>
    </row>
    <row r="1003" spans="3:5" x14ac:dyDescent="0.2">
      <c r="C1003" s="66"/>
      <c r="E1003" s="49"/>
    </row>
    <row r="1004" spans="3:5" x14ac:dyDescent="0.2">
      <c r="C1004" s="66"/>
      <c r="E1004" s="49"/>
    </row>
    <row r="1005" spans="3:5" x14ac:dyDescent="0.2">
      <c r="C1005" s="66"/>
      <c r="E1005" s="49"/>
    </row>
    <row r="1006" spans="3:5" x14ac:dyDescent="0.2">
      <c r="C1006" s="66"/>
      <c r="E1006" s="49"/>
    </row>
    <row r="1007" spans="3:5" x14ac:dyDescent="0.2">
      <c r="C1007" s="66"/>
      <c r="E1007" s="49"/>
    </row>
    <row r="1008" spans="3:5" x14ac:dyDescent="0.2">
      <c r="C1008" s="66"/>
      <c r="E1008" s="49"/>
    </row>
    <row r="1009" spans="3:5" x14ac:dyDescent="0.2">
      <c r="C1009" s="66"/>
      <c r="E1009" s="49"/>
    </row>
    <row r="1010" spans="3:5" x14ac:dyDescent="0.2">
      <c r="C1010" s="66"/>
      <c r="E1010" s="49"/>
    </row>
    <row r="1011" spans="3:5" x14ac:dyDescent="0.2">
      <c r="C1011" s="66"/>
      <c r="E1011" s="49"/>
    </row>
    <row r="1012" spans="3:5" x14ac:dyDescent="0.2">
      <c r="C1012" s="66"/>
      <c r="E1012" s="49"/>
    </row>
    <row r="1013" spans="3:5" x14ac:dyDescent="0.2">
      <c r="C1013" s="66"/>
      <c r="E1013" s="49"/>
    </row>
    <row r="1014" spans="3:5" x14ac:dyDescent="0.2">
      <c r="C1014" s="66"/>
      <c r="E1014" s="49"/>
    </row>
    <row r="1015" spans="3:5" x14ac:dyDescent="0.2">
      <c r="C1015" s="66"/>
      <c r="E1015" s="49"/>
    </row>
    <row r="1016" spans="3:5" x14ac:dyDescent="0.2">
      <c r="C1016" s="66"/>
      <c r="E1016" s="49"/>
    </row>
    <row r="1017" spans="3:5" x14ac:dyDescent="0.2">
      <c r="C1017" s="66"/>
      <c r="E1017" s="49"/>
    </row>
    <row r="1018" spans="3:5" x14ac:dyDescent="0.2">
      <c r="C1018" s="66"/>
      <c r="E1018" s="49"/>
    </row>
    <row r="1019" spans="3:5" x14ac:dyDescent="0.2">
      <c r="C1019" s="66"/>
      <c r="E1019" s="49"/>
    </row>
    <row r="1020" spans="3:5" x14ac:dyDescent="0.2">
      <c r="C1020" s="66"/>
      <c r="E1020" s="49"/>
    </row>
    <row r="1021" spans="3:5" x14ac:dyDescent="0.2">
      <c r="C1021" s="66"/>
      <c r="E1021" s="49"/>
    </row>
    <row r="1022" spans="3:5" x14ac:dyDescent="0.2">
      <c r="C1022" s="66"/>
      <c r="E1022" s="49"/>
    </row>
    <row r="1023" spans="3:5" x14ac:dyDescent="0.2">
      <c r="C1023" s="66"/>
      <c r="E1023" s="49"/>
    </row>
    <row r="1024" spans="3:5" x14ac:dyDescent="0.2">
      <c r="C1024" s="66"/>
      <c r="E1024" s="49"/>
    </row>
    <row r="1025" spans="3:5" x14ac:dyDescent="0.2">
      <c r="C1025" s="66"/>
      <c r="E1025" s="49"/>
    </row>
    <row r="1026" spans="3:5" x14ac:dyDescent="0.2">
      <c r="C1026" s="66"/>
      <c r="E1026" s="49"/>
    </row>
    <row r="1027" spans="3:5" x14ac:dyDescent="0.2">
      <c r="C1027" s="66"/>
      <c r="E1027" s="49"/>
    </row>
    <row r="1028" spans="3:5" x14ac:dyDescent="0.2">
      <c r="C1028" s="66"/>
      <c r="E1028" s="49"/>
    </row>
    <row r="1029" spans="3:5" x14ac:dyDescent="0.2">
      <c r="C1029" s="66"/>
      <c r="E1029" s="49"/>
    </row>
    <row r="1030" spans="3:5" x14ac:dyDescent="0.2">
      <c r="C1030" s="66"/>
      <c r="E1030" s="49"/>
    </row>
    <row r="1031" spans="3:5" x14ac:dyDescent="0.2">
      <c r="C1031" s="66"/>
      <c r="E1031" s="49"/>
    </row>
    <row r="1032" spans="3:5" x14ac:dyDescent="0.2">
      <c r="C1032" s="66"/>
      <c r="E1032" s="49"/>
    </row>
    <row r="1033" spans="3:5" x14ac:dyDescent="0.2">
      <c r="C1033" s="66"/>
      <c r="E1033" s="49"/>
    </row>
    <row r="1034" spans="3:5" x14ac:dyDescent="0.2">
      <c r="C1034" s="66"/>
      <c r="E1034" s="49"/>
    </row>
    <row r="1035" spans="3:5" x14ac:dyDescent="0.2">
      <c r="C1035" s="66"/>
      <c r="E1035" s="49"/>
    </row>
    <row r="1036" spans="3:5" x14ac:dyDescent="0.2">
      <c r="C1036" s="66"/>
      <c r="E1036" s="49"/>
    </row>
    <row r="1037" spans="3:5" x14ac:dyDescent="0.2">
      <c r="C1037" s="66"/>
      <c r="E1037" s="49"/>
    </row>
    <row r="1038" spans="3:5" x14ac:dyDescent="0.2">
      <c r="C1038" s="66"/>
      <c r="E1038" s="49"/>
    </row>
    <row r="1039" spans="3:5" x14ac:dyDescent="0.2">
      <c r="C1039" s="66"/>
      <c r="E1039" s="49"/>
    </row>
    <row r="1040" spans="3:5" x14ac:dyDescent="0.2">
      <c r="C1040" s="66"/>
      <c r="E1040" s="49"/>
    </row>
    <row r="1041" spans="3:5" x14ac:dyDescent="0.2">
      <c r="C1041" s="66"/>
      <c r="E1041" s="49"/>
    </row>
    <row r="1042" spans="3:5" x14ac:dyDescent="0.2">
      <c r="C1042" s="66"/>
      <c r="E1042" s="49"/>
    </row>
    <row r="1043" spans="3:5" x14ac:dyDescent="0.2">
      <c r="C1043" s="66"/>
      <c r="E1043" s="49"/>
    </row>
    <row r="1044" spans="3:5" x14ac:dyDescent="0.2">
      <c r="C1044" s="66"/>
      <c r="E1044" s="49"/>
    </row>
    <row r="1045" spans="3:5" x14ac:dyDescent="0.2">
      <c r="C1045" s="66"/>
      <c r="E1045" s="49"/>
    </row>
    <row r="1046" spans="3:5" x14ac:dyDescent="0.2">
      <c r="C1046" s="66"/>
      <c r="E1046" s="49"/>
    </row>
    <row r="1047" spans="3:5" x14ac:dyDescent="0.2">
      <c r="C1047" s="66"/>
      <c r="E1047" s="49"/>
    </row>
    <row r="1048" spans="3:5" x14ac:dyDescent="0.2">
      <c r="C1048" s="66"/>
      <c r="E1048" s="49"/>
    </row>
    <row r="1049" spans="3:5" x14ac:dyDescent="0.2">
      <c r="C1049" s="66"/>
      <c r="E1049" s="49"/>
    </row>
    <row r="1050" spans="3:5" x14ac:dyDescent="0.2">
      <c r="C1050" s="66"/>
      <c r="E1050" s="49"/>
    </row>
    <row r="1051" spans="3:5" x14ac:dyDescent="0.2">
      <c r="C1051" s="66"/>
      <c r="E1051" s="49"/>
    </row>
    <row r="1052" spans="3:5" x14ac:dyDescent="0.2">
      <c r="C1052" s="66"/>
      <c r="E1052" s="49"/>
    </row>
    <row r="1053" spans="3:5" x14ac:dyDescent="0.2">
      <c r="C1053" s="66"/>
      <c r="E1053" s="49"/>
    </row>
    <row r="1054" spans="3:5" x14ac:dyDescent="0.2">
      <c r="C1054" s="66"/>
      <c r="E1054" s="49"/>
    </row>
    <row r="1055" spans="3:5" x14ac:dyDescent="0.2">
      <c r="C1055" s="66"/>
      <c r="E1055" s="49"/>
    </row>
    <row r="1056" spans="3:5" x14ac:dyDescent="0.2">
      <c r="C1056" s="66"/>
      <c r="E1056" s="49"/>
    </row>
    <row r="1057" spans="3:5" x14ac:dyDescent="0.2">
      <c r="C1057" s="66"/>
      <c r="E1057" s="49"/>
    </row>
    <row r="1058" spans="3:5" x14ac:dyDescent="0.2">
      <c r="C1058" s="66"/>
      <c r="E1058" s="49"/>
    </row>
    <row r="1059" spans="3:5" x14ac:dyDescent="0.2">
      <c r="C1059" s="66"/>
      <c r="E1059" s="49"/>
    </row>
    <row r="1060" spans="3:5" x14ac:dyDescent="0.2">
      <c r="C1060" s="66"/>
      <c r="E1060" s="49"/>
    </row>
    <row r="1061" spans="3:5" x14ac:dyDescent="0.2">
      <c r="C1061" s="66"/>
      <c r="E1061" s="49"/>
    </row>
    <row r="1062" spans="3:5" x14ac:dyDescent="0.2">
      <c r="C1062" s="66"/>
      <c r="E1062" s="49"/>
    </row>
    <row r="1063" spans="3:5" x14ac:dyDescent="0.2">
      <c r="C1063" s="66"/>
      <c r="E1063" s="49"/>
    </row>
    <row r="1064" spans="3:5" x14ac:dyDescent="0.2">
      <c r="C1064" s="66"/>
      <c r="E1064" s="49"/>
    </row>
    <row r="1065" spans="3:5" x14ac:dyDescent="0.2">
      <c r="C1065" s="66"/>
      <c r="E1065" s="49"/>
    </row>
    <row r="1066" spans="3:5" x14ac:dyDescent="0.2">
      <c r="C1066" s="66"/>
      <c r="E1066" s="49"/>
    </row>
    <row r="1067" spans="3:5" x14ac:dyDescent="0.2">
      <c r="C1067" s="66"/>
      <c r="E1067" s="49"/>
    </row>
    <row r="1068" spans="3:5" x14ac:dyDescent="0.2">
      <c r="C1068" s="66"/>
      <c r="E1068" s="49"/>
    </row>
    <row r="1069" spans="3:5" x14ac:dyDescent="0.2">
      <c r="C1069" s="66"/>
      <c r="E1069" s="49"/>
    </row>
    <row r="1070" spans="3:5" x14ac:dyDescent="0.2">
      <c r="C1070" s="66"/>
      <c r="E1070" s="49"/>
    </row>
    <row r="1071" spans="3:5" x14ac:dyDescent="0.2">
      <c r="C1071" s="66"/>
      <c r="E1071" s="49"/>
    </row>
    <row r="1072" spans="3:5" x14ac:dyDescent="0.2">
      <c r="C1072" s="66"/>
      <c r="E1072" s="49"/>
    </row>
    <row r="1073" spans="3:5" x14ac:dyDescent="0.2">
      <c r="C1073" s="66"/>
      <c r="E1073" s="49"/>
    </row>
    <row r="1074" spans="3:5" x14ac:dyDescent="0.2">
      <c r="C1074" s="66"/>
      <c r="E1074" s="49"/>
    </row>
    <row r="1075" spans="3:5" x14ac:dyDescent="0.2">
      <c r="C1075" s="66"/>
      <c r="E1075" s="49"/>
    </row>
    <row r="1076" spans="3:5" x14ac:dyDescent="0.2">
      <c r="C1076" s="66"/>
      <c r="E1076" s="49"/>
    </row>
    <row r="1077" spans="3:5" x14ac:dyDescent="0.2">
      <c r="C1077" s="66"/>
      <c r="E1077" s="49"/>
    </row>
    <row r="1078" spans="3:5" x14ac:dyDescent="0.2">
      <c r="C1078" s="66"/>
      <c r="E1078" s="49"/>
    </row>
    <row r="1079" spans="3:5" x14ac:dyDescent="0.2">
      <c r="C1079" s="66"/>
      <c r="E1079" s="49"/>
    </row>
    <row r="1080" spans="3:5" x14ac:dyDescent="0.2">
      <c r="C1080" s="66"/>
      <c r="E1080" s="49"/>
    </row>
    <row r="1081" spans="3:5" x14ac:dyDescent="0.2">
      <c r="C1081" s="66"/>
      <c r="E1081" s="49"/>
    </row>
    <row r="1082" spans="3:5" x14ac:dyDescent="0.2">
      <c r="C1082" s="66"/>
      <c r="E1082" s="49"/>
    </row>
    <row r="1083" spans="3:5" x14ac:dyDescent="0.2">
      <c r="C1083" s="66"/>
      <c r="E1083" s="49"/>
    </row>
    <row r="1084" spans="3:5" x14ac:dyDescent="0.2">
      <c r="C1084" s="66"/>
      <c r="E1084" s="49"/>
    </row>
    <row r="1085" spans="3:5" x14ac:dyDescent="0.2">
      <c r="C1085" s="66"/>
      <c r="E1085" s="49"/>
    </row>
    <row r="1086" spans="3:5" x14ac:dyDescent="0.2">
      <c r="C1086" s="66"/>
      <c r="E1086" s="49"/>
    </row>
    <row r="1087" spans="3:5" x14ac:dyDescent="0.2">
      <c r="C1087" s="66"/>
      <c r="E1087" s="49"/>
    </row>
    <row r="1088" spans="3:5" x14ac:dyDescent="0.2">
      <c r="C1088" s="66"/>
      <c r="E1088" s="49"/>
    </row>
    <row r="1089" spans="3:5" x14ac:dyDescent="0.2">
      <c r="C1089" s="66"/>
      <c r="E1089" s="49"/>
    </row>
    <row r="1090" spans="3:5" x14ac:dyDescent="0.2">
      <c r="C1090" s="66"/>
      <c r="E1090" s="49"/>
    </row>
    <row r="1091" spans="3:5" x14ac:dyDescent="0.2">
      <c r="C1091" s="66"/>
      <c r="E1091" s="49"/>
    </row>
    <row r="1092" spans="3:5" x14ac:dyDescent="0.2">
      <c r="C1092" s="66"/>
      <c r="E1092" s="49"/>
    </row>
    <row r="1093" spans="3:5" x14ac:dyDescent="0.2">
      <c r="C1093" s="66"/>
      <c r="E1093" s="49"/>
    </row>
    <row r="1094" spans="3:5" x14ac:dyDescent="0.2">
      <c r="C1094" s="66"/>
      <c r="E1094" s="49"/>
    </row>
    <row r="1095" spans="3:5" x14ac:dyDescent="0.2">
      <c r="C1095" s="66"/>
      <c r="E1095" s="49"/>
    </row>
    <row r="1096" spans="3:5" x14ac:dyDescent="0.2">
      <c r="C1096" s="66"/>
      <c r="E1096" s="49"/>
    </row>
    <row r="1097" spans="3:5" x14ac:dyDescent="0.2">
      <c r="C1097" s="66"/>
      <c r="E1097" s="49"/>
    </row>
    <row r="1098" spans="3:5" x14ac:dyDescent="0.2">
      <c r="C1098" s="66"/>
      <c r="E1098" s="49"/>
    </row>
    <row r="1099" spans="3:5" x14ac:dyDescent="0.2">
      <c r="C1099" s="66"/>
      <c r="E1099" s="49"/>
    </row>
    <row r="1100" spans="3:5" x14ac:dyDescent="0.2">
      <c r="C1100" s="66"/>
      <c r="E1100" s="49"/>
    </row>
    <row r="1101" spans="3:5" x14ac:dyDescent="0.2">
      <c r="C1101" s="66"/>
      <c r="E1101" s="49"/>
    </row>
    <row r="1102" spans="3:5" x14ac:dyDescent="0.2">
      <c r="C1102" s="66"/>
      <c r="E1102" s="49"/>
    </row>
    <row r="1103" spans="3:5" x14ac:dyDescent="0.2">
      <c r="C1103" s="66"/>
      <c r="E1103" s="49"/>
    </row>
    <row r="1104" spans="3:5" x14ac:dyDescent="0.2">
      <c r="C1104" s="66"/>
      <c r="E1104" s="49"/>
    </row>
    <row r="1105" spans="3:5" x14ac:dyDescent="0.2">
      <c r="C1105" s="66"/>
      <c r="E1105" s="49"/>
    </row>
    <row r="1106" spans="3:5" x14ac:dyDescent="0.2">
      <c r="C1106" s="66"/>
      <c r="E1106" s="49"/>
    </row>
    <row r="1107" spans="3:5" x14ac:dyDescent="0.2">
      <c r="C1107" s="66"/>
      <c r="E1107" s="49"/>
    </row>
    <row r="1108" spans="3:5" x14ac:dyDescent="0.2">
      <c r="C1108" s="66"/>
      <c r="E1108" s="49"/>
    </row>
    <row r="1109" spans="3:5" x14ac:dyDescent="0.2">
      <c r="C1109" s="66"/>
      <c r="E1109" s="49"/>
    </row>
    <row r="1110" spans="3:5" x14ac:dyDescent="0.2">
      <c r="C1110" s="66"/>
      <c r="E1110" s="49"/>
    </row>
    <row r="1111" spans="3:5" x14ac:dyDescent="0.2">
      <c r="C1111" s="66"/>
      <c r="E1111" s="49"/>
    </row>
    <row r="1112" spans="3:5" x14ac:dyDescent="0.2">
      <c r="C1112" s="66"/>
      <c r="E1112" s="49"/>
    </row>
    <row r="1113" spans="3:5" x14ac:dyDescent="0.2">
      <c r="C1113" s="66"/>
      <c r="E1113" s="49"/>
    </row>
    <row r="1114" spans="3:5" x14ac:dyDescent="0.2">
      <c r="C1114" s="66"/>
      <c r="E1114" s="49"/>
    </row>
    <row r="1115" spans="3:5" x14ac:dyDescent="0.2">
      <c r="C1115" s="66"/>
      <c r="E1115" s="49"/>
    </row>
    <row r="1116" spans="3:5" x14ac:dyDescent="0.2">
      <c r="C1116" s="66"/>
      <c r="E1116" s="49"/>
    </row>
    <row r="1117" spans="3:5" x14ac:dyDescent="0.2">
      <c r="C1117" s="66"/>
      <c r="E1117" s="49"/>
    </row>
    <row r="1118" spans="3:5" x14ac:dyDescent="0.2">
      <c r="C1118" s="66"/>
      <c r="E1118" s="49"/>
    </row>
    <row r="1119" spans="3:5" x14ac:dyDescent="0.2">
      <c r="C1119" s="66"/>
      <c r="E1119" s="49"/>
    </row>
    <row r="1120" spans="3:5" x14ac:dyDescent="0.2">
      <c r="C1120" s="66"/>
      <c r="E1120" s="49"/>
    </row>
    <row r="1121" spans="3:5" x14ac:dyDescent="0.2">
      <c r="C1121" s="66"/>
      <c r="E1121" s="49"/>
    </row>
    <row r="1122" spans="3:5" x14ac:dyDescent="0.2">
      <c r="C1122" s="66"/>
      <c r="E1122" s="49"/>
    </row>
    <row r="1123" spans="3:5" x14ac:dyDescent="0.2">
      <c r="C1123" s="66"/>
      <c r="E1123" s="49"/>
    </row>
    <row r="1124" spans="3:5" x14ac:dyDescent="0.2">
      <c r="C1124" s="66"/>
      <c r="E1124" s="49"/>
    </row>
    <row r="1125" spans="3:5" x14ac:dyDescent="0.2">
      <c r="C1125" s="66"/>
      <c r="E1125" s="49"/>
    </row>
    <row r="1126" spans="3:5" x14ac:dyDescent="0.2">
      <c r="C1126" s="66"/>
      <c r="E1126" s="49"/>
    </row>
    <row r="1127" spans="3:5" x14ac:dyDescent="0.2">
      <c r="C1127" s="66"/>
      <c r="E1127" s="49"/>
    </row>
    <row r="1128" spans="3:5" x14ac:dyDescent="0.2">
      <c r="C1128" s="66"/>
      <c r="E1128" s="49"/>
    </row>
    <row r="1129" spans="3:5" x14ac:dyDescent="0.2">
      <c r="C1129" s="66"/>
      <c r="E1129" s="49"/>
    </row>
    <row r="1130" spans="3:5" x14ac:dyDescent="0.2">
      <c r="C1130" s="66"/>
      <c r="E1130" s="49"/>
    </row>
    <row r="1131" spans="3:5" x14ac:dyDescent="0.2">
      <c r="C1131" s="66"/>
      <c r="E1131" s="49"/>
    </row>
    <row r="1132" spans="3:5" x14ac:dyDescent="0.2">
      <c r="C1132" s="66"/>
      <c r="E1132" s="49"/>
    </row>
    <row r="1133" spans="3:5" x14ac:dyDescent="0.2">
      <c r="C1133" s="66"/>
      <c r="E1133" s="49"/>
    </row>
    <row r="1134" spans="3:5" x14ac:dyDescent="0.2">
      <c r="C1134" s="66"/>
      <c r="E1134" s="49"/>
    </row>
    <row r="1135" spans="3:5" x14ac:dyDescent="0.2">
      <c r="C1135" s="66"/>
      <c r="E1135" s="49"/>
    </row>
    <row r="1136" spans="3:5" x14ac:dyDescent="0.2">
      <c r="C1136" s="66"/>
      <c r="E1136" s="49"/>
    </row>
    <row r="1137" spans="3:5" x14ac:dyDescent="0.2">
      <c r="C1137" s="66"/>
      <c r="E1137" s="49"/>
    </row>
    <row r="1138" spans="3:5" x14ac:dyDescent="0.2">
      <c r="C1138" s="66"/>
      <c r="E1138" s="49"/>
    </row>
    <row r="1139" spans="3:5" x14ac:dyDescent="0.2">
      <c r="C1139" s="66"/>
      <c r="E1139" s="49"/>
    </row>
    <row r="1140" spans="3:5" x14ac:dyDescent="0.2">
      <c r="C1140" s="66"/>
      <c r="E1140" s="49"/>
    </row>
    <row r="1141" spans="3:5" x14ac:dyDescent="0.2">
      <c r="C1141" s="66"/>
      <c r="E1141" s="49"/>
    </row>
    <row r="1142" spans="3:5" x14ac:dyDescent="0.2">
      <c r="C1142" s="66"/>
      <c r="E1142" s="49"/>
    </row>
    <row r="1143" spans="3:5" x14ac:dyDescent="0.2">
      <c r="C1143" s="66"/>
      <c r="E1143" s="49"/>
    </row>
    <row r="1144" spans="3:5" x14ac:dyDescent="0.2">
      <c r="C1144" s="66"/>
      <c r="E1144" s="49"/>
    </row>
    <row r="1145" spans="3:5" x14ac:dyDescent="0.2">
      <c r="C1145" s="66"/>
      <c r="E1145" s="49"/>
    </row>
    <row r="1146" spans="3:5" x14ac:dyDescent="0.2">
      <c r="C1146" s="66"/>
      <c r="E1146" s="49"/>
    </row>
    <row r="1147" spans="3:5" x14ac:dyDescent="0.2">
      <c r="C1147" s="66"/>
      <c r="E1147" s="49"/>
    </row>
    <row r="1148" spans="3:5" x14ac:dyDescent="0.2">
      <c r="C1148" s="66"/>
      <c r="E1148" s="49"/>
    </row>
    <row r="1149" spans="3:5" x14ac:dyDescent="0.2">
      <c r="C1149" s="66"/>
      <c r="E1149" s="49"/>
    </row>
    <row r="1150" spans="3:5" x14ac:dyDescent="0.2">
      <c r="C1150" s="66"/>
      <c r="E1150" s="49"/>
    </row>
    <row r="1151" spans="3:5" x14ac:dyDescent="0.2">
      <c r="C1151" s="66"/>
      <c r="E1151" s="49"/>
    </row>
    <row r="1152" spans="3:5" x14ac:dyDescent="0.2">
      <c r="C1152" s="66"/>
      <c r="E1152" s="49"/>
    </row>
    <row r="1153" spans="3:5" x14ac:dyDescent="0.2">
      <c r="C1153" s="66"/>
      <c r="E1153" s="49"/>
    </row>
    <row r="1154" spans="3:5" x14ac:dyDescent="0.2">
      <c r="C1154" s="66"/>
      <c r="E1154" s="49"/>
    </row>
    <row r="1155" spans="3:5" x14ac:dyDescent="0.2">
      <c r="C1155" s="66"/>
      <c r="E1155" s="49"/>
    </row>
    <row r="1156" spans="3:5" x14ac:dyDescent="0.2">
      <c r="C1156" s="66"/>
      <c r="E1156" s="49"/>
    </row>
    <row r="1157" spans="3:5" x14ac:dyDescent="0.2">
      <c r="C1157" s="66"/>
      <c r="E1157" s="49"/>
    </row>
    <row r="1158" spans="3:5" x14ac:dyDescent="0.2">
      <c r="C1158" s="66"/>
      <c r="E1158" s="49"/>
    </row>
    <row r="1159" spans="3:5" x14ac:dyDescent="0.2">
      <c r="C1159" s="66"/>
      <c r="E1159" s="49"/>
    </row>
    <row r="1160" spans="3:5" x14ac:dyDescent="0.2">
      <c r="C1160" s="66"/>
      <c r="E1160" s="49"/>
    </row>
    <row r="1161" spans="3:5" x14ac:dyDescent="0.2">
      <c r="C1161" s="66"/>
      <c r="E1161" s="49"/>
    </row>
    <row r="1162" spans="3:5" x14ac:dyDescent="0.2">
      <c r="C1162" s="66"/>
      <c r="E1162" s="49"/>
    </row>
    <row r="1163" spans="3:5" x14ac:dyDescent="0.2">
      <c r="C1163" s="66"/>
      <c r="E1163" s="49"/>
    </row>
    <row r="1164" spans="3:5" x14ac:dyDescent="0.2">
      <c r="C1164" s="66"/>
      <c r="E1164" s="49"/>
    </row>
    <row r="1165" spans="3:5" x14ac:dyDescent="0.2">
      <c r="C1165" s="66"/>
      <c r="E1165" s="49"/>
    </row>
    <row r="1166" spans="3:5" x14ac:dyDescent="0.2">
      <c r="C1166" s="66"/>
      <c r="E1166" s="49"/>
    </row>
    <row r="1167" spans="3:5" x14ac:dyDescent="0.2">
      <c r="C1167" s="66"/>
      <c r="E1167" s="49"/>
    </row>
    <row r="1168" spans="3:5" x14ac:dyDescent="0.2">
      <c r="C1168" s="66"/>
      <c r="E1168" s="49"/>
    </row>
    <row r="1169" spans="3:5" x14ac:dyDescent="0.2">
      <c r="C1169" s="66"/>
      <c r="E1169" s="49"/>
    </row>
    <row r="1170" spans="3:5" x14ac:dyDescent="0.2">
      <c r="C1170" s="66"/>
      <c r="E1170" s="49"/>
    </row>
    <row r="1171" spans="3:5" x14ac:dyDescent="0.2">
      <c r="C1171" s="66"/>
      <c r="E1171" s="49"/>
    </row>
    <row r="1172" spans="3:5" x14ac:dyDescent="0.2">
      <c r="C1172" s="66"/>
      <c r="E1172" s="49"/>
    </row>
    <row r="1173" spans="3:5" x14ac:dyDescent="0.2">
      <c r="C1173" s="66"/>
      <c r="E1173" s="49"/>
    </row>
    <row r="1174" spans="3:5" x14ac:dyDescent="0.2">
      <c r="C1174" s="66"/>
      <c r="E1174" s="49"/>
    </row>
    <row r="1175" spans="3:5" x14ac:dyDescent="0.2">
      <c r="C1175" s="66"/>
      <c r="E1175" s="49"/>
    </row>
    <row r="1176" spans="3:5" x14ac:dyDescent="0.2">
      <c r="C1176" s="66"/>
      <c r="E1176" s="49"/>
    </row>
    <row r="1177" spans="3:5" x14ac:dyDescent="0.2">
      <c r="C1177" s="66"/>
      <c r="E1177" s="49"/>
    </row>
    <row r="1178" spans="3:5" x14ac:dyDescent="0.2">
      <c r="C1178" s="66"/>
      <c r="E1178" s="49"/>
    </row>
    <row r="1179" spans="3:5" x14ac:dyDescent="0.2">
      <c r="C1179" s="66"/>
      <c r="E1179" s="49"/>
    </row>
    <row r="1180" spans="3:5" x14ac:dyDescent="0.2">
      <c r="C1180" s="66"/>
      <c r="E1180" s="49"/>
    </row>
    <row r="1181" spans="3:5" x14ac:dyDescent="0.2">
      <c r="C1181" s="66"/>
      <c r="E1181" s="49"/>
    </row>
    <row r="1182" spans="3:5" x14ac:dyDescent="0.2">
      <c r="C1182" s="66"/>
      <c r="E1182" s="49"/>
    </row>
    <row r="1183" spans="3:5" x14ac:dyDescent="0.2">
      <c r="C1183" s="66"/>
      <c r="E1183" s="49"/>
    </row>
    <row r="1184" spans="3:5" x14ac:dyDescent="0.2">
      <c r="C1184" s="66"/>
      <c r="E1184" s="49"/>
    </row>
    <row r="1185" spans="3:5" x14ac:dyDescent="0.2">
      <c r="C1185" s="66"/>
      <c r="E1185" s="49"/>
    </row>
    <row r="1186" spans="3:5" x14ac:dyDescent="0.2">
      <c r="C1186" s="66"/>
      <c r="E1186" s="49"/>
    </row>
    <row r="1187" spans="3:5" x14ac:dyDescent="0.2">
      <c r="C1187" s="66"/>
      <c r="E1187" s="49"/>
    </row>
    <row r="1188" spans="3:5" x14ac:dyDescent="0.2">
      <c r="C1188" s="66"/>
      <c r="E1188" s="49"/>
    </row>
    <row r="1189" spans="3:5" x14ac:dyDescent="0.2">
      <c r="C1189" s="66"/>
      <c r="E1189" s="49"/>
    </row>
    <row r="1190" spans="3:5" x14ac:dyDescent="0.2">
      <c r="C1190" s="66"/>
      <c r="E1190" s="49"/>
    </row>
    <row r="1191" spans="3:5" x14ac:dyDescent="0.2">
      <c r="C1191" s="66"/>
      <c r="E1191" s="49"/>
    </row>
    <row r="1192" spans="3:5" x14ac:dyDescent="0.2">
      <c r="C1192" s="66"/>
      <c r="E1192" s="49"/>
    </row>
    <row r="1193" spans="3:5" x14ac:dyDescent="0.2">
      <c r="C1193" s="66"/>
      <c r="E1193" s="49"/>
    </row>
    <row r="1194" spans="3:5" x14ac:dyDescent="0.2">
      <c r="C1194" s="66"/>
      <c r="E1194" s="49"/>
    </row>
    <row r="1195" spans="3:5" x14ac:dyDescent="0.2">
      <c r="C1195" s="66"/>
      <c r="E1195" s="49"/>
    </row>
    <row r="1196" spans="3:5" x14ac:dyDescent="0.2">
      <c r="C1196" s="66"/>
      <c r="E1196" s="49"/>
    </row>
    <row r="1197" spans="3:5" x14ac:dyDescent="0.2">
      <c r="C1197" s="66"/>
      <c r="E1197" s="49"/>
    </row>
    <row r="1198" spans="3:5" x14ac:dyDescent="0.2">
      <c r="C1198" s="66"/>
      <c r="E1198" s="49"/>
    </row>
    <row r="1199" spans="3:5" x14ac:dyDescent="0.2">
      <c r="C1199" s="66"/>
      <c r="E1199" s="49"/>
    </row>
    <row r="1200" spans="3:5" x14ac:dyDescent="0.2">
      <c r="C1200" s="66"/>
      <c r="E1200" s="49"/>
    </row>
    <row r="1201" spans="3:5" x14ac:dyDescent="0.2">
      <c r="C1201" s="66"/>
      <c r="E1201" s="49"/>
    </row>
    <row r="1202" spans="3:5" x14ac:dyDescent="0.2">
      <c r="C1202" s="66"/>
      <c r="E1202" s="49"/>
    </row>
    <row r="1203" spans="3:5" x14ac:dyDescent="0.2">
      <c r="C1203" s="66"/>
      <c r="E1203" s="49"/>
    </row>
    <row r="1204" spans="3:5" x14ac:dyDescent="0.2">
      <c r="C1204" s="66"/>
      <c r="E1204" s="49"/>
    </row>
    <row r="1205" spans="3:5" x14ac:dyDescent="0.2">
      <c r="C1205" s="66"/>
      <c r="E1205" s="49"/>
    </row>
    <row r="1206" spans="3:5" x14ac:dyDescent="0.2">
      <c r="C1206" s="66"/>
      <c r="E1206" s="49"/>
    </row>
    <row r="1207" spans="3:5" x14ac:dyDescent="0.2">
      <c r="C1207" s="66"/>
      <c r="E1207" s="49"/>
    </row>
    <row r="1208" spans="3:5" x14ac:dyDescent="0.2">
      <c r="C1208" s="66"/>
      <c r="E1208" s="49"/>
    </row>
    <row r="1209" spans="3:5" x14ac:dyDescent="0.2">
      <c r="C1209" s="66"/>
      <c r="E1209" s="49"/>
    </row>
    <row r="1210" spans="3:5" x14ac:dyDescent="0.2">
      <c r="C1210" s="66"/>
      <c r="E1210" s="49"/>
    </row>
    <row r="1211" spans="3:5" x14ac:dyDescent="0.2">
      <c r="C1211" s="66"/>
      <c r="E1211" s="49"/>
    </row>
    <row r="1212" spans="3:5" x14ac:dyDescent="0.2">
      <c r="C1212" s="66"/>
      <c r="E1212" s="49"/>
    </row>
    <row r="1213" spans="3:5" x14ac:dyDescent="0.2">
      <c r="C1213" s="66"/>
      <c r="E1213" s="49"/>
    </row>
    <row r="1214" spans="3:5" x14ac:dyDescent="0.2">
      <c r="C1214" s="66"/>
      <c r="E1214" s="49"/>
    </row>
    <row r="1215" spans="3:5" x14ac:dyDescent="0.2">
      <c r="C1215" s="66"/>
      <c r="E1215" s="49"/>
    </row>
    <row r="1216" spans="3:5" x14ac:dyDescent="0.2">
      <c r="C1216" s="66"/>
      <c r="E1216" s="49"/>
    </row>
    <row r="1217" spans="3:5" x14ac:dyDescent="0.2">
      <c r="C1217" s="66"/>
      <c r="E1217" s="49"/>
    </row>
    <row r="1218" spans="3:5" x14ac:dyDescent="0.2">
      <c r="C1218" s="66"/>
      <c r="E1218" s="49"/>
    </row>
    <row r="1219" spans="3:5" x14ac:dyDescent="0.2">
      <c r="C1219" s="66"/>
      <c r="E1219" s="49"/>
    </row>
    <row r="1220" spans="3:5" x14ac:dyDescent="0.2">
      <c r="C1220" s="66"/>
      <c r="E1220" s="49"/>
    </row>
    <row r="1221" spans="3:5" x14ac:dyDescent="0.2">
      <c r="C1221" s="66"/>
      <c r="E1221" s="49"/>
    </row>
    <row r="1222" spans="3:5" x14ac:dyDescent="0.2">
      <c r="C1222" s="66"/>
      <c r="E1222" s="49"/>
    </row>
    <row r="1223" spans="3:5" x14ac:dyDescent="0.2">
      <c r="C1223" s="66"/>
      <c r="E1223" s="49"/>
    </row>
    <row r="1224" spans="3:5" x14ac:dyDescent="0.2">
      <c r="C1224" s="66"/>
      <c r="E1224" s="49"/>
    </row>
    <row r="1225" spans="3:5" x14ac:dyDescent="0.2">
      <c r="C1225" s="66"/>
      <c r="E1225" s="49"/>
    </row>
    <row r="1226" spans="3:5" x14ac:dyDescent="0.2">
      <c r="C1226" s="66"/>
      <c r="E1226" s="49"/>
    </row>
    <row r="1227" spans="3:5" x14ac:dyDescent="0.2">
      <c r="C1227" s="66"/>
      <c r="E1227" s="49"/>
    </row>
    <row r="1228" spans="3:5" x14ac:dyDescent="0.2">
      <c r="C1228" s="66"/>
      <c r="E1228" s="49"/>
    </row>
    <row r="1229" spans="3:5" x14ac:dyDescent="0.2">
      <c r="C1229" s="66"/>
      <c r="E1229" s="49"/>
    </row>
    <row r="1230" spans="3:5" x14ac:dyDescent="0.2">
      <c r="C1230" s="66"/>
      <c r="E1230" s="49"/>
    </row>
    <row r="1231" spans="3:5" x14ac:dyDescent="0.2">
      <c r="C1231" s="66"/>
      <c r="E1231" s="49"/>
    </row>
    <row r="1232" spans="3:5" x14ac:dyDescent="0.2">
      <c r="C1232" s="66"/>
      <c r="E1232" s="49"/>
    </row>
    <row r="1233" spans="3:5" x14ac:dyDescent="0.2">
      <c r="C1233" s="66"/>
      <c r="E1233" s="49"/>
    </row>
    <row r="1234" spans="3:5" x14ac:dyDescent="0.2">
      <c r="C1234" s="66"/>
      <c r="E1234" s="49"/>
    </row>
    <row r="1235" spans="3:5" x14ac:dyDescent="0.2">
      <c r="C1235" s="66"/>
      <c r="E1235" s="49"/>
    </row>
    <row r="1236" spans="3:5" x14ac:dyDescent="0.2">
      <c r="C1236" s="66"/>
      <c r="E1236" s="49"/>
    </row>
    <row r="1237" spans="3:5" x14ac:dyDescent="0.2">
      <c r="C1237" s="66"/>
      <c r="E1237" s="49"/>
    </row>
    <row r="1238" spans="3:5" x14ac:dyDescent="0.2">
      <c r="C1238" s="66"/>
      <c r="E1238" s="49"/>
    </row>
    <row r="1239" spans="3:5" x14ac:dyDescent="0.2">
      <c r="C1239" s="66"/>
      <c r="E1239" s="49"/>
    </row>
    <row r="1240" spans="3:5" x14ac:dyDescent="0.2">
      <c r="C1240" s="66"/>
      <c r="E1240" s="49"/>
    </row>
    <row r="1241" spans="3:5" x14ac:dyDescent="0.2">
      <c r="C1241" s="66"/>
      <c r="E1241" s="49"/>
    </row>
    <row r="1242" spans="3:5" x14ac:dyDescent="0.2">
      <c r="C1242" s="66"/>
      <c r="E1242" s="49"/>
    </row>
    <row r="1243" spans="3:5" x14ac:dyDescent="0.2">
      <c r="C1243" s="66"/>
      <c r="E1243" s="49"/>
    </row>
    <row r="1244" spans="3:5" x14ac:dyDescent="0.2">
      <c r="C1244" s="66"/>
      <c r="E1244" s="49"/>
    </row>
    <row r="1245" spans="3:5" x14ac:dyDescent="0.2">
      <c r="C1245" s="66"/>
      <c r="E1245" s="49"/>
    </row>
    <row r="1246" spans="3:5" x14ac:dyDescent="0.2">
      <c r="C1246" s="66"/>
      <c r="E1246" s="49"/>
    </row>
    <row r="1247" spans="3:5" x14ac:dyDescent="0.2">
      <c r="C1247" s="66"/>
      <c r="E1247" s="49"/>
    </row>
    <row r="1248" spans="3:5" x14ac:dyDescent="0.2">
      <c r="C1248" s="66"/>
      <c r="E1248" s="49"/>
    </row>
    <row r="1249" spans="3:5" x14ac:dyDescent="0.2">
      <c r="C1249" s="66"/>
      <c r="E1249" s="49"/>
    </row>
    <row r="1250" spans="3:5" x14ac:dyDescent="0.2">
      <c r="C1250" s="66"/>
      <c r="E1250" s="49"/>
    </row>
    <row r="1251" spans="3:5" x14ac:dyDescent="0.2">
      <c r="C1251" s="66"/>
      <c r="E1251" s="49"/>
    </row>
    <row r="1252" spans="3:5" x14ac:dyDescent="0.2">
      <c r="C1252" s="66"/>
      <c r="E1252" s="49"/>
    </row>
    <row r="1253" spans="3:5" x14ac:dyDescent="0.2">
      <c r="C1253" s="66"/>
      <c r="E1253" s="49"/>
    </row>
    <row r="1254" spans="3:5" x14ac:dyDescent="0.2">
      <c r="C1254" s="66"/>
      <c r="E1254" s="49"/>
    </row>
    <row r="1255" spans="3:5" x14ac:dyDescent="0.2">
      <c r="C1255" s="66"/>
      <c r="E1255" s="49"/>
    </row>
    <row r="1256" spans="3:5" x14ac:dyDescent="0.2">
      <c r="C1256" s="66"/>
      <c r="E1256" s="49"/>
    </row>
    <row r="1257" spans="3:5" x14ac:dyDescent="0.2">
      <c r="C1257" s="66"/>
      <c r="E1257" s="49"/>
    </row>
    <row r="1258" spans="3:5" x14ac:dyDescent="0.2">
      <c r="C1258" s="66"/>
      <c r="E1258" s="49"/>
    </row>
    <row r="1259" spans="3:5" x14ac:dyDescent="0.2">
      <c r="C1259" s="66"/>
      <c r="E1259" s="49"/>
    </row>
    <row r="1260" spans="3:5" x14ac:dyDescent="0.2">
      <c r="C1260" s="66"/>
      <c r="E1260" s="49"/>
    </row>
    <row r="1261" spans="3:5" x14ac:dyDescent="0.2">
      <c r="C1261" s="66"/>
      <c r="E1261" s="49"/>
    </row>
    <row r="1262" spans="3:5" x14ac:dyDescent="0.2">
      <c r="C1262" s="66"/>
      <c r="E1262" s="49"/>
    </row>
    <row r="1263" spans="3:5" x14ac:dyDescent="0.2">
      <c r="C1263" s="66"/>
      <c r="E1263" s="49"/>
    </row>
    <row r="1264" spans="3:5" x14ac:dyDescent="0.2">
      <c r="C1264" s="66"/>
      <c r="E1264" s="49"/>
    </row>
    <row r="1265" spans="3:5" x14ac:dyDescent="0.2">
      <c r="C1265" s="66"/>
      <c r="E1265" s="49"/>
    </row>
    <row r="1266" spans="3:5" x14ac:dyDescent="0.2">
      <c r="C1266" s="66"/>
      <c r="E1266" s="49"/>
    </row>
    <row r="1267" spans="3:5" x14ac:dyDescent="0.2">
      <c r="C1267" s="66"/>
      <c r="E1267" s="49"/>
    </row>
    <row r="1268" spans="3:5" x14ac:dyDescent="0.2">
      <c r="C1268" s="66"/>
      <c r="E1268" s="49"/>
    </row>
    <row r="1269" spans="3:5" x14ac:dyDescent="0.2">
      <c r="C1269" s="66"/>
      <c r="E1269" s="49"/>
    </row>
    <row r="1270" spans="3:5" x14ac:dyDescent="0.2">
      <c r="C1270" s="66"/>
      <c r="E1270" s="49"/>
    </row>
    <row r="1271" spans="3:5" x14ac:dyDescent="0.2">
      <c r="C1271" s="66"/>
      <c r="E1271" s="49"/>
    </row>
    <row r="1272" spans="3:5" x14ac:dyDescent="0.2">
      <c r="C1272" s="66"/>
      <c r="E1272" s="49"/>
    </row>
    <row r="1273" spans="3:5" x14ac:dyDescent="0.2">
      <c r="C1273" s="66"/>
      <c r="E1273" s="49"/>
    </row>
    <row r="1274" spans="3:5" x14ac:dyDescent="0.2">
      <c r="C1274" s="66"/>
      <c r="E1274" s="49"/>
    </row>
    <row r="1275" spans="3:5" x14ac:dyDescent="0.2">
      <c r="C1275" s="66"/>
      <c r="E1275" s="49"/>
    </row>
    <row r="1276" spans="3:5" x14ac:dyDescent="0.2">
      <c r="C1276" s="66"/>
      <c r="E1276" s="49"/>
    </row>
    <row r="1277" spans="3:5" x14ac:dyDescent="0.2">
      <c r="C1277" s="66"/>
      <c r="E1277" s="49"/>
    </row>
    <row r="1278" spans="3:5" x14ac:dyDescent="0.2">
      <c r="C1278" s="66"/>
      <c r="E1278" s="49"/>
    </row>
    <row r="1279" spans="3:5" x14ac:dyDescent="0.2">
      <c r="C1279" s="66"/>
      <c r="E1279" s="49"/>
    </row>
    <row r="1280" spans="3:5" x14ac:dyDescent="0.2">
      <c r="C1280" s="66"/>
      <c r="E1280" s="49"/>
    </row>
    <row r="1281" spans="3:5" x14ac:dyDescent="0.2">
      <c r="C1281" s="66"/>
      <c r="E1281" s="49"/>
    </row>
    <row r="1282" spans="3:5" x14ac:dyDescent="0.2">
      <c r="C1282" s="66"/>
      <c r="E1282" s="49"/>
    </row>
    <row r="1283" spans="3:5" x14ac:dyDescent="0.2">
      <c r="C1283" s="66"/>
      <c r="E1283" s="49"/>
    </row>
    <row r="1284" spans="3:5" x14ac:dyDescent="0.2">
      <c r="C1284" s="66"/>
      <c r="E1284" s="49"/>
    </row>
    <row r="1285" spans="3:5" x14ac:dyDescent="0.2">
      <c r="C1285" s="66"/>
      <c r="E1285" s="49"/>
    </row>
    <row r="1286" spans="3:5" x14ac:dyDescent="0.2">
      <c r="C1286" s="66"/>
      <c r="E1286" s="49"/>
    </row>
    <row r="1287" spans="3:5" x14ac:dyDescent="0.2">
      <c r="C1287" s="66"/>
      <c r="E1287" s="49"/>
    </row>
    <row r="1288" spans="3:5" x14ac:dyDescent="0.2">
      <c r="C1288" s="66"/>
      <c r="E1288" s="49"/>
    </row>
    <row r="1289" spans="3:5" x14ac:dyDescent="0.2">
      <c r="C1289" s="66"/>
      <c r="E1289" s="49"/>
    </row>
    <row r="1290" spans="3:5" x14ac:dyDescent="0.2">
      <c r="C1290" s="66"/>
      <c r="E1290" s="49"/>
    </row>
    <row r="1291" spans="3:5" x14ac:dyDescent="0.2">
      <c r="C1291" s="66"/>
      <c r="E1291" s="49"/>
    </row>
    <row r="1292" spans="3:5" x14ac:dyDescent="0.2">
      <c r="C1292" s="66"/>
      <c r="E1292" s="49"/>
    </row>
    <row r="1293" spans="3:5" x14ac:dyDescent="0.2">
      <c r="C1293" s="66"/>
      <c r="E1293" s="49"/>
    </row>
    <row r="1294" spans="3:5" x14ac:dyDescent="0.2">
      <c r="C1294" s="66"/>
      <c r="E1294" s="49"/>
    </row>
    <row r="1295" spans="3:5" x14ac:dyDescent="0.2">
      <c r="C1295" s="66"/>
      <c r="E1295" s="49"/>
    </row>
    <row r="1296" spans="3:5" x14ac:dyDescent="0.2">
      <c r="C1296" s="66"/>
      <c r="E1296" s="49"/>
    </row>
    <row r="1297" spans="3:5" x14ac:dyDescent="0.2">
      <c r="C1297" s="66"/>
      <c r="E1297" s="49"/>
    </row>
    <row r="1298" spans="3:5" x14ac:dyDescent="0.2">
      <c r="C1298" s="66"/>
      <c r="E1298" s="49"/>
    </row>
    <row r="1299" spans="3:5" x14ac:dyDescent="0.2">
      <c r="C1299" s="66"/>
      <c r="E1299" s="49"/>
    </row>
    <row r="1300" spans="3:5" x14ac:dyDescent="0.2">
      <c r="C1300" s="66"/>
      <c r="E1300" s="49"/>
    </row>
    <row r="1301" spans="3:5" x14ac:dyDescent="0.2">
      <c r="C1301" s="66"/>
      <c r="E1301" s="49"/>
    </row>
    <row r="1302" spans="3:5" x14ac:dyDescent="0.2">
      <c r="C1302" s="66"/>
      <c r="E1302" s="49"/>
    </row>
    <row r="1303" spans="3:5" x14ac:dyDescent="0.2">
      <c r="C1303" s="66"/>
      <c r="E1303" s="49"/>
    </row>
    <row r="1304" spans="3:5" x14ac:dyDescent="0.2">
      <c r="C1304" s="66"/>
      <c r="E1304" s="49"/>
    </row>
    <row r="1305" spans="3:5" x14ac:dyDescent="0.2">
      <c r="C1305" s="66"/>
      <c r="E1305" s="49"/>
    </row>
    <row r="1306" spans="3:5" x14ac:dyDescent="0.2">
      <c r="C1306" s="66"/>
      <c r="E1306" s="49"/>
    </row>
    <row r="1307" spans="3:5" x14ac:dyDescent="0.2">
      <c r="C1307" s="66"/>
      <c r="E1307" s="49"/>
    </row>
    <row r="1308" spans="3:5" x14ac:dyDescent="0.2">
      <c r="C1308" s="66"/>
      <c r="E1308" s="49"/>
    </row>
    <row r="1309" spans="3:5" x14ac:dyDescent="0.2">
      <c r="C1309" s="66"/>
      <c r="E1309" s="49"/>
    </row>
    <row r="1310" spans="3:5" x14ac:dyDescent="0.2">
      <c r="C1310" s="66"/>
      <c r="E1310" s="49"/>
    </row>
    <row r="1311" spans="3:5" x14ac:dyDescent="0.2">
      <c r="C1311" s="66"/>
      <c r="E1311" s="49"/>
    </row>
    <row r="1312" spans="3:5" x14ac:dyDescent="0.2">
      <c r="C1312" s="66"/>
      <c r="E1312" s="49"/>
    </row>
    <row r="1313" spans="3:5" x14ac:dyDescent="0.2">
      <c r="C1313" s="66"/>
      <c r="E1313" s="49"/>
    </row>
    <row r="1314" spans="3:5" x14ac:dyDescent="0.2">
      <c r="C1314" s="66"/>
      <c r="E1314" s="49"/>
    </row>
    <row r="1315" spans="3:5" x14ac:dyDescent="0.2">
      <c r="C1315" s="66"/>
      <c r="E1315" s="49"/>
    </row>
    <row r="1316" spans="3:5" x14ac:dyDescent="0.2">
      <c r="C1316" s="66"/>
      <c r="E1316" s="49"/>
    </row>
    <row r="1317" spans="3:5" x14ac:dyDescent="0.2">
      <c r="C1317" s="66"/>
      <c r="E1317" s="49"/>
    </row>
    <row r="1318" spans="3:5" x14ac:dyDescent="0.2">
      <c r="C1318" s="66"/>
      <c r="E1318" s="49"/>
    </row>
    <row r="1319" spans="3:5" x14ac:dyDescent="0.2">
      <c r="C1319" s="66"/>
      <c r="E1319" s="49"/>
    </row>
    <row r="1320" spans="3:5" x14ac:dyDescent="0.2">
      <c r="C1320" s="66"/>
      <c r="E1320" s="49"/>
    </row>
    <row r="1321" spans="3:5" x14ac:dyDescent="0.2">
      <c r="C1321" s="66"/>
      <c r="E1321" s="49"/>
    </row>
    <row r="1322" spans="3:5" x14ac:dyDescent="0.2">
      <c r="C1322" s="66"/>
      <c r="E1322" s="49"/>
    </row>
    <row r="1323" spans="3:5" x14ac:dyDescent="0.2">
      <c r="C1323" s="66"/>
      <c r="E1323" s="49"/>
    </row>
    <row r="1324" spans="3:5" x14ac:dyDescent="0.2">
      <c r="C1324" s="66"/>
      <c r="E1324" s="49"/>
    </row>
    <row r="1325" spans="3:5" x14ac:dyDescent="0.2">
      <c r="C1325" s="66"/>
      <c r="E1325" s="49"/>
    </row>
    <row r="1326" spans="3:5" x14ac:dyDescent="0.2">
      <c r="C1326" s="66"/>
      <c r="E1326" s="49"/>
    </row>
    <row r="1327" spans="3:5" x14ac:dyDescent="0.2">
      <c r="C1327" s="66"/>
      <c r="E1327" s="49"/>
    </row>
    <row r="1328" spans="3:5" x14ac:dyDescent="0.2">
      <c r="C1328" s="66"/>
      <c r="E1328" s="49"/>
    </row>
    <row r="1329" spans="3:5" x14ac:dyDescent="0.2">
      <c r="C1329" s="66"/>
      <c r="E1329" s="49"/>
    </row>
    <row r="1330" spans="3:5" x14ac:dyDescent="0.2">
      <c r="C1330" s="66"/>
      <c r="E1330" s="49"/>
    </row>
    <row r="1331" spans="3:5" x14ac:dyDescent="0.2">
      <c r="C1331" s="66"/>
      <c r="E1331" s="49"/>
    </row>
    <row r="1332" spans="3:5" x14ac:dyDescent="0.2">
      <c r="C1332" s="66"/>
      <c r="E1332" s="49"/>
    </row>
    <row r="1333" spans="3:5" x14ac:dyDescent="0.2">
      <c r="C1333" s="66"/>
      <c r="E1333" s="49"/>
    </row>
    <row r="1334" spans="3:5" x14ac:dyDescent="0.2">
      <c r="C1334" s="66"/>
      <c r="E1334" s="49"/>
    </row>
    <row r="1335" spans="3:5" x14ac:dyDescent="0.2">
      <c r="C1335" s="66"/>
      <c r="E1335" s="49"/>
    </row>
    <row r="1336" spans="3:5" x14ac:dyDescent="0.2">
      <c r="C1336" s="66"/>
      <c r="E1336" s="49"/>
    </row>
    <row r="1337" spans="3:5" x14ac:dyDescent="0.2">
      <c r="C1337" s="66"/>
      <c r="E1337" s="49"/>
    </row>
    <row r="1338" spans="3:5" x14ac:dyDescent="0.2">
      <c r="C1338" s="66"/>
      <c r="E1338" s="49"/>
    </row>
    <row r="1339" spans="3:5" x14ac:dyDescent="0.2">
      <c r="C1339" s="66"/>
      <c r="E1339" s="49"/>
    </row>
    <row r="1340" spans="3:5" x14ac:dyDescent="0.2">
      <c r="C1340" s="66"/>
      <c r="E1340" s="49"/>
    </row>
    <row r="1341" spans="3:5" x14ac:dyDescent="0.2">
      <c r="C1341" s="66"/>
      <c r="E1341" s="49"/>
    </row>
    <row r="1342" spans="3:5" x14ac:dyDescent="0.2">
      <c r="C1342" s="66"/>
      <c r="E1342" s="49"/>
    </row>
    <row r="1343" spans="3:5" x14ac:dyDescent="0.2">
      <c r="C1343" s="66"/>
      <c r="E1343" s="49"/>
    </row>
    <row r="1344" spans="3:5" x14ac:dyDescent="0.2">
      <c r="C1344" s="66"/>
      <c r="E1344" s="49"/>
    </row>
    <row r="1345" spans="3:5" x14ac:dyDescent="0.2">
      <c r="C1345" s="66"/>
      <c r="E1345" s="49"/>
    </row>
    <row r="1346" spans="3:5" x14ac:dyDescent="0.2">
      <c r="C1346" s="66"/>
      <c r="E1346" s="49"/>
    </row>
    <row r="1347" spans="3:5" x14ac:dyDescent="0.2">
      <c r="C1347" s="66"/>
      <c r="E1347" s="49"/>
    </row>
    <row r="1348" spans="3:5" x14ac:dyDescent="0.2">
      <c r="C1348" s="66"/>
      <c r="E1348" s="49"/>
    </row>
    <row r="1349" spans="3:5" x14ac:dyDescent="0.2">
      <c r="C1349" s="66"/>
      <c r="E1349" s="49"/>
    </row>
    <row r="1350" spans="3:5" x14ac:dyDescent="0.2">
      <c r="C1350" s="66"/>
      <c r="E1350" s="49"/>
    </row>
    <row r="1351" spans="3:5" x14ac:dyDescent="0.2">
      <c r="C1351" s="66"/>
      <c r="E1351" s="49"/>
    </row>
    <row r="1352" spans="3:5" x14ac:dyDescent="0.2">
      <c r="C1352" s="66"/>
      <c r="E1352" s="49"/>
    </row>
    <row r="1353" spans="3:5" x14ac:dyDescent="0.2">
      <c r="C1353" s="66"/>
      <c r="E1353" s="49"/>
    </row>
    <row r="1354" spans="3:5" x14ac:dyDescent="0.2">
      <c r="C1354" s="66"/>
      <c r="E1354" s="49"/>
    </row>
    <row r="1355" spans="3:5" x14ac:dyDescent="0.2">
      <c r="C1355" s="66"/>
      <c r="E1355" s="49"/>
    </row>
    <row r="1356" spans="3:5" x14ac:dyDescent="0.2">
      <c r="C1356" s="66"/>
      <c r="E1356" s="49"/>
    </row>
    <row r="1357" spans="3:5" x14ac:dyDescent="0.2">
      <c r="C1357" s="66"/>
      <c r="E1357" s="49"/>
    </row>
    <row r="1358" spans="3:5" x14ac:dyDescent="0.2">
      <c r="C1358" s="66"/>
      <c r="E1358" s="49"/>
    </row>
    <row r="1359" spans="3:5" x14ac:dyDescent="0.2">
      <c r="C1359" s="66"/>
      <c r="E1359" s="49"/>
    </row>
    <row r="1360" spans="3:5" x14ac:dyDescent="0.2">
      <c r="C1360" s="66"/>
      <c r="E1360" s="49"/>
    </row>
    <row r="1361" spans="3:5" x14ac:dyDescent="0.2">
      <c r="C1361" s="66"/>
      <c r="E1361" s="49"/>
    </row>
    <row r="1362" spans="3:5" x14ac:dyDescent="0.2">
      <c r="C1362" s="66"/>
      <c r="E1362" s="49"/>
    </row>
    <row r="1363" spans="3:5" x14ac:dyDescent="0.2">
      <c r="C1363" s="66"/>
      <c r="E1363" s="49"/>
    </row>
    <row r="1364" spans="3:5" x14ac:dyDescent="0.2">
      <c r="C1364" s="66"/>
      <c r="E1364" s="49"/>
    </row>
    <row r="1365" spans="3:5" x14ac:dyDescent="0.2">
      <c r="C1365" s="66"/>
      <c r="E1365" s="49"/>
    </row>
    <row r="1366" spans="3:5" x14ac:dyDescent="0.2">
      <c r="C1366" s="66"/>
      <c r="E1366" s="49"/>
    </row>
    <row r="1367" spans="3:5" x14ac:dyDescent="0.2">
      <c r="C1367" s="66"/>
      <c r="E1367" s="49"/>
    </row>
    <row r="1368" spans="3:5" x14ac:dyDescent="0.2">
      <c r="C1368" s="66"/>
      <c r="E1368" s="49"/>
    </row>
    <row r="1369" spans="3:5" x14ac:dyDescent="0.2">
      <c r="C1369" s="66"/>
      <c r="E1369" s="49"/>
    </row>
    <row r="1370" spans="3:5" x14ac:dyDescent="0.2">
      <c r="C1370" s="66"/>
      <c r="E1370" s="49"/>
    </row>
    <row r="1371" spans="3:5" x14ac:dyDescent="0.2">
      <c r="C1371" s="66"/>
      <c r="E1371" s="49"/>
    </row>
    <row r="1372" spans="3:5" x14ac:dyDescent="0.2">
      <c r="C1372" s="66"/>
      <c r="E1372" s="49"/>
    </row>
    <row r="1373" spans="3:5" x14ac:dyDescent="0.2">
      <c r="C1373" s="66"/>
      <c r="E1373" s="49"/>
    </row>
    <row r="1374" spans="3:5" x14ac:dyDescent="0.2">
      <c r="C1374" s="66"/>
      <c r="E1374" s="49"/>
    </row>
    <row r="1375" spans="3:5" x14ac:dyDescent="0.2">
      <c r="C1375" s="66"/>
      <c r="E1375" s="49"/>
    </row>
    <row r="1376" spans="3:5" x14ac:dyDescent="0.2">
      <c r="C1376" s="66"/>
      <c r="E1376" s="49"/>
    </row>
    <row r="1377" spans="3:5" x14ac:dyDescent="0.2">
      <c r="C1377" s="66"/>
      <c r="E1377" s="49"/>
    </row>
    <row r="1378" spans="3:5" x14ac:dyDescent="0.2">
      <c r="C1378" s="66"/>
      <c r="E1378" s="49"/>
    </row>
    <row r="1379" spans="3:5" x14ac:dyDescent="0.2">
      <c r="C1379" s="66"/>
      <c r="E1379" s="49"/>
    </row>
    <row r="1380" spans="3:5" x14ac:dyDescent="0.2">
      <c r="C1380" s="66"/>
      <c r="E1380" s="49"/>
    </row>
    <row r="1381" spans="3:5" x14ac:dyDescent="0.2">
      <c r="C1381" s="66"/>
      <c r="E1381" s="49"/>
    </row>
    <row r="1382" spans="3:5" x14ac:dyDescent="0.2">
      <c r="C1382" s="66"/>
      <c r="E1382" s="49"/>
    </row>
    <row r="1383" spans="3:5" x14ac:dyDescent="0.2">
      <c r="C1383" s="66"/>
      <c r="E1383" s="49"/>
    </row>
    <row r="1384" spans="3:5" x14ac:dyDescent="0.2">
      <c r="C1384" s="66"/>
      <c r="E1384" s="49"/>
    </row>
    <row r="1385" spans="3:5" x14ac:dyDescent="0.2">
      <c r="C1385" s="66"/>
      <c r="E1385" s="49"/>
    </row>
    <row r="1386" spans="3:5" x14ac:dyDescent="0.2">
      <c r="C1386" s="66"/>
      <c r="E1386" s="49"/>
    </row>
    <row r="1387" spans="3:5" x14ac:dyDescent="0.2">
      <c r="C1387" s="66"/>
      <c r="E1387" s="49"/>
    </row>
    <row r="1388" spans="3:5" x14ac:dyDescent="0.2">
      <c r="C1388" s="66"/>
      <c r="E1388" s="49"/>
    </row>
    <row r="1389" spans="3:5" x14ac:dyDescent="0.2">
      <c r="C1389" s="66"/>
      <c r="E1389" s="49"/>
    </row>
    <row r="1390" spans="3:5" x14ac:dyDescent="0.2">
      <c r="C1390" s="66"/>
      <c r="E1390" s="49"/>
    </row>
    <row r="1391" spans="3:5" x14ac:dyDescent="0.2">
      <c r="C1391" s="66"/>
      <c r="E1391" s="49"/>
    </row>
    <row r="1392" spans="3:5" x14ac:dyDescent="0.2">
      <c r="C1392" s="66"/>
      <c r="E1392" s="49"/>
    </row>
    <row r="1393" spans="3:5" x14ac:dyDescent="0.2">
      <c r="C1393" s="66"/>
      <c r="E1393" s="49"/>
    </row>
    <row r="1394" spans="3:5" x14ac:dyDescent="0.2">
      <c r="C1394" s="66"/>
      <c r="E1394" s="49"/>
    </row>
    <row r="1395" spans="3:5" x14ac:dyDescent="0.2">
      <c r="C1395" s="66"/>
      <c r="E1395" s="49"/>
    </row>
    <row r="1396" spans="3:5" x14ac:dyDescent="0.2">
      <c r="C1396" s="66"/>
      <c r="E1396" s="49"/>
    </row>
    <row r="1397" spans="3:5" x14ac:dyDescent="0.2">
      <c r="C1397" s="66"/>
      <c r="E1397" s="49"/>
    </row>
    <row r="1398" spans="3:5" x14ac:dyDescent="0.2">
      <c r="C1398" s="66"/>
      <c r="E1398" s="49"/>
    </row>
    <row r="1399" spans="3:5" x14ac:dyDescent="0.2">
      <c r="C1399" s="66"/>
      <c r="E1399" s="49"/>
    </row>
    <row r="1400" spans="3:5" x14ac:dyDescent="0.2">
      <c r="C1400" s="66"/>
      <c r="E1400" s="49"/>
    </row>
    <row r="1401" spans="3:5" x14ac:dyDescent="0.2">
      <c r="C1401" s="66"/>
      <c r="E1401" s="49"/>
    </row>
    <row r="1402" spans="3:5" x14ac:dyDescent="0.2">
      <c r="C1402" s="66"/>
      <c r="E1402" s="49"/>
    </row>
    <row r="1403" spans="3:5" x14ac:dyDescent="0.2">
      <c r="C1403" s="66"/>
      <c r="E1403" s="49"/>
    </row>
    <row r="1404" spans="3:5" x14ac:dyDescent="0.2">
      <c r="C1404" s="66"/>
      <c r="E1404" s="49"/>
    </row>
    <row r="1405" spans="3:5" x14ac:dyDescent="0.2">
      <c r="C1405" s="66"/>
      <c r="E1405" s="49"/>
    </row>
    <row r="1406" spans="3:5" x14ac:dyDescent="0.2">
      <c r="C1406" s="66"/>
      <c r="E1406" s="49"/>
    </row>
    <row r="1407" spans="3:5" x14ac:dyDescent="0.2">
      <c r="C1407" s="66"/>
      <c r="E1407" s="49"/>
    </row>
    <row r="1408" spans="3:5" x14ac:dyDescent="0.2">
      <c r="C1408" s="66"/>
      <c r="E1408" s="49"/>
    </row>
    <row r="1409" spans="3:5" x14ac:dyDescent="0.2">
      <c r="C1409" s="66"/>
      <c r="E1409" s="49"/>
    </row>
    <row r="1410" spans="3:5" x14ac:dyDescent="0.2">
      <c r="C1410" s="66"/>
      <c r="E1410" s="49"/>
    </row>
    <row r="1411" spans="3:5" x14ac:dyDescent="0.2">
      <c r="C1411" s="66"/>
      <c r="E1411" s="49"/>
    </row>
    <row r="1412" spans="3:5" x14ac:dyDescent="0.2">
      <c r="C1412" s="66"/>
      <c r="E1412" s="49"/>
    </row>
    <row r="1413" spans="3:5" x14ac:dyDescent="0.2">
      <c r="C1413" s="66"/>
      <c r="E1413" s="49"/>
    </row>
    <row r="1414" spans="3:5" x14ac:dyDescent="0.2">
      <c r="C1414" s="66"/>
      <c r="E1414" s="49"/>
    </row>
    <row r="1415" spans="3:5" x14ac:dyDescent="0.2">
      <c r="C1415" s="66"/>
      <c r="E1415" s="49"/>
    </row>
    <row r="1416" spans="3:5" x14ac:dyDescent="0.2">
      <c r="C1416" s="66"/>
      <c r="E1416" s="49"/>
    </row>
    <row r="1417" spans="3:5" x14ac:dyDescent="0.2">
      <c r="C1417" s="66"/>
      <c r="E1417" s="49"/>
    </row>
    <row r="1418" spans="3:5" x14ac:dyDescent="0.2">
      <c r="C1418" s="66"/>
      <c r="E1418" s="49"/>
    </row>
    <row r="1419" spans="3:5" x14ac:dyDescent="0.2">
      <c r="C1419" s="66"/>
      <c r="E1419" s="49"/>
    </row>
    <row r="1420" spans="3:5" x14ac:dyDescent="0.2">
      <c r="C1420" s="66"/>
      <c r="E1420" s="49"/>
    </row>
    <row r="1421" spans="3:5" x14ac:dyDescent="0.2">
      <c r="C1421" s="66"/>
      <c r="E1421" s="49"/>
    </row>
    <row r="1422" spans="3:5" x14ac:dyDescent="0.2">
      <c r="C1422" s="66"/>
      <c r="E1422" s="49"/>
    </row>
    <row r="1423" spans="3:5" x14ac:dyDescent="0.2">
      <c r="C1423" s="66"/>
      <c r="E1423" s="49"/>
    </row>
    <row r="1424" spans="3:5" x14ac:dyDescent="0.2">
      <c r="C1424" s="66"/>
      <c r="E1424" s="49"/>
    </row>
    <row r="1425" spans="3:5" x14ac:dyDescent="0.2">
      <c r="C1425" s="66"/>
      <c r="E1425" s="49"/>
    </row>
    <row r="1426" spans="3:5" x14ac:dyDescent="0.2">
      <c r="C1426" s="66"/>
      <c r="E1426" s="49"/>
    </row>
    <row r="1427" spans="3:5" x14ac:dyDescent="0.2">
      <c r="C1427" s="66"/>
      <c r="E1427" s="49"/>
    </row>
    <row r="1428" spans="3:5" x14ac:dyDescent="0.2">
      <c r="C1428" s="66"/>
      <c r="E1428" s="49"/>
    </row>
    <row r="1429" spans="3:5" x14ac:dyDescent="0.2">
      <c r="C1429" s="66"/>
      <c r="E1429" s="49"/>
    </row>
    <row r="1430" spans="3:5" x14ac:dyDescent="0.2">
      <c r="C1430" s="66"/>
      <c r="E1430" s="49"/>
    </row>
    <row r="1431" spans="3:5" x14ac:dyDescent="0.2">
      <c r="C1431" s="66"/>
      <c r="E1431" s="49"/>
    </row>
    <row r="1432" spans="3:5" x14ac:dyDescent="0.2">
      <c r="C1432" s="66"/>
      <c r="E1432" s="49"/>
    </row>
    <row r="1433" spans="3:5" x14ac:dyDescent="0.2">
      <c r="C1433" s="66"/>
      <c r="E1433" s="49"/>
    </row>
    <row r="1434" spans="3:5" x14ac:dyDescent="0.2">
      <c r="C1434" s="66"/>
      <c r="E1434" s="49"/>
    </row>
    <row r="1435" spans="3:5" x14ac:dyDescent="0.2">
      <c r="C1435" s="66"/>
      <c r="E1435" s="49"/>
    </row>
    <row r="1436" spans="3:5" x14ac:dyDescent="0.2">
      <c r="C1436" s="66"/>
      <c r="E1436" s="49"/>
    </row>
    <row r="1437" spans="3:5" x14ac:dyDescent="0.2">
      <c r="C1437" s="66"/>
      <c r="E1437" s="49"/>
    </row>
    <row r="1438" spans="3:5" x14ac:dyDescent="0.2">
      <c r="C1438" s="66"/>
      <c r="E1438" s="49"/>
    </row>
    <row r="1439" spans="3:5" x14ac:dyDescent="0.2">
      <c r="C1439" s="66"/>
      <c r="E1439" s="49"/>
    </row>
    <row r="1440" spans="3:5" x14ac:dyDescent="0.2">
      <c r="C1440" s="66"/>
      <c r="E1440" s="49"/>
    </row>
    <row r="1441" spans="3:5" x14ac:dyDescent="0.2">
      <c r="C1441" s="66"/>
      <c r="E1441" s="49"/>
    </row>
    <row r="1442" spans="3:5" x14ac:dyDescent="0.2">
      <c r="C1442" s="66"/>
      <c r="E1442" s="49"/>
    </row>
    <row r="1443" spans="3:5" x14ac:dyDescent="0.2">
      <c r="C1443" s="66"/>
      <c r="E1443" s="49"/>
    </row>
    <row r="1444" spans="3:5" x14ac:dyDescent="0.2">
      <c r="C1444" s="66"/>
      <c r="E1444" s="49"/>
    </row>
    <row r="1445" spans="3:5" x14ac:dyDescent="0.2">
      <c r="C1445" s="66"/>
      <c r="E1445" s="49"/>
    </row>
    <row r="1446" spans="3:5" x14ac:dyDescent="0.2">
      <c r="C1446" s="66"/>
      <c r="E1446" s="49"/>
    </row>
    <row r="1447" spans="3:5" x14ac:dyDescent="0.2">
      <c r="C1447" s="66"/>
      <c r="E1447" s="49"/>
    </row>
    <row r="1448" spans="3:5" x14ac:dyDescent="0.2">
      <c r="C1448" s="66"/>
      <c r="E1448" s="49"/>
    </row>
    <row r="1449" spans="3:5" x14ac:dyDescent="0.2">
      <c r="C1449" s="66"/>
      <c r="E1449" s="49"/>
    </row>
    <row r="1450" spans="3:5" x14ac:dyDescent="0.2">
      <c r="C1450" s="66"/>
      <c r="E1450" s="49"/>
    </row>
    <row r="1451" spans="3:5" x14ac:dyDescent="0.2">
      <c r="C1451" s="66"/>
      <c r="E1451" s="49"/>
    </row>
    <row r="1452" spans="3:5" x14ac:dyDescent="0.2">
      <c r="C1452" s="66"/>
      <c r="E1452" s="49"/>
    </row>
    <row r="1453" spans="3:5" x14ac:dyDescent="0.2">
      <c r="C1453" s="66"/>
      <c r="E1453" s="49"/>
    </row>
    <row r="1454" spans="3:5" x14ac:dyDescent="0.2">
      <c r="C1454" s="66"/>
      <c r="E1454" s="49"/>
    </row>
    <row r="1455" spans="3:5" x14ac:dyDescent="0.2">
      <c r="C1455" s="66"/>
      <c r="E1455" s="49"/>
    </row>
    <row r="1456" spans="3:5" x14ac:dyDescent="0.2">
      <c r="C1456" s="66"/>
      <c r="E1456" s="49"/>
    </row>
    <row r="1457" spans="3:5" x14ac:dyDescent="0.2">
      <c r="C1457" s="66"/>
      <c r="E1457" s="49"/>
    </row>
    <row r="1458" spans="3:5" x14ac:dyDescent="0.2">
      <c r="C1458" s="66"/>
      <c r="E1458" s="49"/>
    </row>
    <row r="1459" spans="3:5" x14ac:dyDescent="0.2">
      <c r="C1459" s="66"/>
      <c r="E1459" s="49"/>
    </row>
    <row r="1460" spans="3:5" x14ac:dyDescent="0.2">
      <c r="C1460" s="66"/>
      <c r="E1460" s="49"/>
    </row>
    <row r="1461" spans="3:5" x14ac:dyDescent="0.2">
      <c r="C1461" s="66"/>
      <c r="E1461" s="49"/>
    </row>
    <row r="1462" spans="3:5" x14ac:dyDescent="0.2">
      <c r="C1462" s="66"/>
      <c r="E1462" s="49"/>
    </row>
    <row r="1463" spans="3:5" x14ac:dyDescent="0.2">
      <c r="C1463" s="66"/>
      <c r="E1463" s="49"/>
    </row>
    <row r="1464" spans="3:5" x14ac:dyDescent="0.2">
      <c r="C1464" s="66"/>
      <c r="E1464" s="49"/>
    </row>
    <row r="1465" spans="3:5" x14ac:dyDescent="0.2">
      <c r="C1465" s="66"/>
      <c r="E1465" s="49"/>
    </row>
    <row r="1466" spans="3:5" x14ac:dyDescent="0.2">
      <c r="C1466" s="66"/>
      <c r="E1466" s="49"/>
    </row>
    <row r="1467" spans="3:5" x14ac:dyDescent="0.2">
      <c r="C1467" s="66"/>
      <c r="E1467" s="49"/>
    </row>
    <row r="1468" spans="3:5" x14ac:dyDescent="0.2">
      <c r="C1468" s="66"/>
      <c r="E1468" s="49"/>
    </row>
    <row r="1469" spans="3:5" x14ac:dyDescent="0.2">
      <c r="C1469" s="66"/>
      <c r="E1469" s="49"/>
    </row>
    <row r="1470" spans="3:5" x14ac:dyDescent="0.2">
      <c r="C1470" s="66"/>
      <c r="E1470" s="49"/>
    </row>
    <row r="1471" spans="3:5" x14ac:dyDescent="0.2">
      <c r="C1471" s="66"/>
      <c r="E1471" s="49"/>
    </row>
    <row r="1472" spans="3:5" x14ac:dyDescent="0.2">
      <c r="C1472" s="66"/>
      <c r="E1472" s="49"/>
    </row>
    <row r="1473" spans="3:5" x14ac:dyDescent="0.2">
      <c r="C1473" s="66"/>
      <c r="E1473" s="49"/>
    </row>
    <row r="1474" spans="3:5" x14ac:dyDescent="0.2">
      <c r="C1474" s="66"/>
      <c r="E1474" s="49"/>
    </row>
    <row r="1475" spans="3:5" x14ac:dyDescent="0.2">
      <c r="C1475" s="66"/>
      <c r="E1475" s="49"/>
    </row>
    <row r="1476" spans="3:5" x14ac:dyDescent="0.2">
      <c r="C1476" s="66"/>
      <c r="E1476" s="49"/>
    </row>
    <row r="1477" spans="3:5" x14ac:dyDescent="0.2">
      <c r="C1477" s="66"/>
      <c r="E1477" s="49"/>
    </row>
    <row r="1478" spans="3:5" x14ac:dyDescent="0.2">
      <c r="C1478" s="66"/>
      <c r="E1478" s="49"/>
    </row>
    <row r="1479" spans="3:5" x14ac:dyDescent="0.2">
      <c r="C1479" s="66"/>
      <c r="E1479" s="49"/>
    </row>
    <row r="1480" spans="3:5" x14ac:dyDescent="0.2">
      <c r="C1480" s="66"/>
      <c r="E1480" s="49"/>
    </row>
    <row r="1481" spans="3:5" x14ac:dyDescent="0.2">
      <c r="C1481" s="66"/>
      <c r="E1481" s="49"/>
    </row>
    <row r="1482" spans="3:5" x14ac:dyDescent="0.2">
      <c r="C1482" s="66"/>
      <c r="E1482" s="49"/>
    </row>
    <row r="1483" spans="3:5" x14ac:dyDescent="0.2">
      <c r="C1483" s="66"/>
      <c r="E1483" s="49"/>
    </row>
    <row r="1484" spans="3:5" x14ac:dyDescent="0.2">
      <c r="C1484" s="66"/>
      <c r="E1484" s="49"/>
    </row>
    <row r="1485" spans="3:5" x14ac:dyDescent="0.2">
      <c r="C1485" s="66"/>
      <c r="E1485" s="49"/>
    </row>
    <row r="1486" spans="3:5" x14ac:dyDescent="0.2">
      <c r="C1486" s="66"/>
      <c r="E1486" s="49"/>
    </row>
    <row r="1487" spans="3:5" x14ac:dyDescent="0.2">
      <c r="C1487" s="66"/>
      <c r="E1487" s="49"/>
    </row>
    <row r="1488" spans="3:5" x14ac:dyDescent="0.2">
      <c r="C1488" s="66"/>
      <c r="E1488" s="49"/>
    </row>
    <row r="1489" spans="3:5" x14ac:dyDescent="0.2">
      <c r="C1489" s="66"/>
      <c r="E1489" s="49"/>
    </row>
    <row r="1490" spans="3:5" x14ac:dyDescent="0.2">
      <c r="C1490" s="66"/>
      <c r="E1490" s="49"/>
    </row>
    <row r="1491" spans="3:5" x14ac:dyDescent="0.2">
      <c r="C1491" s="66"/>
      <c r="E1491" s="49"/>
    </row>
    <row r="1492" spans="3:5" x14ac:dyDescent="0.2">
      <c r="C1492" s="66"/>
      <c r="E1492" s="49"/>
    </row>
    <row r="1493" spans="3:5" x14ac:dyDescent="0.2">
      <c r="C1493" s="66"/>
      <c r="E1493" s="49"/>
    </row>
    <row r="1494" spans="3:5" x14ac:dyDescent="0.2">
      <c r="C1494" s="66"/>
      <c r="E1494" s="49"/>
    </row>
    <row r="1495" spans="3:5" x14ac:dyDescent="0.2">
      <c r="C1495" s="66"/>
      <c r="E1495" s="49"/>
    </row>
    <row r="1496" spans="3:5" x14ac:dyDescent="0.2">
      <c r="C1496" s="66"/>
      <c r="E1496" s="49"/>
    </row>
    <row r="1497" spans="3:5" x14ac:dyDescent="0.2">
      <c r="C1497" s="66"/>
      <c r="E1497" s="49"/>
    </row>
    <row r="1498" spans="3:5" x14ac:dyDescent="0.2">
      <c r="C1498" s="66"/>
      <c r="E1498" s="49"/>
    </row>
    <row r="1499" spans="3:5" x14ac:dyDescent="0.2">
      <c r="C1499" s="66"/>
      <c r="E1499" s="49"/>
    </row>
    <row r="1500" spans="3:5" x14ac:dyDescent="0.2">
      <c r="C1500" s="66"/>
      <c r="E1500" s="49"/>
    </row>
    <row r="1501" spans="3:5" x14ac:dyDescent="0.2">
      <c r="C1501" s="66"/>
      <c r="E1501" s="49"/>
    </row>
    <row r="1502" spans="3:5" x14ac:dyDescent="0.2">
      <c r="C1502" s="66"/>
      <c r="E1502" s="49"/>
    </row>
    <row r="1503" spans="3:5" x14ac:dyDescent="0.2">
      <c r="C1503" s="66"/>
      <c r="E1503" s="49"/>
    </row>
    <row r="1504" spans="3:5" x14ac:dyDescent="0.2">
      <c r="C1504" s="66"/>
      <c r="E1504" s="49"/>
    </row>
    <row r="1505" spans="3:5" x14ac:dyDescent="0.2">
      <c r="C1505" s="66"/>
      <c r="E1505" s="49"/>
    </row>
    <row r="1506" spans="3:5" x14ac:dyDescent="0.2">
      <c r="C1506" s="66"/>
      <c r="E1506" s="49"/>
    </row>
    <row r="1507" spans="3:5" x14ac:dyDescent="0.2">
      <c r="C1507" s="66"/>
      <c r="E1507" s="49"/>
    </row>
    <row r="1508" spans="3:5" x14ac:dyDescent="0.2">
      <c r="C1508" s="66"/>
      <c r="E1508" s="49"/>
    </row>
    <row r="1509" spans="3:5" x14ac:dyDescent="0.2">
      <c r="C1509" s="66"/>
      <c r="E1509" s="49"/>
    </row>
    <row r="1510" spans="3:5" x14ac:dyDescent="0.2">
      <c r="C1510" s="66"/>
      <c r="E1510" s="49"/>
    </row>
    <row r="1511" spans="3:5" x14ac:dyDescent="0.2">
      <c r="C1511" s="66"/>
      <c r="E1511" s="49"/>
    </row>
    <row r="1512" spans="3:5" x14ac:dyDescent="0.2">
      <c r="C1512" s="66"/>
      <c r="E1512" s="49"/>
    </row>
    <row r="1513" spans="3:5" x14ac:dyDescent="0.2">
      <c r="C1513" s="66"/>
      <c r="E1513" s="49"/>
    </row>
    <row r="1514" spans="3:5" x14ac:dyDescent="0.2">
      <c r="C1514" s="66"/>
      <c r="E1514" s="49"/>
    </row>
    <row r="1515" spans="3:5" x14ac:dyDescent="0.2">
      <c r="C1515" s="66"/>
      <c r="E1515" s="49"/>
    </row>
    <row r="1516" spans="3:5" x14ac:dyDescent="0.2">
      <c r="C1516" s="66"/>
      <c r="E1516" s="49"/>
    </row>
    <row r="1517" spans="3:5" x14ac:dyDescent="0.2">
      <c r="C1517" s="66"/>
      <c r="E1517" s="49"/>
    </row>
    <row r="1518" spans="3:5" x14ac:dyDescent="0.2">
      <c r="C1518" s="66"/>
      <c r="E1518" s="49"/>
    </row>
    <row r="1519" spans="3:5" x14ac:dyDescent="0.2">
      <c r="C1519" s="66"/>
      <c r="E1519" s="49"/>
    </row>
    <row r="1520" spans="3:5" x14ac:dyDescent="0.2">
      <c r="C1520" s="66"/>
      <c r="E1520" s="49"/>
    </row>
    <row r="1521" spans="3:5" x14ac:dyDescent="0.2">
      <c r="C1521" s="66"/>
      <c r="E1521" s="49"/>
    </row>
    <row r="1522" spans="3:5" x14ac:dyDescent="0.2">
      <c r="C1522" s="66"/>
      <c r="E1522" s="49"/>
    </row>
    <row r="1523" spans="3:5" x14ac:dyDescent="0.2">
      <c r="C1523" s="66"/>
      <c r="E1523" s="49"/>
    </row>
    <row r="1524" spans="3:5" x14ac:dyDescent="0.2">
      <c r="C1524" s="66"/>
      <c r="E1524" s="49"/>
    </row>
    <row r="1525" spans="3:5" x14ac:dyDescent="0.2">
      <c r="C1525" s="66"/>
      <c r="E1525" s="49"/>
    </row>
    <row r="1526" spans="3:5" x14ac:dyDescent="0.2">
      <c r="C1526" s="66"/>
      <c r="E1526" s="49"/>
    </row>
    <row r="1527" spans="3:5" x14ac:dyDescent="0.2">
      <c r="C1527" s="66"/>
      <c r="E1527" s="49"/>
    </row>
    <row r="1528" spans="3:5" x14ac:dyDescent="0.2">
      <c r="C1528" s="66"/>
      <c r="E1528" s="49"/>
    </row>
    <row r="1529" spans="3:5" x14ac:dyDescent="0.2">
      <c r="C1529" s="66"/>
      <c r="E1529" s="49"/>
    </row>
    <row r="1530" spans="3:5" x14ac:dyDescent="0.2">
      <c r="C1530" s="66"/>
      <c r="E1530" s="49"/>
    </row>
    <row r="1531" spans="3:5" x14ac:dyDescent="0.2">
      <c r="C1531" s="66"/>
      <c r="E1531" s="49"/>
    </row>
    <row r="1532" spans="3:5" x14ac:dyDescent="0.2">
      <c r="C1532" s="66"/>
      <c r="E1532" s="49"/>
    </row>
    <row r="1533" spans="3:5" x14ac:dyDescent="0.2">
      <c r="C1533" s="66"/>
      <c r="E1533" s="49"/>
    </row>
    <row r="1534" spans="3:5" x14ac:dyDescent="0.2">
      <c r="C1534" s="66"/>
      <c r="E1534" s="49"/>
    </row>
    <row r="1535" spans="3:5" x14ac:dyDescent="0.2">
      <c r="C1535" s="66"/>
      <c r="E1535" s="49"/>
    </row>
    <row r="1536" spans="3:5" x14ac:dyDescent="0.2">
      <c r="C1536" s="66"/>
      <c r="E1536" s="49"/>
    </row>
    <row r="1537" spans="3:5" x14ac:dyDescent="0.2">
      <c r="C1537" s="66"/>
      <c r="E1537" s="49"/>
    </row>
    <row r="1538" spans="3:5" x14ac:dyDescent="0.2">
      <c r="C1538" s="66"/>
      <c r="E1538" s="49"/>
    </row>
    <row r="1539" spans="3:5" x14ac:dyDescent="0.2">
      <c r="C1539" s="66"/>
      <c r="E1539" s="49"/>
    </row>
    <row r="1540" spans="3:5" x14ac:dyDescent="0.2">
      <c r="C1540" s="66"/>
      <c r="E1540" s="49"/>
    </row>
    <row r="1541" spans="3:5" x14ac:dyDescent="0.2">
      <c r="C1541" s="66"/>
      <c r="E1541" s="49"/>
    </row>
    <row r="1542" spans="3:5" x14ac:dyDescent="0.2">
      <c r="C1542" s="66"/>
      <c r="E1542" s="49"/>
    </row>
    <row r="1543" spans="3:5" x14ac:dyDescent="0.2">
      <c r="C1543" s="66"/>
      <c r="E1543" s="49"/>
    </row>
    <row r="1544" spans="3:5" x14ac:dyDescent="0.2">
      <c r="C1544" s="66"/>
      <c r="E1544" s="49"/>
    </row>
    <row r="1545" spans="3:5" x14ac:dyDescent="0.2">
      <c r="C1545" s="66"/>
      <c r="E1545" s="49"/>
    </row>
    <row r="1546" spans="3:5" x14ac:dyDescent="0.2">
      <c r="C1546" s="66"/>
      <c r="E1546" s="49"/>
    </row>
    <row r="1547" spans="3:5" x14ac:dyDescent="0.2">
      <c r="C1547" s="66"/>
      <c r="E1547" s="49"/>
    </row>
    <row r="1548" spans="3:5" x14ac:dyDescent="0.2">
      <c r="C1548" s="66"/>
      <c r="E1548" s="49"/>
    </row>
    <row r="1549" spans="3:5" x14ac:dyDescent="0.2">
      <c r="C1549" s="66"/>
      <c r="E1549" s="49"/>
    </row>
    <row r="1550" spans="3:5" x14ac:dyDescent="0.2">
      <c r="C1550" s="66"/>
      <c r="E1550" s="49"/>
    </row>
    <row r="1551" spans="3:5" x14ac:dyDescent="0.2">
      <c r="C1551" s="66"/>
      <c r="E1551" s="49"/>
    </row>
    <row r="1552" spans="3:5" x14ac:dyDescent="0.2">
      <c r="C1552" s="66"/>
      <c r="E1552" s="49"/>
    </row>
    <row r="1553" spans="3:5" x14ac:dyDescent="0.2">
      <c r="C1553" s="66"/>
      <c r="E1553" s="49"/>
    </row>
    <row r="1554" spans="3:5" x14ac:dyDescent="0.2">
      <c r="C1554" s="66"/>
      <c r="E1554" s="49"/>
    </row>
    <row r="1555" spans="3:5" x14ac:dyDescent="0.2">
      <c r="C1555" s="66"/>
      <c r="E1555" s="49"/>
    </row>
    <row r="1556" spans="3:5" x14ac:dyDescent="0.2">
      <c r="C1556" s="66"/>
      <c r="E1556" s="49"/>
    </row>
    <row r="1557" spans="3:5" x14ac:dyDescent="0.2">
      <c r="C1557" s="66"/>
      <c r="E1557" s="49"/>
    </row>
    <row r="1558" spans="3:5" x14ac:dyDescent="0.2">
      <c r="C1558" s="66"/>
      <c r="E1558" s="49"/>
    </row>
    <row r="1559" spans="3:5" x14ac:dyDescent="0.2">
      <c r="C1559" s="66"/>
      <c r="E1559" s="49"/>
    </row>
    <row r="1560" spans="3:5" x14ac:dyDescent="0.2">
      <c r="C1560" s="66"/>
      <c r="E1560" s="49"/>
    </row>
    <row r="1561" spans="3:5" x14ac:dyDescent="0.2">
      <c r="C1561" s="66"/>
      <c r="E1561" s="49"/>
    </row>
    <row r="1562" spans="3:5" x14ac:dyDescent="0.2">
      <c r="C1562" s="66"/>
      <c r="E1562" s="49"/>
    </row>
    <row r="1563" spans="3:5" x14ac:dyDescent="0.2">
      <c r="C1563" s="66"/>
      <c r="E1563" s="49"/>
    </row>
    <row r="1564" spans="3:5" x14ac:dyDescent="0.2">
      <c r="C1564" s="66"/>
      <c r="E1564" s="49"/>
    </row>
    <row r="1565" spans="3:5" x14ac:dyDescent="0.2">
      <c r="C1565" s="66"/>
      <c r="E1565" s="49"/>
    </row>
    <row r="1566" spans="3:5" x14ac:dyDescent="0.2">
      <c r="C1566" s="66"/>
      <c r="E1566" s="49"/>
    </row>
    <row r="1567" spans="3:5" x14ac:dyDescent="0.2">
      <c r="C1567" s="66"/>
      <c r="E1567" s="49"/>
    </row>
    <row r="1568" spans="3:5" x14ac:dyDescent="0.2">
      <c r="C1568" s="66"/>
      <c r="E1568" s="49"/>
    </row>
    <row r="1569" spans="3:5" x14ac:dyDescent="0.2">
      <c r="C1569" s="66"/>
      <c r="E1569" s="49"/>
    </row>
    <row r="1570" spans="3:5" x14ac:dyDescent="0.2">
      <c r="C1570" s="66"/>
      <c r="E1570" s="49"/>
    </row>
    <row r="1571" spans="3:5" x14ac:dyDescent="0.2">
      <c r="C1571" s="66"/>
      <c r="E1571" s="49"/>
    </row>
    <row r="1572" spans="3:5" x14ac:dyDescent="0.2">
      <c r="C1572" s="66"/>
      <c r="E1572" s="49"/>
    </row>
    <row r="1573" spans="3:5" x14ac:dyDescent="0.2">
      <c r="C1573" s="66"/>
      <c r="E1573" s="49"/>
    </row>
    <row r="1574" spans="3:5" x14ac:dyDescent="0.2">
      <c r="C1574" s="66"/>
      <c r="E1574" s="49"/>
    </row>
    <row r="1575" spans="3:5" x14ac:dyDescent="0.2">
      <c r="C1575" s="66"/>
      <c r="E1575" s="49"/>
    </row>
    <row r="1576" spans="3:5" x14ac:dyDescent="0.2">
      <c r="C1576" s="66"/>
      <c r="E1576" s="49"/>
    </row>
    <row r="1577" spans="3:5" x14ac:dyDescent="0.2">
      <c r="C1577" s="66"/>
      <c r="E1577" s="49"/>
    </row>
    <row r="1578" spans="3:5" x14ac:dyDescent="0.2">
      <c r="C1578" s="66"/>
      <c r="E1578" s="49"/>
    </row>
    <row r="1579" spans="3:5" x14ac:dyDescent="0.2">
      <c r="C1579" s="66"/>
      <c r="E1579" s="49"/>
    </row>
    <row r="1580" spans="3:5" x14ac:dyDescent="0.2">
      <c r="C1580" s="66"/>
      <c r="E1580" s="49"/>
    </row>
    <row r="1581" spans="3:5" x14ac:dyDescent="0.2">
      <c r="C1581" s="66"/>
      <c r="E1581" s="49"/>
    </row>
    <row r="1582" spans="3:5" x14ac:dyDescent="0.2">
      <c r="C1582" s="66"/>
      <c r="E1582" s="49"/>
    </row>
    <row r="1583" spans="3:5" x14ac:dyDescent="0.2">
      <c r="C1583" s="66"/>
      <c r="E1583" s="49"/>
    </row>
    <row r="1584" spans="3:5" x14ac:dyDescent="0.2">
      <c r="C1584" s="66"/>
      <c r="E1584" s="49"/>
    </row>
    <row r="1585" spans="3:5" x14ac:dyDescent="0.2">
      <c r="C1585" s="66"/>
      <c r="E1585" s="49"/>
    </row>
    <row r="1586" spans="3:5" x14ac:dyDescent="0.2">
      <c r="C1586" s="66"/>
      <c r="E1586" s="49"/>
    </row>
    <row r="1587" spans="3:5" x14ac:dyDescent="0.2">
      <c r="C1587" s="66"/>
      <c r="E1587" s="49"/>
    </row>
    <row r="1588" spans="3:5" x14ac:dyDescent="0.2">
      <c r="C1588" s="66"/>
      <c r="E1588" s="49"/>
    </row>
    <row r="1589" spans="3:5" x14ac:dyDescent="0.2">
      <c r="C1589" s="66"/>
      <c r="E1589" s="49"/>
    </row>
    <row r="1590" spans="3:5" x14ac:dyDescent="0.2">
      <c r="C1590" s="66"/>
      <c r="E1590" s="49"/>
    </row>
    <row r="1591" spans="3:5" x14ac:dyDescent="0.2">
      <c r="C1591" s="66"/>
      <c r="E1591" s="49"/>
    </row>
    <row r="1592" spans="3:5" x14ac:dyDescent="0.2">
      <c r="C1592" s="66"/>
      <c r="E1592" s="49"/>
    </row>
    <row r="1593" spans="3:5" x14ac:dyDescent="0.2">
      <c r="C1593" s="66"/>
      <c r="E1593" s="49"/>
    </row>
    <row r="1594" spans="3:5" x14ac:dyDescent="0.2">
      <c r="C1594" s="66"/>
      <c r="E1594" s="49"/>
    </row>
    <row r="1595" spans="3:5" x14ac:dyDescent="0.2">
      <c r="C1595" s="66"/>
      <c r="E1595" s="49"/>
    </row>
    <row r="1596" spans="3:5" x14ac:dyDescent="0.2">
      <c r="C1596" s="66"/>
      <c r="E1596" s="49"/>
    </row>
    <row r="1597" spans="3:5" x14ac:dyDescent="0.2">
      <c r="C1597" s="66"/>
      <c r="E1597" s="49"/>
    </row>
    <row r="1598" spans="3:5" x14ac:dyDescent="0.2">
      <c r="C1598" s="66"/>
      <c r="E1598" s="49"/>
    </row>
    <row r="1599" spans="3:5" x14ac:dyDescent="0.2">
      <c r="C1599" s="66"/>
      <c r="E1599" s="49"/>
    </row>
    <row r="1600" spans="3:5" x14ac:dyDescent="0.2">
      <c r="C1600" s="66"/>
      <c r="E1600" s="49"/>
    </row>
    <row r="1601" spans="3:5" x14ac:dyDescent="0.2">
      <c r="C1601" s="66"/>
      <c r="E1601" s="49"/>
    </row>
    <row r="1602" spans="3:5" x14ac:dyDescent="0.2">
      <c r="C1602" s="66"/>
      <c r="E1602" s="49"/>
    </row>
    <row r="1603" spans="3:5" x14ac:dyDescent="0.2">
      <c r="C1603" s="66"/>
      <c r="E1603" s="49"/>
    </row>
    <row r="1604" spans="3:5" x14ac:dyDescent="0.2">
      <c r="C1604" s="66"/>
      <c r="E1604" s="49"/>
    </row>
    <row r="1605" spans="3:5" x14ac:dyDescent="0.2">
      <c r="C1605" s="66"/>
      <c r="E1605" s="49"/>
    </row>
    <row r="1606" spans="3:5" x14ac:dyDescent="0.2">
      <c r="C1606" s="66"/>
      <c r="E1606" s="49"/>
    </row>
    <row r="1607" spans="3:5" x14ac:dyDescent="0.2">
      <c r="C1607" s="66"/>
      <c r="E1607" s="49"/>
    </row>
    <row r="1608" spans="3:5" x14ac:dyDescent="0.2">
      <c r="C1608" s="66"/>
      <c r="E1608" s="49"/>
    </row>
    <row r="1609" spans="3:5" x14ac:dyDescent="0.2">
      <c r="C1609" s="66"/>
      <c r="E1609" s="49"/>
    </row>
    <row r="1610" spans="3:5" x14ac:dyDescent="0.2">
      <c r="C1610" s="66"/>
      <c r="E1610" s="49"/>
    </row>
    <row r="1611" spans="3:5" x14ac:dyDescent="0.2">
      <c r="C1611" s="66"/>
      <c r="E1611" s="49"/>
    </row>
    <row r="1612" spans="3:5" x14ac:dyDescent="0.2">
      <c r="C1612" s="66"/>
      <c r="E1612" s="49"/>
    </row>
    <row r="1613" spans="3:5" x14ac:dyDescent="0.2">
      <c r="C1613" s="66"/>
      <c r="E1613" s="49"/>
    </row>
    <row r="1614" spans="3:5" x14ac:dyDescent="0.2">
      <c r="C1614" s="66"/>
      <c r="E1614" s="49"/>
    </row>
    <row r="1615" spans="3:5" x14ac:dyDescent="0.2">
      <c r="C1615" s="66"/>
      <c r="E1615" s="49"/>
    </row>
    <row r="1616" spans="3:5" x14ac:dyDescent="0.2">
      <c r="C1616" s="66"/>
      <c r="E1616" s="49"/>
    </row>
    <row r="1617" spans="3:5" x14ac:dyDescent="0.2">
      <c r="C1617" s="66"/>
      <c r="E1617" s="49"/>
    </row>
    <row r="1618" spans="3:5" x14ac:dyDescent="0.2">
      <c r="C1618" s="66"/>
      <c r="E1618" s="49"/>
    </row>
    <row r="1619" spans="3:5" x14ac:dyDescent="0.2">
      <c r="C1619" s="66"/>
      <c r="E1619" s="49"/>
    </row>
    <row r="1620" spans="3:5" x14ac:dyDescent="0.2">
      <c r="C1620" s="66"/>
      <c r="E1620" s="49"/>
    </row>
    <row r="1621" spans="3:5" x14ac:dyDescent="0.2">
      <c r="C1621" s="66"/>
      <c r="E1621" s="49"/>
    </row>
    <row r="1622" spans="3:5" x14ac:dyDescent="0.2">
      <c r="C1622" s="66"/>
      <c r="E1622" s="49"/>
    </row>
    <row r="1623" spans="3:5" x14ac:dyDescent="0.2">
      <c r="C1623" s="66"/>
      <c r="E1623" s="49"/>
    </row>
    <row r="1624" spans="3:5" x14ac:dyDescent="0.2">
      <c r="C1624" s="66"/>
      <c r="E1624" s="49"/>
    </row>
    <row r="1625" spans="3:5" x14ac:dyDescent="0.2">
      <c r="C1625" s="66"/>
      <c r="E1625" s="49"/>
    </row>
    <row r="1626" spans="3:5" x14ac:dyDescent="0.2">
      <c r="C1626" s="66"/>
      <c r="E1626" s="49"/>
    </row>
    <row r="1627" spans="3:5" x14ac:dyDescent="0.2">
      <c r="C1627" s="66"/>
      <c r="E1627" s="49"/>
    </row>
    <row r="1628" spans="3:5" x14ac:dyDescent="0.2">
      <c r="C1628" s="66"/>
      <c r="E1628" s="49"/>
    </row>
    <row r="1629" spans="3:5" x14ac:dyDescent="0.2">
      <c r="C1629" s="66"/>
      <c r="E1629" s="49"/>
    </row>
    <row r="1630" spans="3:5" x14ac:dyDescent="0.2">
      <c r="C1630" s="66"/>
      <c r="E1630" s="49"/>
    </row>
    <row r="1631" spans="3:5" x14ac:dyDescent="0.2">
      <c r="C1631" s="66"/>
      <c r="E1631" s="49"/>
    </row>
    <row r="1632" spans="3:5" x14ac:dyDescent="0.2">
      <c r="C1632" s="66"/>
      <c r="E1632" s="49"/>
    </row>
    <row r="1633" spans="3:5" x14ac:dyDescent="0.2">
      <c r="C1633" s="66"/>
      <c r="E1633" s="49"/>
    </row>
    <row r="1634" spans="3:5" x14ac:dyDescent="0.2">
      <c r="C1634" s="66"/>
      <c r="E1634" s="49"/>
    </row>
    <row r="1635" spans="3:5" x14ac:dyDescent="0.2">
      <c r="C1635" s="66"/>
      <c r="E1635" s="49"/>
    </row>
    <row r="1636" spans="3:5" x14ac:dyDescent="0.2">
      <c r="C1636" s="66"/>
      <c r="E1636" s="49"/>
    </row>
    <row r="1637" spans="3:5" x14ac:dyDescent="0.2">
      <c r="C1637" s="66"/>
      <c r="E1637" s="49"/>
    </row>
    <row r="1638" spans="3:5" x14ac:dyDescent="0.2">
      <c r="C1638" s="66"/>
      <c r="E1638" s="49"/>
    </row>
    <row r="1639" spans="3:5" x14ac:dyDescent="0.2">
      <c r="C1639" s="66"/>
      <c r="E1639" s="49"/>
    </row>
    <row r="1640" spans="3:5" x14ac:dyDescent="0.2">
      <c r="C1640" s="66"/>
      <c r="E1640" s="49"/>
    </row>
    <row r="1641" spans="3:5" x14ac:dyDescent="0.2">
      <c r="C1641" s="66"/>
      <c r="E1641" s="49"/>
    </row>
    <row r="1642" spans="3:5" x14ac:dyDescent="0.2">
      <c r="C1642" s="66"/>
      <c r="E1642" s="49"/>
    </row>
    <row r="1643" spans="3:5" x14ac:dyDescent="0.2">
      <c r="C1643" s="66"/>
      <c r="E1643" s="49"/>
    </row>
    <row r="1644" spans="3:5" x14ac:dyDescent="0.2">
      <c r="C1644" s="66"/>
      <c r="E1644" s="49"/>
    </row>
    <row r="1645" spans="3:5" x14ac:dyDescent="0.2">
      <c r="C1645" s="66"/>
      <c r="E1645" s="49"/>
    </row>
    <row r="1646" spans="3:5" x14ac:dyDescent="0.2">
      <c r="C1646" s="66"/>
      <c r="E1646" s="49"/>
    </row>
    <row r="1647" spans="3:5" x14ac:dyDescent="0.2">
      <c r="C1647" s="66"/>
      <c r="E1647" s="49"/>
    </row>
    <row r="1648" spans="3:5" x14ac:dyDescent="0.2">
      <c r="C1648" s="66"/>
      <c r="E1648" s="49"/>
    </row>
    <row r="1649" spans="3:5" x14ac:dyDescent="0.2">
      <c r="C1649" s="66"/>
      <c r="E1649" s="49"/>
    </row>
    <row r="1650" spans="3:5" x14ac:dyDescent="0.2">
      <c r="C1650" s="66"/>
      <c r="E1650" s="49"/>
    </row>
    <row r="1651" spans="3:5" x14ac:dyDescent="0.2">
      <c r="C1651" s="66"/>
      <c r="E1651" s="49"/>
    </row>
    <row r="1652" spans="3:5" x14ac:dyDescent="0.2">
      <c r="C1652" s="66"/>
      <c r="E1652" s="49"/>
    </row>
    <row r="1653" spans="3:5" x14ac:dyDescent="0.2">
      <c r="C1653" s="66"/>
      <c r="E1653" s="49"/>
    </row>
    <row r="1654" spans="3:5" x14ac:dyDescent="0.2">
      <c r="C1654" s="66"/>
      <c r="E1654" s="49"/>
    </row>
    <row r="1655" spans="3:5" x14ac:dyDescent="0.2">
      <c r="C1655" s="66"/>
      <c r="E1655" s="49"/>
    </row>
    <row r="1656" spans="3:5" x14ac:dyDescent="0.2">
      <c r="C1656" s="66"/>
      <c r="E1656" s="49"/>
    </row>
    <row r="1657" spans="3:5" x14ac:dyDescent="0.2">
      <c r="C1657" s="66"/>
      <c r="E1657" s="49"/>
    </row>
    <row r="1658" spans="3:5" x14ac:dyDescent="0.2">
      <c r="C1658" s="66"/>
      <c r="E1658" s="49"/>
    </row>
    <row r="1659" spans="3:5" x14ac:dyDescent="0.2">
      <c r="C1659" s="66"/>
      <c r="E1659" s="49"/>
    </row>
    <row r="1660" spans="3:5" x14ac:dyDescent="0.2">
      <c r="C1660" s="66"/>
      <c r="E1660" s="49"/>
    </row>
    <row r="1661" spans="3:5" x14ac:dyDescent="0.2">
      <c r="C1661" s="66"/>
      <c r="E1661" s="49"/>
    </row>
    <row r="1662" spans="3:5" x14ac:dyDescent="0.2">
      <c r="C1662" s="66"/>
      <c r="E1662" s="49"/>
    </row>
    <row r="1663" spans="3:5" x14ac:dyDescent="0.2">
      <c r="C1663" s="66"/>
      <c r="E1663" s="49"/>
    </row>
    <row r="1664" spans="3:5" x14ac:dyDescent="0.2">
      <c r="C1664" s="66"/>
      <c r="E1664" s="49"/>
    </row>
    <row r="1665" spans="3:5" x14ac:dyDescent="0.2">
      <c r="C1665" s="66"/>
      <c r="E1665" s="49"/>
    </row>
    <row r="1666" spans="3:5" x14ac:dyDescent="0.2">
      <c r="C1666" s="66"/>
      <c r="E1666" s="49"/>
    </row>
    <row r="1667" spans="3:5" x14ac:dyDescent="0.2">
      <c r="C1667" s="66"/>
      <c r="E1667" s="49"/>
    </row>
    <row r="1668" spans="3:5" x14ac:dyDescent="0.2">
      <c r="C1668" s="66"/>
      <c r="E1668" s="49"/>
    </row>
    <row r="1669" spans="3:5" x14ac:dyDescent="0.2">
      <c r="C1669" s="66"/>
      <c r="E1669" s="49"/>
    </row>
    <row r="1670" spans="3:5" x14ac:dyDescent="0.2">
      <c r="C1670" s="66"/>
      <c r="E1670" s="49"/>
    </row>
    <row r="1671" spans="3:5" x14ac:dyDescent="0.2">
      <c r="C1671" s="66"/>
      <c r="E1671" s="49"/>
    </row>
    <row r="1672" spans="3:5" x14ac:dyDescent="0.2">
      <c r="C1672" s="66"/>
      <c r="E1672" s="49"/>
    </row>
    <row r="1673" spans="3:5" x14ac:dyDescent="0.2">
      <c r="C1673" s="66"/>
      <c r="E1673" s="49"/>
    </row>
    <row r="1674" spans="3:5" x14ac:dyDescent="0.2">
      <c r="C1674" s="66"/>
      <c r="E1674" s="49"/>
    </row>
    <row r="1675" spans="3:5" x14ac:dyDescent="0.2">
      <c r="C1675" s="66"/>
      <c r="E1675" s="49"/>
    </row>
    <row r="1676" spans="3:5" x14ac:dyDescent="0.2">
      <c r="C1676" s="66"/>
      <c r="E1676" s="49"/>
    </row>
    <row r="1677" spans="3:5" x14ac:dyDescent="0.2">
      <c r="C1677" s="66"/>
      <c r="E1677" s="49"/>
    </row>
    <row r="1678" spans="3:5" x14ac:dyDescent="0.2">
      <c r="C1678" s="66"/>
      <c r="E1678" s="49"/>
    </row>
    <row r="1679" spans="3:5" x14ac:dyDescent="0.2">
      <c r="C1679" s="66"/>
      <c r="E1679" s="49"/>
    </row>
    <row r="1680" spans="3:5" x14ac:dyDescent="0.2">
      <c r="C1680" s="66"/>
      <c r="E1680" s="49"/>
    </row>
    <row r="1681" spans="3:5" x14ac:dyDescent="0.2">
      <c r="C1681" s="66"/>
      <c r="E1681" s="49"/>
    </row>
    <row r="1682" spans="3:5" x14ac:dyDescent="0.2">
      <c r="C1682" s="66"/>
      <c r="E1682" s="49"/>
    </row>
    <row r="1683" spans="3:5" x14ac:dyDescent="0.2">
      <c r="C1683" s="66"/>
      <c r="E1683" s="49"/>
    </row>
    <row r="1684" spans="3:5" x14ac:dyDescent="0.2">
      <c r="C1684" s="66"/>
      <c r="E1684" s="49"/>
    </row>
    <row r="1685" spans="3:5" x14ac:dyDescent="0.2">
      <c r="C1685" s="66"/>
      <c r="E1685" s="49"/>
    </row>
    <row r="1686" spans="3:5" x14ac:dyDescent="0.2">
      <c r="C1686" s="66"/>
      <c r="E1686" s="49"/>
    </row>
    <row r="1687" spans="3:5" x14ac:dyDescent="0.2">
      <c r="C1687" s="66"/>
      <c r="E1687" s="49"/>
    </row>
    <row r="1688" spans="3:5" x14ac:dyDescent="0.2">
      <c r="C1688" s="66"/>
      <c r="E1688" s="49"/>
    </row>
    <row r="1689" spans="3:5" x14ac:dyDescent="0.2">
      <c r="C1689" s="66"/>
      <c r="E1689" s="49"/>
    </row>
    <row r="1690" spans="3:5" x14ac:dyDescent="0.2">
      <c r="C1690" s="66"/>
      <c r="E1690" s="49"/>
    </row>
    <row r="1691" spans="3:5" x14ac:dyDescent="0.2">
      <c r="C1691" s="66"/>
      <c r="E1691" s="49"/>
    </row>
    <row r="1692" spans="3:5" x14ac:dyDescent="0.2">
      <c r="C1692" s="66"/>
      <c r="E1692" s="49"/>
    </row>
    <row r="1693" spans="3:5" x14ac:dyDescent="0.2">
      <c r="C1693" s="66"/>
      <c r="E1693" s="49"/>
    </row>
    <row r="1694" spans="3:5" x14ac:dyDescent="0.2">
      <c r="C1694" s="66"/>
      <c r="E1694" s="49"/>
    </row>
    <row r="1695" spans="3:5" x14ac:dyDescent="0.2">
      <c r="C1695" s="66"/>
      <c r="E1695" s="49"/>
    </row>
    <row r="1696" spans="3:5" x14ac:dyDescent="0.2">
      <c r="C1696" s="66"/>
      <c r="E1696" s="49"/>
    </row>
    <row r="1697" spans="3:5" x14ac:dyDescent="0.2">
      <c r="C1697" s="66"/>
      <c r="E1697" s="49"/>
    </row>
    <row r="1698" spans="3:5" x14ac:dyDescent="0.2">
      <c r="C1698" s="66"/>
      <c r="E1698" s="49"/>
    </row>
    <row r="1699" spans="3:5" x14ac:dyDescent="0.2">
      <c r="C1699" s="66"/>
      <c r="E1699" s="49"/>
    </row>
    <row r="1700" spans="3:5" x14ac:dyDescent="0.2">
      <c r="C1700" s="66"/>
      <c r="E1700" s="49"/>
    </row>
    <row r="1701" spans="3:5" x14ac:dyDescent="0.2">
      <c r="C1701" s="66"/>
      <c r="E1701" s="49"/>
    </row>
    <row r="1702" spans="3:5" x14ac:dyDescent="0.2">
      <c r="C1702" s="66"/>
      <c r="E1702" s="49"/>
    </row>
    <row r="1703" spans="3:5" x14ac:dyDescent="0.2">
      <c r="C1703" s="66"/>
      <c r="E1703" s="49"/>
    </row>
    <row r="1704" spans="3:5" x14ac:dyDescent="0.2">
      <c r="C1704" s="66"/>
      <c r="E1704" s="49"/>
    </row>
    <row r="1705" spans="3:5" x14ac:dyDescent="0.2">
      <c r="C1705" s="66"/>
      <c r="E1705" s="49"/>
    </row>
    <row r="1706" spans="3:5" x14ac:dyDescent="0.2">
      <c r="C1706" s="66"/>
      <c r="E1706" s="49"/>
    </row>
    <row r="1707" spans="3:5" x14ac:dyDescent="0.2">
      <c r="C1707" s="66"/>
      <c r="E1707" s="49"/>
    </row>
    <row r="1708" spans="3:5" x14ac:dyDescent="0.2">
      <c r="C1708" s="66"/>
      <c r="E1708" s="49"/>
    </row>
    <row r="1709" spans="3:5" x14ac:dyDescent="0.2">
      <c r="C1709" s="66"/>
      <c r="E1709" s="49"/>
    </row>
    <row r="1710" spans="3:5" x14ac:dyDescent="0.2">
      <c r="C1710" s="66"/>
      <c r="E1710" s="49"/>
    </row>
    <row r="1711" spans="3:5" x14ac:dyDescent="0.2">
      <c r="C1711" s="66"/>
      <c r="E1711" s="49"/>
    </row>
    <row r="1712" spans="3:5" x14ac:dyDescent="0.2">
      <c r="C1712" s="66"/>
      <c r="E1712" s="49"/>
    </row>
    <row r="1713" spans="3:5" x14ac:dyDescent="0.2">
      <c r="C1713" s="66"/>
      <c r="E1713" s="49"/>
    </row>
    <row r="1714" spans="3:5" x14ac:dyDescent="0.2">
      <c r="C1714" s="66"/>
      <c r="E1714" s="49"/>
    </row>
    <row r="1715" spans="3:5" x14ac:dyDescent="0.2">
      <c r="C1715" s="66"/>
      <c r="E1715" s="49"/>
    </row>
    <row r="1716" spans="3:5" x14ac:dyDescent="0.2">
      <c r="C1716" s="66"/>
      <c r="E1716" s="49"/>
    </row>
    <row r="1717" spans="3:5" x14ac:dyDescent="0.2">
      <c r="C1717" s="66"/>
      <c r="E1717" s="49"/>
    </row>
    <row r="1718" spans="3:5" x14ac:dyDescent="0.2">
      <c r="C1718" s="66"/>
      <c r="E1718" s="49"/>
    </row>
    <row r="1719" spans="3:5" x14ac:dyDescent="0.2">
      <c r="C1719" s="66"/>
      <c r="E1719" s="49"/>
    </row>
    <row r="1720" spans="3:5" x14ac:dyDescent="0.2">
      <c r="C1720" s="66"/>
      <c r="E1720" s="49"/>
    </row>
    <row r="1721" spans="3:5" x14ac:dyDescent="0.2">
      <c r="C1721" s="66"/>
      <c r="E1721" s="49"/>
    </row>
    <row r="1722" spans="3:5" x14ac:dyDescent="0.2">
      <c r="C1722" s="66"/>
      <c r="E1722" s="49"/>
    </row>
    <row r="1723" spans="3:5" x14ac:dyDescent="0.2">
      <c r="C1723" s="66"/>
      <c r="E1723" s="49"/>
    </row>
    <row r="1724" spans="3:5" x14ac:dyDescent="0.2">
      <c r="C1724" s="66"/>
      <c r="E1724" s="49"/>
    </row>
    <row r="1725" spans="3:5" x14ac:dyDescent="0.2">
      <c r="C1725" s="66"/>
      <c r="E1725" s="49"/>
    </row>
    <row r="1726" spans="3:5" x14ac:dyDescent="0.2">
      <c r="C1726" s="66"/>
      <c r="E1726" s="49"/>
    </row>
    <row r="1727" spans="3:5" x14ac:dyDescent="0.2">
      <c r="C1727" s="66"/>
      <c r="E1727" s="49"/>
    </row>
    <row r="1728" spans="3:5" x14ac:dyDescent="0.2">
      <c r="C1728" s="66"/>
      <c r="E1728" s="49"/>
    </row>
    <row r="1729" spans="3:5" x14ac:dyDescent="0.2">
      <c r="C1729" s="66"/>
      <c r="E1729" s="49"/>
    </row>
    <row r="1730" spans="3:5" x14ac:dyDescent="0.2">
      <c r="C1730" s="66"/>
      <c r="E1730" s="49"/>
    </row>
    <row r="1731" spans="3:5" x14ac:dyDescent="0.2">
      <c r="C1731" s="66"/>
      <c r="E1731" s="49"/>
    </row>
    <row r="1732" spans="3:5" x14ac:dyDescent="0.2">
      <c r="C1732" s="66"/>
      <c r="E1732" s="49"/>
    </row>
    <row r="1733" spans="3:5" x14ac:dyDescent="0.2">
      <c r="C1733" s="66"/>
      <c r="E1733" s="49"/>
    </row>
    <row r="1734" spans="3:5" x14ac:dyDescent="0.2">
      <c r="C1734" s="66"/>
      <c r="E1734" s="49"/>
    </row>
    <row r="1735" spans="3:5" x14ac:dyDescent="0.2">
      <c r="C1735" s="66"/>
      <c r="E1735" s="49"/>
    </row>
    <row r="1736" spans="3:5" x14ac:dyDescent="0.2">
      <c r="C1736" s="66"/>
      <c r="E1736" s="49"/>
    </row>
    <row r="1737" spans="3:5" x14ac:dyDescent="0.2">
      <c r="C1737" s="66"/>
      <c r="E1737" s="49"/>
    </row>
    <row r="1738" spans="3:5" x14ac:dyDescent="0.2">
      <c r="C1738" s="66"/>
      <c r="E1738" s="49"/>
    </row>
    <row r="1739" spans="3:5" x14ac:dyDescent="0.2">
      <c r="C1739" s="66"/>
      <c r="E1739" s="49"/>
    </row>
    <row r="1740" spans="3:5" x14ac:dyDescent="0.2">
      <c r="C1740" s="66"/>
      <c r="E1740" s="49"/>
    </row>
    <row r="1741" spans="3:5" x14ac:dyDescent="0.2">
      <c r="C1741" s="66"/>
      <c r="E1741" s="49"/>
    </row>
    <row r="1742" spans="3:5" x14ac:dyDescent="0.2">
      <c r="C1742" s="66"/>
      <c r="E1742" s="49"/>
    </row>
    <row r="1743" spans="3:5" x14ac:dyDescent="0.2">
      <c r="C1743" s="66"/>
      <c r="E1743" s="49"/>
    </row>
    <row r="1744" spans="3:5" x14ac:dyDescent="0.2">
      <c r="C1744" s="66"/>
      <c r="E1744" s="49"/>
    </row>
    <row r="1745" spans="3:5" x14ac:dyDescent="0.2">
      <c r="C1745" s="66"/>
      <c r="E1745" s="49"/>
    </row>
    <row r="1746" spans="3:5" x14ac:dyDescent="0.2">
      <c r="C1746" s="66"/>
      <c r="E1746" s="49"/>
    </row>
    <row r="1747" spans="3:5" x14ac:dyDescent="0.2">
      <c r="C1747" s="66"/>
      <c r="E1747" s="49"/>
    </row>
    <row r="1748" spans="3:5" x14ac:dyDescent="0.2">
      <c r="C1748" s="66"/>
      <c r="E1748" s="49"/>
    </row>
    <row r="1749" spans="3:5" x14ac:dyDescent="0.2">
      <c r="C1749" s="66"/>
      <c r="E1749" s="49"/>
    </row>
    <row r="1750" spans="3:5" x14ac:dyDescent="0.2">
      <c r="C1750" s="66"/>
      <c r="E1750" s="49"/>
    </row>
    <row r="1751" spans="3:5" x14ac:dyDescent="0.2">
      <c r="C1751" s="66"/>
      <c r="E1751" s="49"/>
    </row>
    <row r="1752" spans="3:5" x14ac:dyDescent="0.2">
      <c r="C1752" s="66"/>
      <c r="E1752" s="49"/>
    </row>
    <row r="1753" spans="3:5" x14ac:dyDescent="0.2">
      <c r="C1753" s="66"/>
      <c r="E1753" s="49"/>
    </row>
    <row r="1754" spans="3:5" x14ac:dyDescent="0.2">
      <c r="C1754" s="66"/>
      <c r="E1754" s="49"/>
    </row>
    <row r="1755" spans="3:5" x14ac:dyDescent="0.2">
      <c r="C1755" s="66"/>
      <c r="E1755" s="49"/>
    </row>
    <row r="1756" spans="3:5" x14ac:dyDescent="0.2">
      <c r="C1756" s="66"/>
      <c r="E1756" s="49"/>
    </row>
    <row r="1757" spans="3:5" x14ac:dyDescent="0.2">
      <c r="C1757" s="66"/>
      <c r="E1757" s="49"/>
    </row>
    <row r="1758" spans="3:5" x14ac:dyDescent="0.2">
      <c r="C1758" s="66"/>
      <c r="E1758" s="49"/>
    </row>
    <row r="1759" spans="3:5" x14ac:dyDescent="0.2">
      <c r="C1759" s="66"/>
      <c r="E1759" s="49"/>
    </row>
    <row r="1760" spans="3:5" x14ac:dyDescent="0.2">
      <c r="C1760" s="66"/>
      <c r="E1760" s="49"/>
    </row>
    <row r="1761" spans="3:5" x14ac:dyDescent="0.2">
      <c r="C1761" s="66"/>
      <c r="E1761" s="49"/>
    </row>
    <row r="1762" spans="3:5" x14ac:dyDescent="0.2">
      <c r="C1762" s="66"/>
      <c r="E1762" s="49"/>
    </row>
    <row r="1763" spans="3:5" x14ac:dyDescent="0.2">
      <c r="C1763" s="66"/>
      <c r="E1763" s="49"/>
    </row>
    <row r="1764" spans="3:5" x14ac:dyDescent="0.2">
      <c r="C1764" s="66"/>
      <c r="E1764" s="49"/>
    </row>
    <row r="1765" spans="3:5" x14ac:dyDescent="0.2">
      <c r="C1765" s="66"/>
      <c r="E1765" s="49"/>
    </row>
    <row r="1766" spans="3:5" x14ac:dyDescent="0.2">
      <c r="C1766" s="66"/>
      <c r="E1766" s="49"/>
    </row>
    <row r="1767" spans="3:5" x14ac:dyDescent="0.2">
      <c r="C1767" s="66"/>
      <c r="E1767" s="49"/>
    </row>
    <row r="1768" spans="3:5" x14ac:dyDescent="0.2">
      <c r="C1768" s="66"/>
      <c r="E1768" s="49"/>
    </row>
    <row r="1769" spans="3:5" x14ac:dyDescent="0.2">
      <c r="C1769" s="66"/>
      <c r="E1769" s="49"/>
    </row>
    <row r="1770" spans="3:5" x14ac:dyDescent="0.2">
      <c r="C1770" s="66"/>
      <c r="E1770" s="49"/>
    </row>
    <row r="1771" spans="3:5" x14ac:dyDescent="0.2">
      <c r="C1771" s="66"/>
      <c r="E1771" s="49"/>
    </row>
    <row r="1772" spans="3:5" x14ac:dyDescent="0.2">
      <c r="C1772" s="66"/>
      <c r="E1772" s="49"/>
    </row>
    <row r="1773" spans="3:5" x14ac:dyDescent="0.2">
      <c r="C1773" s="66"/>
      <c r="E1773" s="49"/>
    </row>
    <row r="1774" spans="3:5" x14ac:dyDescent="0.2">
      <c r="C1774" s="66"/>
      <c r="E1774" s="49"/>
    </row>
    <row r="1775" spans="3:5" x14ac:dyDescent="0.2">
      <c r="C1775" s="66"/>
      <c r="E1775" s="49"/>
    </row>
    <row r="1776" spans="3:5" x14ac:dyDescent="0.2">
      <c r="C1776" s="66"/>
      <c r="E1776" s="49"/>
    </row>
    <row r="1777" spans="3:5" x14ac:dyDescent="0.2">
      <c r="C1777" s="66"/>
      <c r="E1777" s="49"/>
    </row>
    <row r="1778" spans="3:5" x14ac:dyDescent="0.2">
      <c r="C1778" s="66"/>
      <c r="E1778" s="49"/>
    </row>
    <row r="1779" spans="3:5" x14ac:dyDescent="0.2">
      <c r="C1779" s="66"/>
      <c r="E1779" s="49"/>
    </row>
    <row r="1780" spans="3:5" x14ac:dyDescent="0.2">
      <c r="C1780" s="66"/>
      <c r="E1780" s="49"/>
    </row>
    <row r="1781" spans="3:5" x14ac:dyDescent="0.2">
      <c r="C1781" s="66"/>
      <c r="E1781" s="49"/>
    </row>
    <row r="1782" spans="3:5" x14ac:dyDescent="0.2">
      <c r="C1782" s="66"/>
      <c r="E1782" s="49"/>
    </row>
    <row r="1783" spans="3:5" x14ac:dyDescent="0.2">
      <c r="C1783" s="66"/>
      <c r="E1783" s="49"/>
    </row>
    <row r="1784" spans="3:5" x14ac:dyDescent="0.2">
      <c r="C1784" s="66"/>
      <c r="E1784" s="49"/>
    </row>
    <row r="1785" spans="3:5" x14ac:dyDescent="0.2">
      <c r="C1785" s="66"/>
      <c r="E1785" s="49"/>
    </row>
    <row r="1786" spans="3:5" x14ac:dyDescent="0.2">
      <c r="C1786" s="66"/>
      <c r="E1786" s="49"/>
    </row>
    <row r="1787" spans="3:5" x14ac:dyDescent="0.2">
      <c r="C1787" s="66"/>
      <c r="E1787" s="49"/>
    </row>
    <row r="1788" spans="3:5" x14ac:dyDescent="0.2">
      <c r="C1788" s="66"/>
      <c r="E1788" s="49"/>
    </row>
    <row r="1789" spans="3:5" x14ac:dyDescent="0.2">
      <c r="C1789" s="66"/>
      <c r="E1789" s="49"/>
    </row>
    <row r="1790" spans="3:5" x14ac:dyDescent="0.2">
      <c r="C1790" s="66"/>
      <c r="E1790" s="49"/>
    </row>
    <row r="1791" spans="3:5" x14ac:dyDescent="0.2">
      <c r="C1791" s="66"/>
      <c r="E1791" s="49"/>
    </row>
    <row r="1792" spans="3:5" x14ac:dyDescent="0.2">
      <c r="C1792" s="66"/>
      <c r="E1792" s="49"/>
    </row>
    <row r="1793" spans="3:5" x14ac:dyDescent="0.2">
      <c r="C1793" s="66"/>
      <c r="E1793" s="49"/>
    </row>
    <row r="1794" spans="3:5" x14ac:dyDescent="0.2">
      <c r="C1794" s="66"/>
      <c r="E1794" s="49"/>
    </row>
    <row r="1795" spans="3:5" x14ac:dyDescent="0.2">
      <c r="C1795" s="66"/>
      <c r="E1795" s="49"/>
    </row>
    <row r="1796" spans="3:5" x14ac:dyDescent="0.2">
      <c r="C1796" s="66"/>
      <c r="E1796" s="49"/>
    </row>
    <row r="1797" spans="3:5" x14ac:dyDescent="0.2">
      <c r="C1797" s="66"/>
      <c r="E1797" s="49"/>
    </row>
    <row r="1798" spans="3:5" x14ac:dyDescent="0.2">
      <c r="C1798" s="66"/>
      <c r="E1798" s="49"/>
    </row>
    <row r="1799" spans="3:5" x14ac:dyDescent="0.2">
      <c r="C1799" s="66"/>
      <c r="E1799" s="49"/>
    </row>
    <row r="1800" spans="3:5" x14ac:dyDescent="0.2">
      <c r="E1800" s="49"/>
    </row>
    <row r="1801" spans="3:5" x14ac:dyDescent="0.2">
      <c r="E1801" s="49"/>
    </row>
    <row r="1802" spans="3:5" x14ac:dyDescent="0.2">
      <c r="E1802" s="49"/>
    </row>
    <row r="1803" spans="3:5" x14ac:dyDescent="0.2">
      <c r="E1803" s="49"/>
    </row>
    <row r="1804" spans="3:5" x14ac:dyDescent="0.2">
      <c r="E1804" s="49"/>
    </row>
    <row r="1805" spans="3:5" x14ac:dyDescent="0.2">
      <c r="E1805" s="49"/>
    </row>
    <row r="1806" spans="3:5" x14ac:dyDescent="0.2">
      <c r="E1806" s="49"/>
    </row>
    <row r="1807" spans="3:5" x14ac:dyDescent="0.2">
      <c r="E1807" s="49"/>
    </row>
    <row r="1808" spans="3:5" x14ac:dyDescent="0.2">
      <c r="E1808" s="49"/>
    </row>
    <row r="1809" spans="5:5" x14ac:dyDescent="0.2">
      <c r="E1809" s="49"/>
    </row>
    <row r="1810" spans="5:5" x14ac:dyDescent="0.2">
      <c r="E1810" s="49"/>
    </row>
    <row r="1811" spans="5:5" x14ac:dyDescent="0.2">
      <c r="E1811" s="49"/>
    </row>
    <row r="1812" spans="5:5" x14ac:dyDescent="0.2">
      <c r="E1812" s="49"/>
    </row>
    <row r="1813" spans="5:5" x14ac:dyDescent="0.2">
      <c r="E1813" s="49"/>
    </row>
    <row r="1814" spans="5:5" x14ac:dyDescent="0.2">
      <c r="E1814" s="49"/>
    </row>
    <row r="1815" spans="5:5" x14ac:dyDescent="0.2">
      <c r="E1815" s="49"/>
    </row>
    <row r="1816" spans="5:5" x14ac:dyDescent="0.2">
      <c r="E1816" s="49"/>
    </row>
    <row r="1817" spans="5:5" x14ac:dyDescent="0.2">
      <c r="E1817" s="49"/>
    </row>
    <row r="1818" spans="5:5" x14ac:dyDescent="0.2">
      <c r="E1818" s="49"/>
    </row>
    <row r="1819" spans="5:5" x14ac:dyDescent="0.2">
      <c r="E1819" s="49"/>
    </row>
    <row r="1820" spans="5:5" x14ac:dyDescent="0.2">
      <c r="E1820" s="49"/>
    </row>
    <row r="1821" spans="5:5" x14ac:dyDescent="0.2">
      <c r="E1821" s="49"/>
    </row>
    <row r="1822" spans="5:5" x14ac:dyDescent="0.2">
      <c r="E1822" s="49"/>
    </row>
    <row r="1823" spans="5:5" x14ac:dyDescent="0.2">
      <c r="E1823" s="49"/>
    </row>
    <row r="1824" spans="5:5" x14ac:dyDescent="0.2">
      <c r="E1824" s="49"/>
    </row>
    <row r="1825" spans="5:5" x14ac:dyDescent="0.2">
      <c r="E1825" s="49"/>
    </row>
    <row r="1826" spans="5:5" x14ac:dyDescent="0.2">
      <c r="E1826" s="49"/>
    </row>
    <row r="1827" spans="5:5" x14ac:dyDescent="0.2">
      <c r="E1827" s="49"/>
    </row>
    <row r="1828" spans="5:5" x14ac:dyDescent="0.2">
      <c r="E1828" s="49"/>
    </row>
    <row r="1829" spans="5:5" x14ac:dyDescent="0.2">
      <c r="E1829" s="49"/>
    </row>
    <row r="1830" spans="5:5" x14ac:dyDescent="0.2">
      <c r="E1830" s="49"/>
    </row>
    <row r="1831" spans="5:5" x14ac:dyDescent="0.2">
      <c r="E1831" s="49"/>
    </row>
    <row r="1832" spans="5:5" x14ac:dyDescent="0.2">
      <c r="E1832" s="49"/>
    </row>
    <row r="1833" spans="5:5" x14ac:dyDescent="0.2">
      <c r="E1833" s="49"/>
    </row>
    <row r="1834" spans="5:5" x14ac:dyDescent="0.2">
      <c r="E1834" s="49"/>
    </row>
    <row r="1835" spans="5:5" x14ac:dyDescent="0.2">
      <c r="E1835" s="49"/>
    </row>
    <row r="1836" spans="5:5" x14ac:dyDescent="0.2">
      <c r="E1836" s="49"/>
    </row>
    <row r="1837" spans="5:5" x14ac:dyDescent="0.2">
      <c r="E1837" s="49"/>
    </row>
    <row r="1838" spans="5:5" x14ac:dyDescent="0.2">
      <c r="E1838" s="49"/>
    </row>
    <row r="1839" spans="5:5" x14ac:dyDescent="0.2">
      <c r="E1839" s="49"/>
    </row>
    <row r="1840" spans="5:5" x14ac:dyDescent="0.2">
      <c r="E1840" s="49"/>
    </row>
    <row r="1841" spans="5:5" x14ac:dyDescent="0.2">
      <c r="E1841" s="49"/>
    </row>
    <row r="1842" spans="5:5" x14ac:dyDescent="0.2">
      <c r="E1842" s="49"/>
    </row>
    <row r="1843" spans="5:5" x14ac:dyDescent="0.2">
      <c r="E1843" s="49"/>
    </row>
    <row r="1844" spans="5:5" x14ac:dyDescent="0.2">
      <c r="E1844" s="49"/>
    </row>
    <row r="1845" spans="5:5" x14ac:dyDescent="0.2">
      <c r="E1845" s="49"/>
    </row>
    <row r="1846" spans="5:5" x14ac:dyDescent="0.2">
      <c r="E1846" s="49"/>
    </row>
    <row r="1847" spans="5:5" x14ac:dyDescent="0.2">
      <c r="E1847" s="49"/>
    </row>
    <row r="1848" spans="5:5" x14ac:dyDescent="0.2">
      <c r="E1848" s="49"/>
    </row>
    <row r="1849" spans="5:5" x14ac:dyDescent="0.2">
      <c r="E1849" s="49"/>
    </row>
    <row r="1850" spans="5:5" x14ac:dyDescent="0.2">
      <c r="E1850" s="49"/>
    </row>
    <row r="1851" spans="5:5" x14ac:dyDescent="0.2">
      <c r="E1851" s="49"/>
    </row>
    <row r="1852" spans="5:5" x14ac:dyDescent="0.2">
      <c r="E1852" s="49"/>
    </row>
    <row r="1853" spans="5:5" x14ac:dyDescent="0.2">
      <c r="E1853" s="49"/>
    </row>
    <row r="1854" spans="5:5" x14ac:dyDescent="0.2">
      <c r="E1854" s="49"/>
    </row>
    <row r="1855" spans="5:5" x14ac:dyDescent="0.2">
      <c r="E1855" s="49"/>
    </row>
    <row r="1856" spans="5:5" x14ac:dyDescent="0.2">
      <c r="E1856" s="49"/>
    </row>
    <row r="1857" spans="5:5" x14ac:dyDescent="0.2">
      <c r="E1857" s="49"/>
    </row>
    <row r="1858" spans="5:5" x14ac:dyDescent="0.2">
      <c r="E1858" s="49"/>
    </row>
    <row r="1859" spans="5:5" x14ac:dyDescent="0.2">
      <c r="E1859" s="49"/>
    </row>
    <row r="1860" spans="5:5" x14ac:dyDescent="0.2">
      <c r="E1860" s="49"/>
    </row>
    <row r="1861" spans="5:5" x14ac:dyDescent="0.2">
      <c r="E1861" s="49"/>
    </row>
    <row r="1862" spans="5:5" x14ac:dyDescent="0.2">
      <c r="E1862" s="49"/>
    </row>
    <row r="1863" spans="5:5" x14ac:dyDescent="0.2">
      <c r="E1863" s="49"/>
    </row>
    <row r="1864" spans="5:5" x14ac:dyDescent="0.2">
      <c r="E1864" s="49"/>
    </row>
    <row r="1865" spans="5:5" x14ac:dyDescent="0.2">
      <c r="E1865" s="49"/>
    </row>
    <row r="1866" spans="5:5" x14ac:dyDescent="0.2">
      <c r="E1866" s="49"/>
    </row>
    <row r="1867" spans="5:5" x14ac:dyDescent="0.2">
      <c r="E1867" s="49"/>
    </row>
    <row r="1868" spans="5:5" x14ac:dyDescent="0.2">
      <c r="E1868" s="49"/>
    </row>
    <row r="1869" spans="5:5" x14ac:dyDescent="0.2">
      <c r="E1869" s="49"/>
    </row>
    <row r="1870" spans="5:5" x14ac:dyDescent="0.2">
      <c r="E1870" s="49"/>
    </row>
    <row r="1871" spans="5:5" x14ac:dyDescent="0.2">
      <c r="E1871" s="49"/>
    </row>
    <row r="1872" spans="5:5" x14ac:dyDescent="0.2">
      <c r="E1872" s="49"/>
    </row>
    <row r="1873" spans="5:5" x14ac:dyDescent="0.2">
      <c r="E1873" s="49"/>
    </row>
    <row r="1874" spans="5:5" x14ac:dyDescent="0.2">
      <c r="E1874" s="49"/>
    </row>
    <row r="1875" spans="5:5" x14ac:dyDescent="0.2">
      <c r="E1875" s="49"/>
    </row>
    <row r="1876" spans="5:5" x14ac:dyDescent="0.2">
      <c r="E1876" s="49"/>
    </row>
    <row r="1877" spans="5:5" x14ac:dyDescent="0.2">
      <c r="E1877" s="49"/>
    </row>
    <row r="1878" spans="5:5" x14ac:dyDescent="0.2">
      <c r="E1878" s="49"/>
    </row>
    <row r="1879" spans="5:5" x14ac:dyDescent="0.2">
      <c r="E1879" s="49"/>
    </row>
    <row r="1880" spans="5:5" x14ac:dyDescent="0.2">
      <c r="E1880" s="49"/>
    </row>
    <row r="1881" spans="5:5" x14ac:dyDescent="0.2">
      <c r="E1881" s="49"/>
    </row>
    <row r="1882" spans="5:5" x14ac:dyDescent="0.2">
      <c r="E1882" s="49"/>
    </row>
    <row r="1883" spans="5:5" x14ac:dyDescent="0.2">
      <c r="E1883" s="49"/>
    </row>
    <row r="1884" spans="5:5" x14ac:dyDescent="0.2">
      <c r="E1884" s="49"/>
    </row>
    <row r="1885" spans="5:5" x14ac:dyDescent="0.2">
      <c r="E1885" s="49"/>
    </row>
    <row r="1886" spans="5:5" x14ac:dyDescent="0.2">
      <c r="E1886" s="49"/>
    </row>
    <row r="1887" spans="5:5" x14ac:dyDescent="0.2">
      <c r="E1887" s="49"/>
    </row>
    <row r="1888" spans="5:5" x14ac:dyDescent="0.2">
      <c r="E1888" s="49"/>
    </row>
    <row r="1889" spans="5:5" x14ac:dyDescent="0.2">
      <c r="E1889" s="49"/>
    </row>
    <row r="1890" spans="5:5" x14ac:dyDescent="0.2">
      <c r="E1890" s="49"/>
    </row>
    <row r="1891" spans="5:5" x14ac:dyDescent="0.2">
      <c r="E1891" s="49"/>
    </row>
    <row r="1892" spans="5:5" x14ac:dyDescent="0.2">
      <c r="E1892" s="49"/>
    </row>
    <row r="1893" spans="5:5" x14ac:dyDescent="0.2">
      <c r="E1893" s="49"/>
    </row>
    <row r="1894" spans="5:5" x14ac:dyDescent="0.2">
      <c r="E1894" s="49"/>
    </row>
    <row r="1895" spans="5:5" x14ac:dyDescent="0.2">
      <c r="E1895" s="49"/>
    </row>
    <row r="1896" spans="5:5" x14ac:dyDescent="0.2">
      <c r="E1896" s="49"/>
    </row>
    <row r="1897" spans="5:5" x14ac:dyDescent="0.2">
      <c r="E1897" s="49"/>
    </row>
    <row r="1898" spans="5:5" x14ac:dyDescent="0.2">
      <c r="E1898" s="49"/>
    </row>
    <row r="1899" spans="5:5" x14ac:dyDescent="0.2">
      <c r="E1899" s="49"/>
    </row>
    <row r="1900" spans="5:5" x14ac:dyDescent="0.2">
      <c r="E1900" s="49"/>
    </row>
    <row r="1901" spans="5:5" x14ac:dyDescent="0.2">
      <c r="E1901" s="49"/>
    </row>
    <row r="1902" spans="5:5" x14ac:dyDescent="0.2">
      <c r="E1902" s="49"/>
    </row>
    <row r="1903" spans="5:5" x14ac:dyDescent="0.2">
      <c r="E1903" s="49"/>
    </row>
    <row r="1904" spans="5:5" x14ac:dyDescent="0.2">
      <c r="E1904" s="49"/>
    </row>
    <row r="1905" spans="5:5" x14ac:dyDescent="0.2">
      <c r="E1905" s="49"/>
    </row>
    <row r="1906" spans="5:5" x14ac:dyDescent="0.2">
      <c r="E1906" s="49"/>
    </row>
    <row r="1907" spans="5:5" x14ac:dyDescent="0.2">
      <c r="E1907" s="49"/>
    </row>
    <row r="1908" spans="5:5" x14ac:dyDescent="0.2">
      <c r="E1908" s="49"/>
    </row>
    <row r="1909" spans="5:5" x14ac:dyDescent="0.2">
      <c r="E1909" s="49"/>
    </row>
    <row r="1910" spans="5:5" x14ac:dyDescent="0.2">
      <c r="E1910" s="49"/>
    </row>
    <row r="1911" spans="5:5" x14ac:dyDescent="0.2">
      <c r="E1911" s="49"/>
    </row>
    <row r="1912" spans="5:5" x14ac:dyDescent="0.2">
      <c r="E1912" s="49"/>
    </row>
    <row r="1913" spans="5:5" x14ac:dyDescent="0.2">
      <c r="E1913" s="49"/>
    </row>
    <row r="1914" spans="5:5" x14ac:dyDescent="0.2">
      <c r="E1914" s="49"/>
    </row>
    <row r="1915" spans="5:5" x14ac:dyDescent="0.2">
      <c r="E1915" s="49"/>
    </row>
    <row r="1916" spans="5:5" x14ac:dyDescent="0.2">
      <c r="E1916" s="49"/>
    </row>
    <row r="1917" spans="5:5" x14ac:dyDescent="0.2">
      <c r="E1917" s="49"/>
    </row>
    <row r="1918" spans="5:5" x14ac:dyDescent="0.2">
      <c r="E1918" s="49"/>
    </row>
    <row r="1919" spans="5:5" x14ac:dyDescent="0.2">
      <c r="E1919" s="49"/>
    </row>
    <row r="1920" spans="5:5" x14ac:dyDescent="0.2">
      <c r="E1920" s="49"/>
    </row>
    <row r="1921" spans="5:5" x14ac:dyDescent="0.2">
      <c r="E1921" s="49"/>
    </row>
    <row r="1922" spans="5:5" x14ac:dyDescent="0.2">
      <c r="E1922" s="49"/>
    </row>
    <row r="1923" spans="5:5" x14ac:dyDescent="0.2">
      <c r="E1923" s="49"/>
    </row>
    <row r="1924" spans="5:5" x14ac:dyDescent="0.2">
      <c r="E1924" s="49"/>
    </row>
    <row r="1925" spans="5:5" x14ac:dyDescent="0.2">
      <c r="E1925" s="49"/>
    </row>
    <row r="1926" spans="5:5" x14ac:dyDescent="0.2">
      <c r="E1926" s="49"/>
    </row>
    <row r="1927" spans="5:5" x14ac:dyDescent="0.2">
      <c r="E1927" s="49"/>
    </row>
    <row r="1928" spans="5:5" x14ac:dyDescent="0.2">
      <c r="E1928" s="49"/>
    </row>
    <row r="1929" spans="5:5" x14ac:dyDescent="0.2">
      <c r="E1929" s="49"/>
    </row>
    <row r="1930" spans="5:5" x14ac:dyDescent="0.2">
      <c r="E1930" s="49"/>
    </row>
    <row r="1931" spans="5:5" x14ac:dyDescent="0.2">
      <c r="E1931" s="49"/>
    </row>
    <row r="1932" spans="5:5" x14ac:dyDescent="0.2">
      <c r="E1932" s="49"/>
    </row>
    <row r="1933" spans="5:5" x14ac:dyDescent="0.2">
      <c r="E1933" s="49"/>
    </row>
    <row r="1934" spans="5:5" x14ac:dyDescent="0.2">
      <c r="E1934" s="49"/>
    </row>
    <row r="1935" spans="5:5" x14ac:dyDescent="0.2">
      <c r="E1935" s="49"/>
    </row>
    <row r="1936" spans="5:5" x14ac:dyDescent="0.2">
      <c r="E1936" s="49"/>
    </row>
    <row r="1937" spans="5:5" x14ac:dyDescent="0.2">
      <c r="E1937" s="49"/>
    </row>
    <row r="1938" spans="5:5" x14ac:dyDescent="0.2">
      <c r="E1938" s="49"/>
    </row>
    <row r="1939" spans="5:5" x14ac:dyDescent="0.2">
      <c r="E1939" s="49"/>
    </row>
    <row r="1940" spans="5:5" x14ac:dyDescent="0.2">
      <c r="E1940" s="49"/>
    </row>
    <row r="1941" spans="5:5" x14ac:dyDescent="0.2">
      <c r="E1941" s="49"/>
    </row>
    <row r="1942" spans="5:5" x14ac:dyDescent="0.2">
      <c r="E1942" s="49"/>
    </row>
    <row r="1943" spans="5:5" x14ac:dyDescent="0.2">
      <c r="E1943" s="49"/>
    </row>
    <row r="1944" spans="5:5" x14ac:dyDescent="0.2">
      <c r="E1944" s="49"/>
    </row>
    <row r="1945" spans="5:5" x14ac:dyDescent="0.2">
      <c r="E1945" s="49"/>
    </row>
    <row r="1946" spans="5:5" x14ac:dyDescent="0.2">
      <c r="E1946" s="49"/>
    </row>
    <row r="1947" spans="5:5" x14ac:dyDescent="0.2">
      <c r="E1947" s="49"/>
    </row>
    <row r="1948" spans="5:5" x14ac:dyDescent="0.2">
      <c r="E1948" s="49"/>
    </row>
    <row r="1949" spans="5:5" x14ac:dyDescent="0.2">
      <c r="E1949" s="49"/>
    </row>
    <row r="1950" spans="5:5" x14ac:dyDescent="0.2">
      <c r="E1950" s="49"/>
    </row>
    <row r="1951" spans="5:5" x14ac:dyDescent="0.2">
      <c r="E1951" s="49"/>
    </row>
    <row r="1952" spans="5:5" x14ac:dyDescent="0.2">
      <c r="E1952" s="49"/>
    </row>
    <row r="1953" spans="5:5" x14ac:dyDescent="0.2">
      <c r="E1953" s="49"/>
    </row>
    <row r="1954" spans="5:5" x14ac:dyDescent="0.2">
      <c r="E1954" s="49"/>
    </row>
    <row r="1955" spans="5:5" x14ac:dyDescent="0.2">
      <c r="E1955" s="49"/>
    </row>
    <row r="1956" spans="5:5" x14ac:dyDescent="0.2">
      <c r="E1956" s="49"/>
    </row>
    <row r="1957" spans="5:5" x14ac:dyDescent="0.2">
      <c r="E1957" s="49"/>
    </row>
    <row r="1958" spans="5:5" x14ac:dyDescent="0.2">
      <c r="E1958" s="49"/>
    </row>
    <row r="1959" spans="5:5" x14ac:dyDescent="0.2">
      <c r="E1959" s="49"/>
    </row>
    <row r="1960" spans="5:5" x14ac:dyDescent="0.2">
      <c r="E1960" s="49"/>
    </row>
    <row r="1961" spans="5:5" x14ac:dyDescent="0.2">
      <c r="E1961" s="49"/>
    </row>
    <row r="1962" spans="5:5" x14ac:dyDescent="0.2">
      <c r="E1962" s="49"/>
    </row>
    <row r="1963" spans="5:5" x14ac:dyDescent="0.2">
      <c r="E1963" s="49"/>
    </row>
    <row r="1964" spans="5:5" x14ac:dyDescent="0.2">
      <c r="E1964" s="49"/>
    </row>
    <row r="1965" spans="5:5" x14ac:dyDescent="0.2">
      <c r="E1965" s="49"/>
    </row>
    <row r="1966" spans="5:5" x14ac:dyDescent="0.2">
      <c r="E1966" s="49"/>
    </row>
    <row r="1967" spans="5:5" x14ac:dyDescent="0.2">
      <c r="E1967" s="49"/>
    </row>
    <row r="1968" spans="5:5" x14ac:dyDescent="0.2">
      <c r="E1968" s="49"/>
    </row>
    <row r="1969" spans="5:5" x14ac:dyDescent="0.2">
      <c r="E1969" s="49"/>
    </row>
    <row r="1970" spans="5:5" x14ac:dyDescent="0.2">
      <c r="E1970" s="49"/>
    </row>
    <row r="1971" spans="5:5" x14ac:dyDescent="0.2">
      <c r="E1971" s="49"/>
    </row>
    <row r="1972" spans="5:5" x14ac:dyDescent="0.2">
      <c r="E1972" s="49"/>
    </row>
    <row r="1973" spans="5:5" x14ac:dyDescent="0.2">
      <c r="E1973" s="49"/>
    </row>
    <row r="1974" spans="5:5" x14ac:dyDescent="0.2">
      <c r="E1974" s="49"/>
    </row>
    <row r="1975" spans="5:5" x14ac:dyDescent="0.2">
      <c r="E1975" s="49"/>
    </row>
    <row r="1976" spans="5:5" x14ac:dyDescent="0.2">
      <c r="E1976" s="49"/>
    </row>
    <row r="1977" spans="5:5" x14ac:dyDescent="0.2">
      <c r="E1977" s="49"/>
    </row>
    <row r="1978" spans="5:5" x14ac:dyDescent="0.2">
      <c r="E1978" s="49"/>
    </row>
    <row r="1979" spans="5:5" x14ac:dyDescent="0.2">
      <c r="E1979" s="49"/>
    </row>
    <row r="1980" spans="5:5" x14ac:dyDescent="0.2">
      <c r="E1980" s="49"/>
    </row>
    <row r="1981" spans="5:5" x14ac:dyDescent="0.2">
      <c r="E1981" s="49"/>
    </row>
    <row r="1982" spans="5:5" x14ac:dyDescent="0.2">
      <c r="E1982" s="49"/>
    </row>
    <row r="1983" spans="5:5" x14ac:dyDescent="0.2">
      <c r="E1983" s="49"/>
    </row>
    <row r="1984" spans="5:5" x14ac:dyDescent="0.2">
      <c r="E1984" s="49"/>
    </row>
    <row r="1985" spans="1:18" x14ac:dyDescent="0.2">
      <c r="E1985" s="49"/>
    </row>
    <row r="1986" spans="1:18" x14ac:dyDescent="0.2">
      <c r="E1986" s="49"/>
    </row>
    <row r="1987" spans="1:18" x14ac:dyDescent="0.2">
      <c r="E1987" s="49"/>
    </row>
    <row r="1988" spans="1:18" x14ac:dyDescent="0.2">
      <c r="E1988" s="49"/>
    </row>
    <row r="1989" spans="1:18" x14ac:dyDescent="0.2">
      <c r="E1989" s="49"/>
    </row>
    <row r="1990" spans="1:18" x14ac:dyDescent="0.2">
      <c r="E1990" s="49"/>
    </row>
    <row r="1991" spans="1:18" x14ac:dyDescent="0.2">
      <c r="E1991" s="49"/>
    </row>
    <row r="1992" spans="1:18" x14ac:dyDescent="0.2">
      <c r="E1992" s="49"/>
    </row>
    <row r="1993" spans="1:18" x14ac:dyDescent="0.2">
      <c r="E1993" s="49"/>
    </row>
    <row r="1994" spans="1:18" x14ac:dyDescent="0.2">
      <c r="E1994" s="49"/>
    </row>
    <row r="1995" spans="1:18" x14ac:dyDescent="0.2">
      <c r="E1995" s="49"/>
    </row>
    <row r="1996" spans="1:18" x14ac:dyDescent="0.2">
      <c r="E1996" s="49"/>
    </row>
    <row r="1997" spans="1:18" x14ac:dyDescent="0.2">
      <c r="E1997" s="49"/>
    </row>
    <row r="1998" spans="1:18" x14ac:dyDescent="0.2">
      <c r="E1998" s="49"/>
    </row>
    <row r="1999" spans="1:18" s="69" customFormat="1" x14ac:dyDescent="0.2">
      <c r="A1999" s="3"/>
      <c r="B1999" s="12"/>
      <c r="C1999" s="49"/>
      <c r="D1999" s="12"/>
      <c r="E1999" s="49"/>
      <c r="F1999" s="12"/>
      <c r="G1999" s="12"/>
      <c r="H1999" s="49"/>
      <c r="I1999" s="49"/>
      <c r="J1999" s="49"/>
      <c r="K1999" s="63"/>
      <c r="L1999" s="64"/>
      <c r="M1999" s="64"/>
      <c r="N1999" s="64"/>
      <c r="O1999" s="64"/>
      <c r="P1999" s="64"/>
      <c r="Q1999" s="3"/>
      <c r="R1999" s="65"/>
    </row>
    <row r="2000" spans="1:18" s="69" customFormat="1" x14ac:dyDescent="0.2">
      <c r="A2000" s="3"/>
      <c r="B2000" s="12"/>
      <c r="C2000" s="49"/>
      <c r="D2000" s="12"/>
      <c r="E2000" s="49"/>
      <c r="F2000" s="12"/>
      <c r="G2000" s="12"/>
      <c r="H2000" s="49"/>
      <c r="I2000" s="49"/>
      <c r="J2000" s="49"/>
      <c r="K2000" s="63"/>
      <c r="L2000" s="64"/>
      <c r="M2000" s="64"/>
      <c r="N2000" s="64"/>
      <c r="O2000" s="64"/>
      <c r="P2000" s="64"/>
      <c r="Q2000" s="3"/>
      <c r="R2000" s="65"/>
    </row>
    <row r="2001" spans="1:18" s="69" customFormat="1" x14ac:dyDescent="0.2">
      <c r="A2001" s="3"/>
      <c r="B2001" s="12"/>
      <c r="C2001" s="49"/>
      <c r="D2001" s="12"/>
      <c r="E2001" s="49"/>
      <c r="F2001" s="12"/>
      <c r="G2001" s="12"/>
      <c r="H2001" s="49"/>
      <c r="I2001" s="49"/>
      <c r="J2001" s="49"/>
      <c r="K2001" s="63"/>
      <c r="L2001" s="64"/>
      <c r="M2001" s="64"/>
      <c r="N2001" s="64"/>
      <c r="O2001" s="64"/>
      <c r="P2001" s="64"/>
      <c r="Q2001" s="3"/>
      <c r="R2001" s="65"/>
    </row>
    <row r="2002" spans="1:18" s="69" customFormat="1" x14ac:dyDescent="0.2">
      <c r="A2002" s="3"/>
      <c r="B2002" s="12"/>
      <c r="C2002" s="49"/>
      <c r="D2002" s="12"/>
      <c r="E2002" s="49"/>
      <c r="F2002" s="12"/>
      <c r="G2002" s="12"/>
      <c r="H2002" s="49"/>
      <c r="I2002" s="49"/>
      <c r="J2002" s="49"/>
      <c r="K2002" s="63"/>
      <c r="L2002" s="64"/>
      <c r="M2002" s="64"/>
      <c r="N2002" s="64"/>
      <c r="O2002" s="64"/>
      <c r="P2002" s="64"/>
      <c r="Q2002" s="3"/>
      <c r="R2002" s="65"/>
    </row>
    <row r="2003" spans="1:18" s="69" customFormat="1" x14ac:dyDescent="0.2">
      <c r="A2003" s="3"/>
      <c r="B2003" s="12"/>
      <c r="C2003" s="49"/>
      <c r="D2003" s="12"/>
      <c r="E2003" s="49"/>
      <c r="F2003" s="12"/>
      <c r="G2003" s="12"/>
      <c r="H2003" s="49"/>
      <c r="I2003" s="49"/>
      <c r="J2003" s="49"/>
      <c r="K2003" s="63"/>
      <c r="L2003" s="64"/>
      <c r="M2003" s="64"/>
      <c r="N2003" s="64"/>
      <c r="O2003" s="64"/>
      <c r="P2003" s="64"/>
      <c r="Q2003" s="3"/>
      <c r="R2003" s="65"/>
    </row>
    <row r="2004" spans="1:18" s="69" customFormat="1" x14ac:dyDescent="0.2">
      <c r="A2004" s="3"/>
      <c r="B2004" s="12"/>
      <c r="C2004" s="49"/>
      <c r="D2004" s="12"/>
      <c r="E2004" s="49"/>
      <c r="F2004" s="12"/>
      <c r="G2004" s="12"/>
      <c r="H2004" s="49"/>
      <c r="I2004" s="49"/>
      <c r="J2004" s="49"/>
      <c r="K2004" s="63"/>
      <c r="L2004" s="64"/>
      <c r="M2004" s="64"/>
      <c r="N2004" s="64"/>
      <c r="O2004" s="64"/>
      <c r="P2004" s="64"/>
      <c r="Q2004" s="3"/>
      <c r="R2004" s="65"/>
    </row>
    <row r="2005" spans="1:18" s="69" customFormat="1" x14ac:dyDescent="0.2">
      <c r="A2005" s="3"/>
      <c r="B2005" s="12"/>
      <c r="C2005" s="49"/>
      <c r="D2005" s="12"/>
      <c r="E2005" s="49"/>
      <c r="F2005" s="12"/>
      <c r="G2005" s="12"/>
      <c r="H2005" s="49"/>
      <c r="I2005" s="49"/>
      <c r="J2005" s="49"/>
      <c r="K2005" s="63"/>
      <c r="L2005" s="64"/>
      <c r="M2005" s="64"/>
      <c r="N2005" s="64"/>
      <c r="O2005" s="64"/>
      <c r="P2005" s="64"/>
      <c r="Q2005" s="3"/>
      <c r="R2005" s="65"/>
    </row>
    <row r="2006" spans="1:18" s="69" customFormat="1" x14ac:dyDescent="0.2">
      <c r="A2006" s="3"/>
      <c r="B2006" s="12"/>
      <c r="C2006" s="49"/>
      <c r="D2006" s="12"/>
      <c r="E2006" s="49"/>
      <c r="F2006" s="12"/>
      <c r="G2006" s="12"/>
      <c r="H2006" s="49"/>
      <c r="I2006" s="49"/>
      <c r="J2006" s="49"/>
      <c r="K2006" s="63"/>
      <c r="L2006" s="64"/>
      <c r="M2006" s="64"/>
      <c r="N2006" s="64"/>
      <c r="O2006" s="64"/>
      <c r="P2006" s="64"/>
      <c r="Q2006" s="3"/>
      <c r="R2006" s="65"/>
    </row>
    <row r="2007" spans="1:18" s="69" customFormat="1" x14ac:dyDescent="0.2">
      <c r="A2007" s="3"/>
      <c r="B2007" s="12"/>
      <c r="C2007" s="49"/>
      <c r="D2007" s="12"/>
      <c r="E2007" s="49"/>
      <c r="F2007" s="12"/>
      <c r="G2007" s="12"/>
      <c r="H2007" s="49"/>
      <c r="I2007" s="49"/>
      <c r="J2007" s="49"/>
      <c r="K2007" s="63"/>
      <c r="L2007" s="64"/>
      <c r="M2007" s="64"/>
      <c r="N2007" s="64"/>
      <c r="O2007" s="64"/>
      <c r="P2007" s="64"/>
      <c r="Q2007" s="3"/>
      <c r="R2007" s="65"/>
    </row>
    <row r="2008" spans="1:18" s="69" customFormat="1" x14ac:dyDescent="0.2">
      <c r="A2008" s="3"/>
      <c r="B2008" s="12"/>
      <c r="C2008" s="49"/>
      <c r="D2008" s="12"/>
      <c r="E2008" s="49"/>
      <c r="F2008" s="12"/>
      <c r="G2008" s="12"/>
      <c r="H2008" s="49"/>
      <c r="I2008" s="49"/>
      <c r="J2008" s="49"/>
      <c r="K2008" s="63"/>
      <c r="L2008" s="64"/>
      <c r="M2008" s="64"/>
      <c r="N2008" s="64"/>
      <c r="O2008" s="64"/>
      <c r="P2008" s="64"/>
      <c r="Q2008" s="3"/>
      <c r="R2008" s="65"/>
    </row>
    <row r="2009" spans="1:18" s="69" customFormat="1" x14ac:dyDescent="0.2">
      <c r="A2009" s="3"/>
      <c r="B2009" s="12"/>
      <c r="C2009" s="49"/>
      <c r="D2009" s="12"/>
      <c r="E2009" s="49"/>
      <c r="F2009" s="12"/>
      <c r="G2009" s="12"/>
      <c r="H2009" s="49"/>
      <c r="I2009" s="49"/>
      <c r="J2009" s="49"/>
      <c r="K2009" s="63"/>
      <c r="L2009" s="64"/>
      <c r="M2009" s="64"/>
      <c r="N2009" s="64"/>
      <c r="O2009" s="64"/>
      <c r="P2009" s="64"/>
      <c r="Q2009" s="3"/>
      <c r="R2009" s="65"/>
    </row>
    <row r="2010" spans="1:18" s="69" customFormat="1" x14ac:dyDescent="0.2">
      <c r="A2010" s="3"/>
      <c r="B2010" s="12"/>
      <c r="C2010" s="49"/>
      <c r="D2010" s="12"/>
      <c r="E2010" s="49"/>
      <c r="F2010" s="12"/>
      <c r="G2010" s="12"/>
      <c r="H2010" s="49"/>
      <c r="I2010" s="49"/>
      <c r="J2010" s="49"/>
      <c r="K2010" s="63"/>
      <c r="L2010" s="64"/>
      <c r="M2010" s="64"/>
      <c r="N2010" s="64"/>
      <c r="O2010" s="64"/>
      <c r="P2010" s="64"/>
      <c r="Q2010" s="3"/>
      <c r="R2010" s="65"/>
    </row>
    <row r="2011" spans="1:18" s="69" customFormat="1" x14ac:dyDescent="0.2">
      <c r="A2011" s="3"/>
      <c r="B2011" s="12"/>
      <c r="C2011" s="49"/>
      <c r="D2011" s="12"/>
      <c r="E2011" s="49"/>
      <c r="F2011" s="12"/>
      <c r="G2011" s="12"/>
      <c r="H2011" s="49"/>
      <c r="I2011" s="49"/>
      <c r="J2011" s="49"/>
      <c r="K2011" s="63"/>
      <c r="L2011" s="64"/>
      <c r="M2011" s="64"/>
      <c r="N2011" s="64"/>
      <c r="O2011" s="64"/>
      <c r="P2011" s="64"/>
      <c r="Q2011" s="3"/>
      <c r="R2011" s="65"/>
    </row>
    <row r="2012" spans="1:18" s="69" customFormat="1" x14ac:dyDescent="0.2">
      <c r="A2012" s="3"/>
      <c r="B2012" s="12"/>
      <c r="C2012" s="49"/>
      <c r="D2012" s="12"/>
      <c r="E2012" s="49"/>
      <c r="F2012" s="12"/>
      <c r="G2012" s="12"/>
      <c r="H2012" s="49"/>
      <c r="I2012" s="49"/>
      <c r="J2012" s="49"/>
      <c r="K2012" s="63"/>
      <c r="L2012" s="64"/>
      <c r="M2012" s="64"/>
      <c r="N2012" s="64"/>
      <c r="O2012" s="64"/>
      <c r="P2012" s="64"/>
      <c r="Q2012" s="3"/>
      <c r="R2012" s="65"/>
    </row>
    <row r="2013" spans="1:18" s="69" customFormat="1" x14ac:dyDescent="0.2">
      <c r="A2013" s="3"/>
      <c r="B2013" s="12"/>
      <c r="C2013" s="49"/>
      <c r="D2013" s="12"/>
      <c r="E2013" s="49"/>
      <c r="F2013" s="12"/>
      <c r="G2013" s="12"/>
      <c r="H2013" s="49"/>
      <c r="I2013" s="49"/>
      <c r="J2013" s="49"/>
      <c r="K2013" s="63"/>
      <c r="L2013" s="64"/>
      <c r="M2013" s="64"/>
      <c r="N2013" s="64"/>
      <c r="O2013" s="64"/>
      <c r="P2013" s="64"/>
      <c r="Q2013" s="3"/>
      <c r="R2013" s="65"/>
    </row>
  </sheetData>
  <mergeCells count="57">
    <mergeCell ref="A80:D80"/>
    <mergeCell ref="A50:P50"/>
    <mergeCell ref="Q79:R79"/>
    <mergeCell ref="Q80:R80"/>
    <mergeCell ref="F28:G28"/>
    <mergeCell ref="B49:D49"/>
    <mergeCell ref="A30:P30"/>
    <mergeCell ref="A36:P36"/>
    <mergeCell ref="B79:D79"/>
    <mergeCell ref="F22:G22"/>
    <mergeCell ref="F23:G23"/>
    <mergeCell ref="F24:G24"/>
    <mergeCell ref="F25:G25"/>
    <mergeCell ref="F27:G27"/>
    <mergeCell ref="F17:G17"/>
    <mergeCell ref="F18:G18"/>
    <mergeCell ref="F19:G19"/>
    <mergeCell ref="F20:G20"/>
    <mergeCell ref="F21:G21"/>
    <mergeCell ref="Q1:R1"/>
    <mergeCell ref="Q2:R2"/>
    <mergeCell ref="A10:B11"/>
    <mergeCell ref="C10:C11"/>
    <mergeCell ref="D10:D11"/>
    <mergeCell ref="E10:E11"/>
    <mergeCell ref="F10:F11"/>
    <mergeCell ref="G10:G11"/>
    <mergeCell ref="H10:H11"/>
    <mergeCell ref="I10:I11"/>
    <mergeCell ref="P10:P11"/>
    <mergeCell ref="Q10:Q11"/>
    <mergeCell ref="R10:R11"/>
    <mergeCell ref="J10:J11"/>
    <mergeCell ref="K10:K11"/>
    <mergeCell ref="L10:L11"/>
    <mergeCell ref="C1:N1"/>
    <mergeCell ref="O1:P1"/>
    <mergeCell ref="C2:N2"/>
    <mergeCell ref="O2:P2"/>
    <mergeCell ref="C3:N3"/>
    <mergeCell ref="O3:P4"/>
    <mergeCell ref="Q49:R49"/>
    <mergeCell ref="Q3:R4"/>
    <mergeCell ref="A5:R5"/>
    <mergeCell ref="A6:R6"/>
    <mergeCell ref="A7:R7"/>
    <mergeCell ref="A8:R8"/>
    <mergeCell ref="A9:R9"/>
    <mergeCell ref="F14:G14"/>
    <mergeCell ref="M10:M11"/>
    <mergeCell ref="A12:B12"/>
    <mergeCell ref="A13:P13"/>
    <mergeCell ref="N10:N11"/>
    <mergeCell ref="O10:O11"/>
    <mergeCell ref="F26:G26"/>
    <mergeCell ref="F15:G15"/>
    <mergeCell ref="F16:G16"/>
  </mergeCells>
  <printOptions horizontalCentered="1"/>
  <pageMargins left="0.11811023622047245" right="0.11811023622047245" top="0.15748031496062992" bottom="0.15748031496062992" header="0.11811023622047245" footer="0.11811023622047245"/>
  <pageSetup scale="40" fitToHeight="0" orientation="landscape" r:id="rId1"/>
  <headerFooter>
    <oddFooter>&amp;C&amp;P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Plan Anual OCI 2021</vt:lpstr>
      <vt:lpstr>'Plan Anual OCI 2021'!Área_de_impresión</vt:lpstr>
      <vt:lpstr>'Plan Anual OCI 2021'!Títulos_a_imprimir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 Patricia Herrera Rodriguez</dc:creator>
  <cp:lastModifiedBy>Gloria Patricia Herrera Rodriguez</cp:lastModifiedBy>
  <dcterms:created xsi:type="dcterms:W3CDTF">2021-03-14T06:29:43Z</dcterms:created>
  <dcterms:modified xsi:type="dcterms:W3CDTF">2021-03-31T02:23:43Z</dcterms:modified>
</cp:coreProperties>
</file>