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lb" ContentType="model/gltf.binary"/>
  <Default Extension="jpeg" ContentType="image/jpeg"/>
  <Default Extension="png" ContentType="image/png"/>
  <Default Extension="rels" ContentType="application/vnd.openxmlformats-package.relationships+xml"/>
  <Default Extension="svg" ContentType="image/svg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41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jnova\Desktop\Manual de Estructuración\"/>
    </mc:Choice>
  </mc:AlternateContent>
  <xr:revisionPtr revIDLastSave="0" documentId="13_ncr:1_{39877D95-E9E3-4BA5-BDCC-9437909F29B9}" xr6:coauthVersionLast="47" xr6:coauthVersionMax="47" xr10:uidLastSave="{00000000-0000-0000-0000-000000000000}"/>
  <bookViews>
    <workbookView xWindow="-120" yWindow="-120" windowWidth="20730" windowHeight="11160" firstSheet="1" activeTab="1" xr2:uid="{E1604C5B-F9C9-45BE-9E87-BEFF6E946430}"/>
  </bookViews>
  <sheets>
    <sheet name="EJEMPLO DEREGLETA" sheetId="4" r:id="rId1"/>
    <sheet name="FORMATO REGLETA" sheetId="1" r:id="rId2"/>
    <sheet name="FUENTES DE MATERIALES" sheetId="3" r:id="rId3"/>
  </sheets>
  <definedNames>
    <definedName name="_xlnm.Print_Area" localSheetId="1">'FORMATO REGLETA'!$B$2:$AN$56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D5" i="4" l="1"/>
  <c r="D13" i="4" s="1"/>
  <c r="D4" i="3"/>
  <c r="L16" i="1"/>
  <c r="D17" i="4" l="1"/>
  <c r="D18" i="4"/>
  <c r="D16" i="4"/>
</calcChain>
</file>

<file path=xl/sharedStrings.xml><?xml version="1.0" encoding="utf-8"?>
<sst xmlns="http://schemas.openxmlformats.org/spreadsheetml/2006/main" count="117" uniqueCount="73">
  <si>
    <t xml:space="preserve">LA ROMELIA EL POLLO </t>
  </si>
  <si>
    <t>FUENTES DE MATERIALES SEGÚN E y D</t>
  </si>
  <si>
    <t>triturados combia</t>
  </si>
  <si>
    <t>Longitud Total corredor</t>
  </si>
  <si>
    <t>Localización (PR)</t>
  </si>
  <si>
    <t>Materiales</t>
  </si>
  <si>
    <t>Alcance según Licitación</t>
  </si>
  <si>
    <t>CONSTRUCCION SEGUNDA CALZADA LA ROMELA EL POLLO</t>
  </si>
  <si>
    <t>Subbase,arena,grava,afirmado,material de lleno</t>
  </si>
  <si>
    <t>VARIANTE LA ROMELIA-EL POLLO</t>
  </si>
  <si>
    <t>Agregados del Occidente</t>
  </si>
  <si>
    <r>
      <t xml:space="preserve">K00+300   
              </t>
    </r>
    <r>
      <rPr>
        <b/>
        <sz val="10"/>
        <color theme="0"/>
        <rFont val="Calibri"/>
        <family val="2"/>
        <scheme val="minor"/>
      </rPr>
      <t xml:space="preserve"> …</t>
    </r>
  </si>
  <si>
    <r>
      <t xml:space="preserve">                                      K13+200  </t>
    </r>
    <r>
      <rPr>
        <b/>
        <sz val="10"/>
        <color theme="0"/>
        <rFont val="Calibri"/>
        <family val="2"/>
        <scheme val="minor"/>
      </rPr>
      <t xml:space="preserve"> …</t>
    </r>
  </si>
  <si>
    <t>Subbase,base,arena,grava,MDC</t>
  </si>
  <si>
    <t>Triturados Y concretos</t>
  </si>
  <si>
    <t>LA ROMELIA</t>
  </si>
  <si>
    <t>El cairo</t>
  </si>
  <si>
    <t>Centro de Gravedad</t>
  </si>
  <si>
    <t>Subbase,base,ArenaGrava</t>
  </si>
  <si>
    <t>DISTANCIAS KM</t>
  </si>
  <si>
    <t xml:space="preserve">Mezcla y emulsión asfáltica. </t>
  </si>
  <si>
    <t>Agregados Pétreos</t>
  </si>
  <si>
    <t>Cemento, concretos</t>
  </si>
  <si>
    <t>PAVIMENTO</t>
  </si>
  <si>
    <t>VIADUCTO</t>
  </si>
  <si>
    <t>PUENTE MENOR</t>
  </si>
  <si>
    <t>RETORNO</t>
  </si>
  <si>
    <t>PUENTE PEATONAL</t>
  </si>
  <si>
    <t>INTERSECCION</t>
  </si>
  <si>
    <t>ZODME</t>
  </si>
  <si>
    <t>Obras tramo Cerritos – La Virginia (UF1)</t>
  </si>
  <si>
    <t>-4 Retornos, Maracay, Marruecos, Hato Nuevo y Zona Franca.</t>
  </si>
  <si>
    <t>-Construcción puente vehicular sobre corredor férreo Caimalito.</t>
  </si>
  <si>
    <t>-10.5 km de construcción de segunda calzada entre Cerritos – Puente Jaramillo Ochoa -Ampliación del corredor existente a estándares Ley 105/1993</t>
  </si>
  <si>
    <t>-Box peatonal Zona Franca.</t>
  </si>
  <si>
    <t>-Intervenciones zona Los Piñeros (sentido Cerritos – La Virginia).</t>
  </si>
  <si>
    <t>-2 Puentes Peatonales (Plaza de Ferias y Caimalito)</t>
  </si>
  <si>
    <t>-Accesos y salidas Intercambiador Cerritos.</t>
  </si>
  <si>
    <t>-Diseño fase III ciclorruta bidireccional Cerritos – La Virginia.</t>
  </si>
  <si>
    <t>- En esta unidad funcional se invertirá el 54% de los recursos del peaje.</t>
  </si>
  <si>
    <t>REGLETA ESTRUCTURACIÓN DE PROYECTOS</t>
  </si>
  <si>
    <t>FPR-SEP-03</t>
  </si>
  <si>
    <t>Versión: 01</t>
  </si>
  <si>
    <t>CARACTERIZACIÓN CORREDOR VIAL</t>
  </si>
  <si>
    <t>PRXX+xxx</t>
  </si>
  <si>
    <t>CONVENCIONES</t>
  </si>
  <si>
    <t>PAVIMENTO RÍGIDO</t>
  </si>
  <si>
    <t>PAVIMENTO ASFÁLTICO</t>
  </si>
  <si>
    <t>OBRAS MENORES</t>
  </si>
  <si>
    <t>PUENTE VEHICULAR</t>
  </si>
  <si>
    <t>TÚNEL</t>
  </si>
  <si>
    <t>MURO</t>
  </si>
  <si>
    <t>MUELLE</t>
  </si>
  <si>
    <t>CICLOVÍA</t>
  </si>
  <si>
    <t>INTERSECCIÓN</t>
  </si>
  <si>
    <t>FUENTE DE MATERIAL</t>
  </si>
  <si>
    <t>SITIO CRITICO</t>
  </si>
  <si>
    <t xml:space="preserve">Notas aplicables: </t>
  </si>
  <si>
    <t xml:space="preserve"> * Todo estructurador debe elaborar dicha regleta de acuaerdo a la actualidad del corredor</t>
  </si>
  <si>
    <t>* Para la recopilacion de la informacion se puede acudir a el aplicativo Hermes de la entidad.</t>
  </si>
  <si>
    <t>* Tener en cuenta que las distancias aquí calculadas , hacen parte integral de los apus a calcular</t>
  </si>
  <si>
    <t>NOMBRAR EL PROYECTO A ESTRUCTURAR</t>
  </si>
  <si>
    <t>Longitud Total corredor (km)</t>
  </si>
  <si>
    <t xml:space="preserve">XX </t>
  </si>
  <si>
    <t>Alcance según Licitación (km)</t>
  </si>
  <si>
    <t>Nombre fuente de material</t>
  </si>
  <si>
    <t>XX+XXX</t>
  </si>
  <si>
    <t xml:space="preserve">Nombrar los materiales que se pueden obtener de la fuente de material. </t>
  </si>
  <si>
    <t>XX</t>
  </si>
  <si>
    <t>Dirección fuente de material</t>
  </si>
  <si>
    <t>Nombre del contacto</t>
  </si>
  <si>
    <t>Telefono de contacto</t>
  </si>
  <si>
    <t>xx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</si>
</sst>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_-;\-* #,##0.00_-;_-* &quot;-&quot;??_-;_-@_-"/>
    <numFmt numFmtId="165" formatCode="0.000"/>
    <numFmt numFmtId="166" formatCode="0.0000"/>
    <numFmt numFmtId="167" formatCode="\K\ 00"/>
  </numFmts>
  <fonts count="28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6"/>
      <color theme="0"/>
      <name val="Calibri"/>
      <family val="2"/>
      <scheme val="minor"/>
    </font>
    <font>
      <sz val="8"/>
      <color theme="0"/>
      <name val="Calibri"/>
      <family val="2"/>
      <scheme val="minor"/>
    </font>
    <font>
      <sz val="4"/>
      <color theme="0"/>
      <name val="Calibri"/>
      <family val="2"/>
      <scheme val="minor"/>
    </font>
    <font>
      <b/>
      <sz val="14"/>
      <color theme="1"/>
      <name val="Arial Narrow"/>
      <family val="2"/>
    </font>
    <font>
      <b/>
      <sz val="14"/>
      <color theme="1"/>
      <name val="Calibri"/>
      <family val="2"/>
      <scheme val="minor"/>
    </font>
    <font>
      <sz val="4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1"/>
      <color theme="1"/>
      <name val="Arial Narrow"/>
      <family val="2"/>
    </font>
    <font>
      <sz val="11"/>
      <color theme="1"/>
      <name val="Arial Narrow"/>
      <family val="2"/>
    </font>
    <font>
      <sz val="10"/>
      <name val="Arial"/>
      <family val="2"/>
    </font>
    <font>
      <b/>
      <sz val="10"/>
      <name val="Arial Narrow"/>
      <family val="2"/>
    </font>
    <font>
      <sz val="10"/>
      <name val="Arial Narrow"/>
      <family val="2"/>
    </font>
    <font>
      <b/>
      <sz val="9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0"/>
      <color theme="0"/>
      <name val="Calibri"/>
      <family val="2"/>
      <scheme val="minor"/>
    </font>
    <font>
      <sz val="7"/>
      <color theme="1"/>
      <name val="Calibri"/>
      <family val="2"/>
      <scheme val="minor"/>
    </font>
    <font>
      <b/>
      <sz val="11"/>
      <color theme="0" tint="-0.499984740745262"/>
      <name val="Calibri"/>
      <family val="2"/>
      <scheme val="minor"/>
    </font>
    <font>
      <b/>
      <sz val="9"/>
      <color theme="0" tint="-0.499984740745262"/>
      <name val="Calibri"/>
      <family val="2"/>
      <scheme val="minor"/>
    </font>
    <font>
      <sz val="10"/>
      <color rgb="FF333333"/>
      <name val="Arial"/>
      <family val="2"/>
    </font>
    <font>
      <b/>
      <sz val="1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</fills>
  <borders count="38">
    <border>
      <left/>
      <right/>
      <top/>
      <bottom/>
      <diagonal/>
    </border>
    <border>
      <left/>
      <right/>
      <top/>
      <bottom style="double">
        <color auto="1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13" fillId="0" borderId="0"/>
  </cellStyleXfs>
  <cellXfs count="185">
    <xf numFmtId="0" fontId="0" fillId="0" borderId="0" xfId="0"/>
    <xf numFmtId="0" fontId="2" fillId="0" borderId="0" xfId="0" applyFont="1" applyAlignment="1">
      <alignment horizontal="center"/>
    </xf>
    <xf numFmtId="0" fontId="3" fillId="2" borderId="0" xfId="0" applyFont="1" applyFill="1"/>
    <xf numFmtId="0" fontId="5" fillId="2" borderId="0" xfId="0" applyFont="1" applyFill="1"/>
    <xf numFmtId="2" fontId="6" fillId="2" borderId="0" xfId="0" applyNumberFormat="1" applyFont="1" applyFill="1"/>
    <xf numFmtId="0" fontId="8" fillId="0" borderId="0" xfId="0" applyFont="1"/>
    <xf numFmtId="0" fontId="0" fillId="0" borderId="2" xfId="0" applyBorder="1"/>
    <xf numFmtId="166" fontId="9" fillId="0" borderId="0" xfId="0" applyNumberFormat="1" applyFont="1"/>
    <xf numFmtId="0" fontId="0" fillId="2" borderId="9" xfId="0" applyFill="1" applyBorder="1" applyAlignment="1">
      <alignment horizontal="center"/>
    </xf>
    <xf numFmtId="0" fontId="0" fillId="2" borderId="21" xfId="0" applyFill="1" applyBorder="1" applyAlignment="1">
      <alignment horizontal="center"/>
    </xf>
    <xf numFmtId="0" fontId="12" fillId="2" borderId="17" xfId="0" applyFont="1" applyFill="1" applyBorder="1" applyAlignment="1">
      <alignment horizontal="center"/>
    </xf>
    <xf numFmtId="0" fontId="12" fillId="2" borderId="3" xfId="0" applyFont="1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0" fillId="2" borderId="18" xfId="0" applyFill="1" applyBorder="1" applyAlignment="1">
      <alignment horizontal="center"/>
    </xf>
    <xf numFmtId="0" fontId="0" fillId="2" borderId="3" xfId="0" applyFill="1" applyBorder="1" applyAlignment="1">
      <alignment vertical="center"/>
    </xf>
    <xf numFmtId="0" fontId="10" fillId="2" borderId="18" xfId="0" applyFont="1" applyFill="1" applyBorder="1" applyAlignment="1">
      <alignment vertical="center"/>
    </xf>
    <xf numFmtId="0" fontId="0" fillId="0" borderId="3" xfId="0" applyBorder="1" applyAlignment="1">
      <alignment horizontal="center" vertical="center"/>
    </xf>
    <xf numFmtId="0" fontId="0" fillId="0" borderId="18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5" xfId="0" applyBorder="1" applyAlignment="1">
      <alignment horizontal="center"/>
    </xf>
    <xf numFmtId="0" fontId="15" fillId="0" borderId="22" xfId="2" applyFont="1" applyBorder="1" applyAlignment="1">
      <alignment horizontal="center"/>
    </xf>
    <xf numFmtId="0" fontId="12" fillId="0" borderId="17" xfId="0" applyFont="1" applyBorder="1" applyAlignment="1">
      <alignment horizontal="center"/>
    </xf>
    <xf numFmtId="0" fontId="12" fillId="0" borderId="4" xfId="0" applyFont="1" applyBorder="1" applyAlignment="1">
      <alignment horizontal="center" wrapText="1"/>
    </xf>
    <xf numFmtId="0" fontId="12" fillId="0" borderId="4" xfId="0" applyFont="1" applyBorder="1" applyAlignment="1">
      <alignment horizontal="center"/>
    </xf>
    <xf numFmtId="0" fontId="12" fillId="0" borderId="13" xfId="0" applyFont="1" applyBorder="1" applyAlignment="1">
      <alignment horizontal="center"/>
    </xf>
    <xf numFmtId="0" fontId="12" fillId="0" borderId="14" xfId="0" applyFont="1" applyBorder="1" applyAlignment="1">
      <alignment horizontal="center" wrapText="1"/>
    </xf>
    <xf numFmtId="0" fontId="0" fillId="2" borderId="3" xfId="0" applyFill="1" applyBorder="1"/>
    <xf numFmtId="0" fontId="16" fillId="0" borderId="0" xfId="0" applyFont="1" applyAlignment="1">
      <alignment wrapText="1"/>
    </xf>
    <xf numFmtId="0" fontId="10" fillId="0" borderId="0" xfId="0" applyFont="1" applyAlignment="1">
      <alignment horizontal="center" textRotation="90"/>
    </xf>
    <xf numFmtId="0" fontId="17" fillId="3" borderId="10" xfId="0" applyFont="1" applyFill="1" applyBorder="1"/>
    <xf numFmtId="0" fontId="17" fillId="3" borderId="20" xfId="0" applyFont="1" applyFill="1" applyBorder="1"/>
    <xf numFmtId="0" fontId="0" fillId="3" borderId="20" xfId="0" applyFill="1" applyBorder="1"/>
    <xf numFmtId="0" fontId="17" fillId="3" borderId="11" xfId="0" applyFont="1" applyFill="1" applyBorder="1"/>
    <xf numFmtId="0" fontId="17" fillId="0" borderId="0" xfId="0" applyFont="1"/>
    <xf numFmtId="0" fontId="17" fillId="3" borderId="26" xfId="0" applyFont="1" applyFill="1" applyBorder="1"/>
    <xf numFmtId="0" fontId="17" fillId="3" borderId="0" xfId="0" applyFont="1" applyFill="1"/>
    <xf numFmtId="0" fontId="17" fillId="3" borderId="0" xfId="0" applyFont="1" applyFill="1" applyAlignment="1">
      <alignment textRotation="90"/>
    </xf>
    <xf numFmtId="0" fontId="17" fillId="3" borderId="27" xfId="0" applyFont="1" applyFill="1" applyBorder="1"/>
    <xf numFmtId="0" fontId="0" fillId="3" borderId="26" xfId="0" applyFill="1" applyBorder="1"/>
    <xf numFmtId="0" fontId="0" fillId="3" borderId="0" xfId="0" applyFill="1"/>
    <xf numFmtId="0" fontId="2" fillId="3" borderId="0" xfId="0" applyFont="1" applyFill="1" applyAlignment="1">
      <alignment horizontal="right"/>
    </xf>
    <xf numFmtId="0" fontId="17" fillId="3" borderId="0" xfId="0" applyFont="1" applyFill="1" applyAlignment="1">
      <alignment horizontal="center" textRotation="90"/>
    </xf>
    <xf numFmtId="0" fontId="0" fillId="3" borderId="27" xfId="0" applyFill="1" applyBorder="1"/>
    <xf numFmtId="0" fontId="20" fillId="3" borderId="26" xfId="0" applyFont="1" applyFill="1" applyBorder="1"/>
    <xf numFmtId="0" fontId="20" fillId="3" borderId="0" xfId="0" applyFont="1" applyFill="1"/>
    <xf numFmtId="0" fontId="20" fillId="3" borderId="0" xfId="0" applyFont="1" applyFill="1" applyAlignment="1">
      <alignment horizontal="right"/>
    </xf>
    <xf numFmtId="0" fontId="20" fillId="0" borderId="0" xfId="0" applyFont="1"/>
    <xf numFmtId="0" fontId="2" fillId="3" borderId="27" xfId="0" applyFont="1" applyFill="1" applyBorder="1"/>
    <xf numFmtId="0" fontId="17" fillId="3" borderId="0" xfId="0" applyFont="1" applyFill="1" applyAlignment="1">
      <alignment horizontal="center" wrapText="1"/>
    </xf>
    <xf numFmtId="0" fontId="17" fillId="3" borderId="0" xfId="0" applyFont="1" applyFill="1" applyAlignment="1">
      <alignment horizontal="center"/>
    </xf>
    <xf numFmtId="0" fontId="12" fillId="0" borderId="0" xfId="0" applyFont="1" applyAlignment="1">
      <alignment horizontal="center"/>
    </xf>
    <xf numFmtId="0" fontId="12" fillId="0" borderId="0" xfId="0" applyFont="1" applyAlignment="1">
      <alignment horizontal="center" wrapText="1"/>
    </xf>
    <xf numFmtId="164" fontId="16" fillId="0" borderId="0" xfId="1" applyFont="1" applyFill="1" applyBorder="1" applyAlignment="1">
      <alignment horizontal="center" wrapText="1"/>
    </xf>
    <xf numFmtId="0" fontId="2" fillId="3" borderId="0" xfId="0" applyFont="1" applyFill="1"/>
    <xf numFmtId="0" fontId="0" fillId="3" borderId="12" xfId="0" applyFill="1" applyBorder="1"/>
    <xf numFmtId="0" fontId="0" fillId="3" borderId="28" xfId="0" applyFill="1" applyBorder="1"/>
    <xf numFmtId="0" fontId="0" fillId="3" borderId="29" xfId="0" applyFill="1" applyBorder="1"/>
    <xf numFmtId="0" fontId="10" fillId="0" borderId="0" xfId="0" applyFont="1"/>
    <xf numFmtId="0" fontId="0" fillId="0" borderId="0" xfId="0" applyAlignment="1">
      <alignment horizontal="left"/>
    </xf>
    <xf numFmtId="0" fontId="21" fillId="0" borderId="0" xfId="0" applyFont="1" applyAlignment="1">
      <alignment horizontal="center"/>
    </xf>
    <xf numFmtId="0" fontId="22" fillId="0" borderId="0" xfId="0" applyFont="1" applyAlignment="1">
      <alignment horizontal="center"/>
    </xf>
    <xf numFmtId="0" fontId="23" fillId="0" borderId="0" xfId="0" applyFont="1" applyAlignment="1">
      <alignment vertical="center" wrapText="1"/>
    </xf>
    <xf numFmtId="0" fontId="17" fillId="0" borderId="3" xfId="0" applyFont="1" applyBorder="1" applyAlignment="1">
      <alignment vertical="center"/>
    </xf>
    <xf numFmtId="0" fontId="0" fillId="0" borderId="0" xfId="0" applyAlignment="1">
      <alignment wrapText="1"/>
    </xf>
    <xf numFmtId="164" fontId="16" fillId="0" borderId="16" xfId="1" applyFont="1" applyFill="1" applyBorder="1" applyAlignment="1">
      <alignment horizontal="center" wrapText="1"/>
    </xf>
    <xf numFmtId="0" fontId="2" fillId="0" borderId="25" xfId="0" applyFont="1" applyBorder="1" applyAlignment="1">
      <alignment horizontal="center" wrapText="1"/>
    </xf>
    <xf numFmtId="164" fontId="16" fillId="0" borderId="17" xfId="1" applyFont="1" applyFill="1" applyBorder="1" applyAlignment="1">
      <alignment horizontal="center" wrapText="1"/>
    </xf>
    <xf numFmtId="0" fontId="2" fillId="0" borderId="18" xfId="0" applyFont="1" applyBorder="1" applyAlignment="1">
      <alignment horizontal="center" wrapText="1"/>
    </xf>
    <xf numFmtId="164" fontId="16" fillId="0" borderId="13" xfId="1" applyFont="1" applyFill="1" applyBorder="1" applyAlignment="1">
      <alignment horizontal="center" wrapText="1"/>
    </xf>
    <xf numFmtId="0" fontId="2" fillId="0" borderId="19" xfId="0" applyFont="1" applyBorder="1" applyAlignment="1">
      <alignment horizontal="center" wrapText="1"/>
    </xf>
    <xf numFmtId="0" fontId="0" fillId="2" borderId="13" xfId="0" applyFill="1" applyBorder="1" applyAlignment="1">
      <alignment horizontal="center" vertical="center" wrapText="1"/>
    </xf>
    <xf numFmtId="0" fontId="10" fillId="2" borderId="19" xfId="0" applyFont="1" applyFill="1" applyBorder="1" applyAlignment="1">
      <alignment horizontal="center" vertical="center" wrapText="1"/>
    </xf>
    <xf numFmtId="0" fontId="0" fillId="2" borderId="17" xfId="0" applyFill="1" applyBorder="1" applyAlignment="1">
      <alignment horizontal="center" vertical="center" wrapText="1"/>
    </xf>
    <xf numFmtId="0" fontId="0" fillId="2" borderId="18" xfId="0" applyFill="1" applyBorder="1" applyAlignment="1">
      <alignment horizontal="center" vertical="center" wrapText="1"/>
    </xf>
    <xf numFmtId="0" fontId="12" fillId="2" borderId="17" xfId="0" applyFont="1" applyFill="1" applyBorder="1" applyAlignment="1">
      <alignment horizontal="center" vertical="center" wrapText="1"/>
    </xf>
    <xf numFmtId="0" fontId="12" fillId="2" borderId="18" xfId="0" applyFont="1" applyFill="1" applyBorder="1" applyAlignment="1">
      <alignment horizontal="center" vertical="center" wrapText="1"/>
    </xf>
    <xf numFmtId="0" fontId="0" fillId="2" borderId="36" xfId="0" applyFill="1" applyBorder="1" applyAlignment="1">
      <alignment horizontal="center" vertical="center" wrapText="1"/>
    </xf>
    <xf numFmtId="0" fontId="0" fillId="2" borderId="22" xfId="0" applyFill="1" applyBorder="1" applyAlignment="1">
      <alignment horizontal="center" vertical="center" wrapText="1"/>
    </xf>
    <xf numFmtId="0" fontId="10" fillId="2" borderId="18" xfId="0" applyFont="1" applyFill="1" applyBorder="1" applyAlignment="1">
      <alignment horizontal="center" vertical="center" wrapText="1"/>
    </xf>
    <xf numFmtId="0" fontId="0" fillId="0" borderId="26" xfId="0" applyBorder="1"/>
    <xf numFmtId="0" fontId="0" fillId="0" borderId="27" xfId="0" applyBorder="1"/>
    <xf numFmtId="0" fontId="2" fillId="0" borderId="27" xfId="0" applyFont="1" applyBorder="1" applyAlignment="1">
      <alignment horizontal="center"/>
    </xf>
    <xf numFmtId="0" fontId="3" fillId="2" borderId="27" xfId="0" applyFont="1" applyFill="1" applyBorder="1"/>
    <xf numFmtId="0" fontId="8" fillId="0" borderId="27" xfId="0" applyFont="1" applyBorder="1"/>
    <xf numFmtId="167" fontId="0" fillId="0" borderId="0" xfId="0" applyNumberFormat="1" applyAlignment="1">
      <alignment horizontal="left" textRotation="90"/>
    </xf>
    <xf numFmtId="0" fontId="0" fillId="0" borderId="0" xfId="0" applyAlignment="1">
      <alignment horizontal="center"/>
    </xf>
    <xf numFmtId="0" fontId="0" fillId="2" borderId="0" xfId="0" applyFill="1" applyAlignment="1">
      <alignment horizontal="center"/>
    </xf>
    <xf numFmtId="167" fontId="0" fillId="2" borderId="0" xfId="0" applyNumberFormat="1" applyFill="1" applyAlignment="1">
      <alignment horizontal="right" textRotation="90"/>
    </xf>
    <xf numFmtId="167" fontId="0" fillId="2" borderId="0" xfId="0" applyNumberFormat="1" applyFill="1" applyAlignment="1">
      <alignment horizontal="left" textRotation="90"/>
    </xf>
    <xf numFmtId="0" fontId="0" fillId="2" borderId="0" xfId="0" applyFill="1"/>
    <xf numFmtId="0" fontId="2" fillId="0" borderId="0" xfId="0" applyFont="1"/>
    <xf numFmtId="0" fontId="0" fillId="0" borderId="12" xfId="0" applyBorder="1"/>
    <xf numFmtId="0" fontId="0" fillId="0" borderId="28" xfId="0" applyBorder="1"/>
    <xf numFmtId="0" fontId="0" fillId="0" borderId="29" xfId="0" applyBorder="1"/>
    <xf numFmtId="0" fontId="0" fillId="0" borderId="26" xfId="0" applyBorder="1" applyAlignment="1">
      <alignment horizontal="left"/>
    </xf>
    <xf numFmtId="0" fontId="0" fillId="0" borderId="27" xfId="0" applyBorder="1" applyAlignment="1">
      <alignment horizontal="left"/>
    </xf>
    <xf numFmtId="164" fontId="16" fillId="4" borderId="16" xfId="1" applyFont="1" applyFill="1" applyBorder="1" applyAlignment="1">
      <alignment horizontal="center" wrapText="1"/>
    </xf>
    <xf numFmtId="0" fontId="2" fillId="4" borderId="25" xfId="0" applyFont="1" applyFill="1" applyBorder="1" applyAlignment="1">
      <alignment horizontal="center"/>
    </xf>
    <xf numFmtId="164" fontId="16" fillId="4" borderId="17" xfId="1" applyFont="1" applyFill="1" applyBorder="1" applyAlignment="1">
      <alignment horizontal="center" wrapText="1"/>
    </xf>
    <xf numFmtId="0" fontId="2" fillId="4" borderId="18" xfId="0" applyFont="1" applyFill="1" applyBorder="1" applyAlignment="1">
      <alignment horizontal="center"/>
    </xf>
    <xf numFmtId="164" fontId="16" fillId="4" borderId="13" xfId="1" applyFont="1" applyFill="1" applyBorder="1" applyAlignment="1">
      <alignment horizontal="center" wrapText="1"/>
    </xf>
    <xf numFmtId="0" fontId="2" fillId="4" borderId="19" xfId="0" applyFont="1" applyFill="1" applyBorder="1" applyAlignment="1">
      <alignment horizontal="center"/>
    </xf>
    <xf numFmtId="0" fontId="18" fillId="3" borderId="0" xfId="0" applyFont="1" applyFill="1" applyAlignment="1">
      <alignment horizontal="center"/>
    </xf>
    <xf numFmtId="0" fontId="0" fillId="2" borderId="0" xfId="0" applyFill="1" applyAlignment="1">
      <alignment horizontal="left"/>
    </xf>
    <xf numFmtId="0" fontId="12" fillId="2" borderId="4" xfId="0" applyFont="1" applyFill="1" applyBorder="1" applyAlignment="1">
      <alignment horizontal="left" wrapText="1"/>
    </xf>
    <xf numFmtId="0" fontId="12" fillId="2" borderId="33" xfId="0" applyFont="1" applyFill="1" applyBorder="1" applyAlignment="1">
      <alignment horizontal="left" wrapText="1"/>
    </xf>
    <xf numFmtId="0" fontId="12" fillId="2" borderId="31" xfId="0" applyFont="1" applyFill="1" applyBorder="1" applyAlignment="1">
      <alignment horizontal="left" wrapText="1"/>
    </xf>
    <xf numFmtId="0" fontId="12" fillId="2" borderId="30" xfId="0" applyFont="1" applyFill="1" applyBorder="1" applyAlignment="1">
      <alignment horizontal="center"/>
    </xf>
    <xf numFmtId="0" fontId="12" fillId="2" borderId="32" xfId="0" applyFont="1" applyFill="1" applyBorder="1" applyAlignment="1">
      <alignment horizontal="center"/>
    </xf>
    <xf numFmtId="0" fontId="2" fillId="4" borderId="5" xfId="0" applyFont="1" applyFill="1" applyBorder="1" applyAlignment="1">
      <alignment horizontal="center"/>
    </xf>
    <xf numFmtId="0" fontId="2" fillId="4" borderId="7" xfId="0" applyFont="1" applyFill="1" applyBorder="1" applyAlignment="1">
      <alignment horizontal="center"/>
    </xf>
    <xf numFmtId="0" fontId="12" fillId="0" borderId="30" xfId="0" applyFont="1" applyBorder="1" applyAlignment="1">
      <alignment horizontal="center"/>
    </xf>
    <xf numFmtId="0" fontId="12" fillId="0" borderId="31" xfId="0" applyFont="1" applyBorder="1" applyAlignment="1">
      <alignment horizontal="center"/>
    </xf>
    <xf numFmtId="0" fontId="2" fillId="4" borderId="6" xfId="0" applyFont="1" applyFill="1" applyBorder="1" applyAlignment="1">
      <alignment horizontal="center"/>
    </xf>
    <xf numFmtId="0" fontId="14" fillId="0" borderId="5" xfId="2" applyFont="1" applyBorder="1" applyAlignment="1">
      <alignment horizontal="center" vertical="center" wrapText="1"/>
    </xf>
    <xf numFmtId="0" fontId="14" fillId="0" borderId="6" xfId="2" applyFont="1" applyBorder="1" applyAlignment="1">
      <alignment horizontal="center" vertical="center" wrapText="1"/>
    </xf>
    <xf numFmtId="0" fontId="14" fillId="0" borderId="7" xfId="2" applyFont="1" applyBorder="1" applyAlignment="1">
      <alignment horizontal="center" vertical="center" wrapText="1"/>
    </xf>
    <xf numFmtId="0" fontId="12" fillId="2" borderId="34" xfId="0" applyFont="1" applyFill="1" applyBorder="1" applyAlignment="1">
      <alignment horizontal="center"/>
    </xf>
    <xf numFmtId="0" fontId="12" fillId="2" borderId="35" xfId="0" applyFont="1" applyFill="1" applyBorder="1" applyAlignment="1">
      <alignment horizontal="center"/>
    </xf>
    <xf numFmtId="0" fontId="2" fillId="3" borderId="5" xfId="0" applyFont="1" applyFill="1" applyBorder="1" applyAlignment="1">
      <alignment horizontal="center"/>
    </xf>
    <xf numFmtId="0" fontId="2" fillId="3" borderId="6" xfId="0" applyFont="1" applyFill="1" applyBorder="1" applyAlignment="1">
      <alignment horizontal="center"/>
    </xf>
    <xf numFmtId="0" fontId="2" fillId="3" borderId="7" xfId="0" applyFont="1" applyFill="1" applyBorder="1" applyAlignment="1">
      <alignment horizontal="center"/>
    </xf>
    <xf numFmtId="0" fontId="17" fillId="3" borderId="20" xfId="0" applyFont="1" applyFill="1" applyBorder="1" applyAlignment="1">
      <alignment horizontal="center" textRotation="90"/>
    </xf>
    <xf numFmtId="0" fontId="17" fillId="3" borderId="0" xfId="0" applyFont="1" applyFill="1" applyAlignment="1">
      <alignment horizontal="center" textRotation="90"/>
    </xf>
    <xf numFmtId="0" fontId="2" fillId="3" borderId="20" xfId="0" applyFont="1" applyFill="1" applyBorder="1" applyAlignment="1">
      <alignment horizontal="center"/>
    </xf>
    <xf numFmtId="0" fontId="18" fillId="3" borderId="0" xfId="0" applyFont="1" applyFill="1" applyAlignment="1">
      <alignment horizontal="center" vertical="center" textRotation="90" wrapText="1"/>
    </xf>
    <xf numFmtId="0" fontId="17" fillId="0" borderId="3" xfId="0" applyFont="1" applyBorder="1" applyAlignment="1">
      <alignment horizontal="center" vertical="center"/>
    </xf>
    <xf numFmtId="0" fontId="3" fillId="2" borderId="0" xfId="0" applyFont="1" applyFill="1" applyAlignment="1">
      <alignment horizontal="center"/>
    </xf>
    <xf numFmtId="165" fontId="4" fillId="2" borderId="0" xfId="0" applyNumberFormat="1" applyFont="1" applyFill="1" applyAlignment="1">
      <alignment horizontal="center"/>
    </xf>
    <xf numFmtId="0" fontId="7" fillId="0" borderId="1" xfId="0" applyFont="1" applyBorder="1" applyAlignment="1">
      <alignment horizontal="center" vertical="center" wrapText="1"/>
    </xf>
    <xf numFmtId="0" fontId="24" fillId="0" borderId="3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165" fontId="3" fillId="2" borderId="0" xfId="0" applyNumberFormat="1" applyFont="1" applyFill="1" applyAlignment="1">
      <alignment horizontal="center"/>
    </xf>
    <xf numFmtId="1" fontId="3" fillId="2" borderId="0" xfId="0" applyNumberFormat="1" applyFont="1" applyFill="1" applyAlignment="1">
      <alignment horizontal="center"/>
    </xf>
    <xf numFmtId="0" fontId="0" fillId="0" borderId="26" xfId="0" applyBorder="1" applyAlignment="1">
      <alignment horizontal="left"/>
    </xf>
    <xf numFmtId="0" fontId="0" fillId="0" borderId="0" xfId="0" applyAlignment="1">
      <alignment horizontal="left"/>
    </xf>
    <xf numFmtId="0" fontId="0" fillId="0" borderId="27" xfId="0" applyBorder="1" applyAlignment="1">
      <alignment horizontal="left"/>
    </xf>
    <xf numFmtId="0" fontId="0" fillId="0" borderId="12" xfId="0" applyBorder="1" applyAlignment="1">
      <alignment horizontal="left"/>
    </xf>
    <xf numFmtId="0" fontId="0" fillId="0" borderId="28" xfId="0" applyBorder="1" applyAlignment="1">
      <alignment horizontal="left"/>
    </xf>
    <xf numFmtId="0" fontId="0" fillId="0" borderId="29" xfId="0" applyBorder="1" applyAlignment="1">
      <alignment horizontal="left"/>
    </xf>
    <xf numFmtId="0" fontId="0" fillId="0" borderId="28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21" xfId="0" applyBorder="1" applyAlignment="1">
      <alignment horizontal="center"/>
    </xf>
    <xf numFmtId="0" fontId="0" fillId="0" borderId="17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8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37" xfId="0" applyBorder="1" applyAlignment="1">
      <alignment horizontal="center"/>
    </xf>
    <xf numFmtId="0" fontId="0" fillId="0" borderId="19" xfId="0" applyBorder="1" applyAlignment="1">
      <alignment horizontal="center"/>
    </xf>
    <xf numFmtId="0" fontId="26" fillId="0" borderId="8" xfId="0" applyFont="1" applyBorder="1" applyAlignment="1">
      <alignment horizontal="center" vertical="center"/>
    </xf>
    <xf numFmtId="0" fontId="26" fillId="0" borderId="9" xfId="0" applyFont="1" applyBorder="1" applyAlignment="1">
      <alignment horizontal="center" vertical="center"/>
    </xf>
    <xf numFmtId="0" fontId="26" fillId="0" borderId="21" xfId="0" applyFont="1" applyBorder="1" applyAlignment="1">
      <alignment horizontal="center" vertical="center"/>
    </xf>
    <xf numFmtId="0" fontId="26" fillId="0" borderId="17" xfId="0" applyFont="1" applyBorder="1" applyAlignment="1">
      <alignment horizontal="center" vertical="center"/>
    </xf>
    <xf numFmtId="0" fontId="26" fillId="0" borderId="3" xfId="0" applyFont="1" applyBorder="1" applyAlignment="1">
      <alignment horizontal="center" vertical="center"/>
    </xf>
    <xf numFmtId="0" fontId="26" fillId="0" borderId="18" xfId="0" applyFont="1" applyBorder="1" applyAlignment="1">
      <alignment horizontal="center" vertical="center"/>
    </xf>
    <xf numFmtId="0" fontId="26" fillId="0" borderId="13" xfId="0" applyFont="1" applyBorder="1" applyAlignment="1">
      <alignment horizontal="center" vertical="center"/>
    </xf>
    <xf numFmtId="0" fontId="26" fillId="0" borderId="37" xfId="0" applyFont="1" applyBorder="1" applyAlignment="1">
      <alignment horizontal="center" vertical="center"/>
    </xf>
    <xf numFmtId="0" fontId="26" fillId="0" borderId="19" xfId="0" applyFont="1" applyBorder="1" applyAlignment="1">
      <alignment horizontal="center" vertical="center"/>
    </xf>
    <xf numFmtId="0" fontId="27" fillId="0" borderId="10" xfId="0" applyFont="1" applyBorder="1" applyAlignment="1">
      <alignment horizontal="center" vertical="center"/>
    </xf>
    <xf numFmtId="0" fontId="27" fillId="0" borderId="20" xfId="0" applyFont="1" applyBorder="1" applyAlignment="1">
      <alignment horizontal="center" vertical="center"/>
    </xf>
    <xf numFmtId="0" fontId="27" fillId="0" borderId="11" xfId="0" applyFont="1" applyBorder="1" applyAlignment="1">
      <alignment horizontal="center" vertical="center"/>
    </xf>
    <xf numFmtId="0" fontId="27" fillId="0" borderId="26" xfId="0" applyFont="1" applyBorder="1" applyAlignment="1">
      <alignment horizontal="center" vertical="center"/>
    </xf>
    <xf numFmtId="0" fontId="27" fillId="0" borderId="0" xfId="0" applyFont="1" applyAlignment="1">
      <alignment horizontal="center" vertical="center"/>
    </xf>
    <xf numFmtId="0" fontId="27" fillId="0" borderId="27" xfId="0" applyFont="1" applyBorder="1" applyAlignment="1">
      <alignment horizontal="center" vertical="center"/>
    </xf>
    <xf numFmtId="0" fontId="27" fillId="0" borderId="12" xfId="0" applyFont="1" applyBorder="1" applyAlignment="1">
      <alignment horizontal="center" vertical="center"/>
    </xf>
    <xf numFmtId="0" fontId="27" fillId="0" borderId="28" xfId="0" applyFont="1" applyBorder="1" applyAlignment="1">
      <alignment horizontal="center" vertical="center"/>
    </xf>
    <xf numFmtId="0" fontId="27" fillId="0" borderId="29" xfId="0" applyFont="1" applyBorder="1" applyAlignment="1">
      <alignment horizontal="center" vertical="center"/>
    </xf>
    <xf numFmtId="0" fontId="8" fillId="0" borderId="10" xfId="0" applyFont="1" applyBorder="1" applyAlignment="1">
      <alignment horizontal="center" vertical="center"/>
    </xf>
    <xf numFmtId="0" fontId="8" fillId="0" borderId="20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26" xfId="0" applyFont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8" fillId="0" borderId="27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28" xfId="0" applyFont="1" applyBorder="1" applyAlignment="1">
      <alignment horizontal="center" vertical="center"/>
    </xf>
    <xf numFmtId="0" fontId="8" fillId="0" borderId="29" xfId="0" applyFont="1" applyBorder="1" applyAlignment="1">
      <alignment horizontal="center" vertical="center"/>
    </xf>
    <xf numFmtId="0" fontId="25" fillId="0" borderId="10" xfId="0" applyFont="1" applyBorder="1" applyAlignment="1">
      <alignment horizontal="left"/>
    </xf>
    <xf numFmtId="0" fontId="25" fillId="0" borderId="20" xfId="0" applyFont="1" applyBorder="1" applyAlignment="1">
      <alignment horizontal="left"/>
    </xf>
    <xf numFmtId="0" fontId="25" fillId="0" borderId="11" xfId="0" applyFont="1" applyBorder="1" applyAlignment="1">
      <alignment horizontal="left"/>
    </xf>
    <xf numFmtId="0" fontId="2" fillId="4" borderId="15" xfId="0" applyFont="1" applyFill="1" applyBorder="1" applyAlignment="1">
      <alignment horizontal="center" vertical="center" wrapText="1"/>
    </xf>
    <xf numFmtId="0" fontId="11" fillId="4" borderId="8" xfId="0" applyFont="1" applyFill="1" applyBorder="1" applyAlignment="1">
      <alignment horizontal="center" vertical="center" wrapText="1"/>
    </xf>
    <xf numFmtId="0" fontId="11" fillId="4" borderId="21" xfId="0" applyFont="1" applyFill="1" applyBorder="1" applyAlignment="1">
      <alignment horizontal="center" vertical="center" wrapText="1"/>
    </xf>
    <xf numFmtId="0" fontId="2" fillId="4" borderId="23" xfId="0" applyFont="1" applyFill="1" applyBorder="1" applyAlignment="1">
      <alignment horizontal="center" wrapText="1"/>
    </xf>
    <xf numFmtId="0" fontId="2" fillId="4" borderId="24" xfId="0" applyFont="1" applyFill="1" applyBorder="1" applyAlignment="1">
      <alignment horizontal="center" wrapText="1"/>
    </xf>
  </cellXfs>
  <cellStyles count="3">
    <cellStyle name="Comma" xfId="1" builtinId="3"/>
    <cellStyle name="Normal" xfId="0" builtinId="0"/>
    <cellStyle name="Normal 2 10 2 2" xfId="2" xr:uid="{101CFEE3-75FF-44F7-82E3-01469BC1279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13" Type="http://schemas.openxmlformats.org/officeDocument/2006/relationships/image" Target="../media/image8.png"/><Relationship Id="rId18" Type="http://schemas.openxmlformats.org/officeDocument/2006/relationships/image" Target="../media/image12.png"/><Relationship Id="rId26" Type="http://schemas.openxmlformats.org/officeDocument/2006/relationships/image" Target="../media/image16.png"/><Relationship Id="rId3" Type="http://schemas.openxmlformats.org/officeDocument/2006/relationships/image" Target="../media/image2.png"/><Relationship Id="rId21" Type="http://schemas.openxmlformats.org/officeDocument/2006/relationships/image" Target="../media/image130.png"/><Relationship Id="rId7" Type="http://schemas.openxmlformats.org/officeDocument/2006/relationships/image" Target="../media/image5.png"/><Relationship Id="rId12" Type="http://schemas.openxmlformats.org/officeDocument/2006/relationships/image" Target="../media/image70.png"/><Relationship Id="rId17" Type="http://schemas.openxmlformats.org/officeDocument/2006/relationships/image" Target="../media/image12.svg"/><Relationship Id="rId25" Type="http://schemas.openxmlformats.org/officeDocument/2006/relationships/image" Target="../media/image150.png"/><Relationship Id="rId2" Type="http://schemas.openxmlformats.org/officeDocument/2006/relationships/image" Target="../media/image1.png"/><Relationship Id="rId16" Type="http://schemas.openxmlformats.org/officeDocument/2006/relationships/image" Target="../media/image11.png"/><Relationship Id="rId20" Type="http://schemas.microsoft.com/office/2017/06/relationships/model3d" Target="../media/model3d2.glb"/><Relationship Id="rId1" Type="http://schemas.microsoft.com/office/2017/06/relationships/model3d" Target="../media/model3d1.glb"/><Relationship Id="rId6" Type="http://schemas.openxmlformats.org/officeDocument/2006/relationships/image" Target="../media/image4.png"/><Relationship Id="rId11" Type="http://schemas.openxmlformats.org/officeDocument/2006/relationships/image" Target="../media/image7.png"/><Relationship Id="rId24" Type="http://schemas.openxmlformats.org/officeDocument/2006/relationships/image" Target="../media/image15.png"/><Relationship Id="rId5" Type="http://schemas.openxmlformats.org/officeDocument/2006/relationships/image" Target="../media/image4.svg"/><Relationship Id="rId15" Type="http://schemas.openxmlformats.org/officeDocument/2006/relationships/image" Target="../media/image10.svg"/><Relationship Id="rId23" Type="http://schemas.openxmlformats.org/officeDocument/2006/relationships/image" Target="../media/image140.png"/><Relationship Id="rId10" Type="http://schemas.openxmlformats.org/officeDocument/2006/relationships/image" Target="../media/image60.png"/><Relationship Id="rId19" Type="http://schemas.openxmlformats.org/officeDocument/2006/relationships/image" Target="../media/image13.png"/><Relationship Id="rId4" Type="http://schemas.openxmlformats.org/officeDocument/2006/relationships/image" Target="../media/image3.png"/><Relationship Id="rId9" Type="http://schemas.openxmlformats.org/officeDocument/2006/relationships/image" Target="../media/image6.png"/><Relationship Id="rId14" Type="http://schemas.openxmlformats.org/officeDocument/2006/relationships/image" Target="../media/image9.png"/><Relationship Id="rId22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23.png"/><Relationship Id="rId18" Type="http://schemas.microsoft.com/office/2017/06/relationships/model3d" Target="../media/model3d2.glb"/><Relationship Id="rId26" Type="http://schemas.openxmlformats.org/officeDocument/2006/relationships/image" Target="../media/image32.png"/><Relationship Id="rId3" Type="http://schemas.microsoft.com/office/2017/06/relationships/model3d" Target="../media/model3d1.glb"/><Relationship Id="rId21" Type="http://schemas.openxmlformats.org/officeDocument/2006/relationships/image" Target="../media/image27.png"/><Relationship Id="rId7" Type="http://schemas.openxmlformats.org/officeDocument/2006/relationships/image" Target="../media/image4.svg"/><Relationship Id="rId12" Type="http://schemas.openxmlformats.org/officeDocument/2006/relationships/image" Target="../media/image22.png"/><Relationship Id="rId17" Type="http://schemas.openxmlformats.org/officeDocument/2006/relationships/image" Target="../media/image25.png"/><Relationship Id="rId25" Type="http://schemas.openxmlformats.org/officeDocument/2006/relationships/image" Target="../media/image31.jpeg"/><Relationship Id="rId2" Type="http://schemas.openxmlformats.org/officeDocument/2006/relationships/image" Target="../media/image18.png"/><Relationship Id="rId16" Type="http://schemas.openxmlformats.org/officeDocument/2006/relationships/image" Target="../media/image12.svg"/><Relationship Id="rId20" Type="http://schemas.openxmlformats.org/officeDocument/2006/relationships/image" Target="../media/image26.png"/><Relationship Id="rId1" Type="http://schemas.openxmlformats.org/officeDocument/2006/relationships/image" Target="../media/image17.emf"/><Relationship Id="rId6" Type="http://schemas.openxmlformats.org/officeDocument/2006/relationships/image" Target="../media/image3.png"/><Relationship Id="rId11" Type="http://schemas.openxmlformats.org/officeDocument/2006/relationships/image" Target="../media/image21.svg"/><Relationship Id="rId24" Type="http://schemas.openxmlformats.org/officeDocument/2006/relationships/image" Target="../media/image30.png"/><Relationship Id="rId5" Type="http://schemas.openxmlformats.org/officeDocument/2006/relationships/image" Target="../media/image19.png"/><Relationship Id="rId15" Type="http://schemas.openxmlformats.org/officeDocument/2006/relationships/image" Target="../media/image11.png"/><Relationship Id="rId23" Type="http://schemas.openxmlformats.org/officeDocument/2006/relationships/image" Target="../media/image29.svg"/><Relationship Id="rId10" Type="http://schemas.openxmlformats.org/officeDocument/2006/relationships/image" Target="../media/image20.png"/><Relationship Id="rId19" Type="http://schemas.openxmlformats.org/officeDocument/2006/relationships/image" Target="../media/image250.png"/><Relationship Id="rId4" Type="http://schemas.openxmlformats.org/officeDocument/2006/relationships/image" Target="../media/image180.png"/><Relationship Id="rId9" Type="http://schemas.openxmlformats.org/officeDocument/2006/relationships/image" Target="../media/image10.svg"/><Relationship Id="rId14" Type="http://schemas.openxmlformats.org/officeDocument/2006/relationships/image" Target="../media/image24.png"/><Relationship Id="rId22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238125</xdr:colOff>
      <xdr:row>34</xdr:row>
      <xdr:rowOff>16669</xdr:rowOff>
    </xdr:from>
    <xdr:to>
      <xdr:col>9</xdr:col>
      <xdr:colOff>733609</xdr:colOff>
      <xdr:row>34</xdr:row>
      <xdr:rowOff>163287</xdr:rowOff>
    </xdr:to>
    <xdr:sp macro="" textlink="">
      <xdr:nvSpPr>
        <xdr:cNvPr id="2" name="Bisel 20">
          <a:extLst>
            <a:ext uri="{FF2B5EF4-FFF2-40B4-BE49-F238E27FC236}">
              <a16:creationId xmlns:a16="http://schemas.microsoft.com/office/drawing/2014/main" id="{4A08586E-03C2-460E-B0C0-F6E44EBF35CB}"/>
            </a:ext>
          </a:extLst>
        </xdr:cNvPr>
        <xdr:cNvSpPr/>
      </xdr:nvSpPr>
      <xdr:spPr>
        <a:xfrm>
          <a:off x="6657975" y="7055644"/>
          <a:ext cx="1381309" cy="146618"/>
        </a:xfrm>
        <a:prstGeom prst="bevel">
          <a:avLst/>
        </a:prstGeom>
        <a:solidFill>
          <a:schemeClr val="bg1">
            <a:lumMod val="75000"/>
          </a:schemeClr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13</xdr:col>
      <xdr:colOff>1251853</xdr:colOff>
      <xdr:row>11</xdr:row>
      <xdr:rowOff>30809</xdr:rowOff>
    </xdr:from>
    <xdr:to>
      <xdr:col>27</xdr:col>
      <xdr:colOff>440870</xdr:colOff>
      <xdr:row>12</xdr:row>
      <xdr:rowOff>13607</xdr:rowOff>
    </xdr:to>
    <xdr:sp macro="" textlink="">
      <xdr:nvSpPr>
        <xdr:cNvPr id="3" name="Bisel 19">
          <a:extLst>
            <a:ext uri="{FF2B5EF4-FFF2-40B4-BE49-F238E27FC236}">
              <a16:creationId xmlns:a16="http://schemas.microsoft.com/office/drawing/2014/main" id="{9A2F44FB-21B4-4875-9C64-E3E16482B827}"/>
            </a:ext>
          </a:extLst>
        </xdr:cNvPr>
        <xdr:cNvSpPr/>
      </xdr:nvSpPr>
      <xdr:spPr>
        <a:xfrm>
          <a:off x="12110353" y="2221559"/>
          <a:ext cx="19296292" cy="192348"/>
        </a:xfrm>
        <a:prstGeom prst="bevel">
          <a:avLst/>
        </a:prstGeom>
        <a:solidFill>
          <a:schemeClr val="bg1">
            <a:lumMod val="75000"/>
          </a:schemeClr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27</xdr:col>
      <xdr:colOff>708118</xdr:colOff>
      <xdr:row>59</xdr:row>
      <xdr:rowOff>87085</xdr:rowOff>
    </xdr:from>
    <xdr:to>
      <xdr:col>27</xdr:col>
      <xdr:colOff>753837</xdr:colOff>
      <xdr:row>61</xdr:row>
      <xdr:rowOff>59870</xdr:rowOff>
    </xdr:to>
    <xdr:sp macro="" textlink="">
      <xdr:nvSpPr>
        <xdr:cNvPr id="4" name="18 Flecha arriba y abajo">
          <a:extLst>
            <a:ext uri="{FF2B5EF4-FFF2-40B4-BE49-F238E27FC236}">
              <a16:creationId xmlns:a16="http://schemas.microsoft.com/office/drawing/2014/main" id="{FED6FD5C-94E7-41C6-BF04-2ADBFD1DCCE4}"/>
            </a:ext>
          </a:extLst>
        </xdr:cNvPr>
        <xdr:cNvSpPr/>
      </xdr:nvSpPr>
      <xdr:spPr>
        <a:xfrm>
          <a:off x="31426243" y="12298135"/>
          <a:ext cx="0" cy="353785"/>
        </a:xfrm>
        <a:prstGeom prst="upDownArrow">
          <a:avLst/>
        </a:prstGeom>
        <a:solidFill>
          <a:srgbClr val="00B050"/>
        </a:solidFill>
        <a:ln>
          <a:solidFill>
            <a:srgbClr val="00B05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/>
        </a:p>
      </xdr:txBody>
    </xdr:sp>
    <xdr:clientData/>
  </xdr:twoCellAnchor>
  <xdr:twoCellAnchor>
    <xdr:from>
      <xdr:col>18</xdr:col>
      <xdr:colOff>1336222</xdr:colOff>
      <xdr:row>11</xdr:row>
      <xdr:rowOff>2721</xdr:rowOff>
    </xdr:from>
    <xdr:to>
      <xdr:col>19</xdr:col>
      <xdr:colOff>353787</xdr:colOff>
      <xdr:row>12</xdr:row>
      <xdr:rowOff>138792</xdr:rowOff>
    </xdr:to>
    <xdr:sp macro="" textlink="">
      <xdr:nvSpPr>
        <xdr:cNvPr id="5" name="25 Flecha curvada hacia la derecha">
          <a:extLst>
            <a:ext uri="{FF2B5EF4-FFF2-40B4-BE49-F238E27FC236}">
              <a16:creationId xmlns:a16="http://schemas.microsoft.com/office/drawing/2014/main" id="{56B33747-241F-4E81-A7D1-0AB75F2B4785}"/>
            </a:ext>
          </a:extLst>
        </xdr:cNvPr>
        <xdr:cNvSpPr/>
      </xdr:nvSpPr>
      <xdr:spPr>
        <a:xfrm flipH="1">
          <a:off x="19100347" y="2193471"/>
          <a:ext cx="398690" cy="345621"/>
        </a:xfrm>
        <a:prstGeom prst="curvedRightArrow">
          <a:avLst/>
        </a:prstGeom>
        <a:solidFill>
          <a:srgbClr val="FFFF00"/>
        </a:solidFill>
        <a:ln w="3175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590968</xdr:colOff>
      <xdr:row>9</xdr:row>
      <xdr:rowOff>20516</xdr:rowOff>
    </xdr:from>
    <xdr:to>
      <xdr:col>13</xdr:col>
      <xdr:colOff>1213756</xdr:colOff>
      <xdr:row>12</xdr:row>
      <xdr:rowOff>57149</xdr:rowOff>
    </xdr:to>
    <xdr:sp macro="" textlink="">
      <xdr:nvSpPr>
        <xdr:cNvPr id="6" name="Bocadillo: rectángulo 62">
          <a:extLst>
            <a:ext uri="{FF2B5EF4-FFF2-40B4-BE49-F238E27FC236}">
              <a16:creationId xmlns:a16="http://schemas.microsoft.com/office/drawing/2014/main" id="{EECD17C9-8B2F-4B4D-97DD-B1186F55A9E0}"/>
            </a:ext>
          </a:extLst>
        </xdr:cNvPr>
        <xdr:cNvSpPr/>
      </xdr:nvSpPr>
      <xdr:spPr>
        <a:xfrm>
          <a:off x="10735093" y="1792166"/>
          <a:ext cx="1337163" cy="665283"/>
        </a:xfrm>
        <a:prstGeom prst="wedgeRectCallout">
          <a:avLst>
            <a:gd name="adj1" fmla="val 43946"/>
            <a:gd name="adj2" fmla="val 71339"/>
          </a:avLst>
        </a:prstGeom>
        <a:solidFill>
          <a:srgbClr val="FFC000"/>
        </a:solidFill>
        <a:ln>
          <a:solidFill>
            <a:schemeClr val="accent4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10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Triturados Combia</a:t>
          </a:r>
          <a:r>
            <a:rPr lang="es-CO" sz="1000" b="1" baseline="0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3,2 km del K0+000</a:t>
          </a:r>
          <a:endParaRPr lang="es-CO" sz="1000" b="1">
            <a:solidFill>
              <a:schemeClr val="bg2">
                <a:lumMod val="10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269876</xdr:colOff>
      <xdr:row>17</xdr:row>
      <xdr:rowOff>200132</xdr:rowOff>
    </xdr:from>
    <xdr:to>
      <xdr:col>11</xdr:col>
      <xdr:colOff>238125</xdr:colOff>
      <xdr:row>21</xdr:row>
      <xdr:rowOff>0</xdr:rowOff>
    </xdr:to>
    <xdr:sp macro="" textlink="">
      <xdr:nvSpPr>
        <xdr:cNvPr id="7" name="Bocadillo: rectángulo 62">
          <a:extLst>
            <a:ext uri="{FF2B5EF4-FFF2-40B4-BE49-F238E27FC236}">
              <a16:creationId xmlns:a16="http://schemas.microsoft.com/office/drawing/2014/main" id="{46617549-FF55-4D07-AEE2-8B9E810D9391}"/>
            </a:ext>
          </a:extLst>
        </xdr:cNvPr>
        <xdr:cNvSpPr/>
      </xdr:nvSpPr>
      <xdr:spPr>
        <a:xfrm>
          <a:off x="7575551" y="3667232"/>
          <a:ext cx="1739899" cy="647593"/>
        </a:xfrm>
        <a:prstGeom prst="wedgeRectCallout">
          <a:avLst>
            <a:gd name="adj1" fmla="val 240106"/>
            <a:gd name="adj2" fmla="val -273326"/>
          </a:avLst>
        </a:prstGeom>
        <a:solidFill>
          <a:srgbClr val="00B050"/>
        </a:solidFill>
        <a:ln>
          <a:solidFill>
            <a:schemeClr val="accent4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10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Zodmes  KM0+260</a:t>
          </a:r>
        </a:p>
      </xdr:txBody>
    </xdr:sp>
    <xdr:clientData/>
  </xdr:twoCellAnchor>
  <xdr:twoCellAnchor>
    <xdr:from>
      <xdr:col>14</xdr:col>
      <xdr:colOff>1374729</xdr:colOff>
      <xdr:row>9</xdr:row>
      <xdr:rowOff>39229</xdr:rowOff>
    </xdr:from>
    <xdr:to>
      <xdr:col>15</xdr:col>
      <xdr:colOff>843642</xdr:colOff>
      <xdr:row>12</xdr:row>
      <xdr:rowOff>27214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8" name="Modelo 3D 7" descr="Puente">
              <a:extLst>
                <a:ext uri="{FF2B5EF4-FFF2-40B4-BE49-F238E27FC236}">
                  <a16:creationId xmlns:a16="http://schemas.microsoft.com/office/drawing/2014/main" id="{87822E55-BA9E-4C8B-9684-56F1A0322D14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847236" cy="62672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2"/>
                </am3d:raster>
                <am3d:objViewport viewportSz="894537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8" name="Modelo 3D 7" descr="Puente">
              <a:extLst>
                <a:ext uri="{FF2B5EF4-FFF2-40B4-BE49-F238E27FC236}">
                  <a16:creationId xmlns:a16="http://schemas.microsoft.com/office/drawing/2014/main" id="{87822E55-BA9E-4C8B-9684-56F1A0322D14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13611553" y="2033876"/>
              <a:ext cx="847236" cy="62672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15</xdr:col>
      <xdr:colOff>176893</xdr:colOff>
      <xdr:row>11</xdr:row>
      <xdr:rowOff>54428</xdr:rowOff>
    </xdr:from>
    <xdr:to>
      <xdr:col>15</xdr:col>
      <xdr:colOff>190500</xdr:colOff>
      <xdr:row>16</xdr:row>
      <xdr:rowOff>-1</xdr:rowOff>
    </xdr:to>
    <xdr:cxnSp macro="">
      <xdr:nvCxnSpPr>
        <xdr:cNvPr id="9" name="Conector recto de flecha 8">
          <a:extLst>
            <a:ext uri="{FF2B5EF4-FFF2-40B4-BE49-F238E27FC236}">
              <a16:creationId xmlns:a16="http://schemas.microsoft.com/office/drawing/2014/main" id="{8147D646-34EA-45E8-9109-649351A62FFA}"/>
            </a:ext>
          </a:extLst>
        </xdr:cNvPr>
        <xdr:cNvCxnSpPr/>
      </xdr:nvCxnSpPr>
      <xdr:spPr>
        <a:xfrm>
          <a:off x="13797643" y="2245178"/>
          <a:ext cx="13607" cy="1012371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911679</xdr:colOff>
      <xdr:row>16</xdr:row>
      <xdr:rowOff>40822</xdr:rowOff>
    </xdr:from>
    <xdr:to>
      <xdr:col>16</xdr:col>
      <xdr:colOff>244929</xdr:colOff>
      <xdr:row>18</xdr:row>
      <xdr:rowOff>149679</xdr:rowOff>
    </xdr:to>
    <xdr:sp macro="" textlink="">
      <xdr:nvSpPr>
        <xdr:cNvPr id="10" name="Rectángulo: esquinas redondeadas 9">
          <a:extLst>
            <a:ext uri="{FF2B5EF4-FFF2-40B4-BE49-F238E27FC236}">
              <a16:creationId xmlns:a16="http://schemas.microsoft.com/office/drawing/2014/main" id="{0842110D-B77A-4E4F-AAF0-C24F00A19125}"/>
            </a:ext>
          </a:extLst>
        </xdr:cNvPr>
        <xdr:cNvSpPr/>
      </xdr:nvSpPr>
      <xdr:spPr>
        <a:xfrm>
          <a:off x="13151304" y="3298372"/>
          <a:ext cx="2095500" cy="537482"/>
        </a:xfrm>
        <a:prstGeom prst="round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s-CO" sz="1100" b="1"/>
            <a:t>Viaducto</a:t>
          </a:r>
          <a:r>
            <a:rPr lang="es-CO" sz="1100" b="1" baseline="0"/>
            <a:t>  km1+540 a km1+700. long 160 mts</a:t>
          </a:r>
          <a:endParaRPr lang="es-CO" sz="1100" b="1"/>
        </a:p>
      </xdr:txBody>
    </xdr:sp>
    <xdr:clientData/>
  </xdr:twoCellAnchor>
  <xdr:twoCellAnchor>
    <xdr:from>
      <xdr:col>16</xdr:col>
      <xdr:colOff>1347107</xdr:colOff>
      <xdr:row>9</xdr:row>
      <xdr:rowOff>27214</xdr:rowOff>
    </xdr:from>
    <xdr:to>
      <xdr:col>17</xdr:col>
      <xdr:colOff>816020</xdr:colOff>
      <xdr:row>12</xdr:row>
      <xdr:rowOff>15199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11" name="Modelo 3D 10" descr="Puente">
              <a:extLst>
                <a:ext uri="{FF2B5EF4-FFF2-40B4-BE49-F238E27FC236}">
                  <a16:creationId xmlns:a16="http://schemas.microsoft.com/office/drawing/2014/main" id="{B33F62A4-682C-46D0-B8AF-9C568DCC67D5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847236" cy="62672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2"/>
                </am3d:raster>
                <am3d:objViewport viewportSz="894537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1" name="Modelo 3D 10" descr="Puente">
              <a:extLst>
                <a:ext uri="{FF2B5EF4-FFF2-40B4-BE49-F238E27FC236}">
                  <a16:creationId xmlns:a16="http://schemas.microsoft.com/office/drawing/2014/main" id="{B33F62A4-682C-46D0-B8AF-9C568DCC67D5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3"/>
            <a:stretch>
              <a:fillRect/>
            </a:stretch>
          </xdr:blipFill>
          <xdr:spPr>
            <a:xfrm>
              <a:off x="16340578" y="2021861"/>
              <a:ext cx="847236" cy="62672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17</xdr:col>
      <xdr:colOff>258536</xdr:colOff>
      <xdr:row>12</xdr:row>
      <xdr:rowOff>0</xdr:rowOff>
    </xdr:from>
    <xdr:to>
      <xdr:col>17</xdr:col>
      <xdr:colOff>272143</xdr:colOff>
      <xdr:row>16</xdr:row>
      <xdr:rowOff>68035</xdr:rowOff>
    </xdr:to>
    <xdr:cxnSp macro="">
      <xdr:nvCxnSpPr>
        <xdr:cNvPr id="12" name="Conector recto de flecha 11">
          <a:extLst>
            <a:ext uri="{FF2B5EF4-FFF2-40B4-BE49-F238E27FC236}">
              <a16:creationId xmlns:a16="http://schemas.microsoft.com/office/drawing/2014/main" id="{D915A5C4-F0F2-49DB-9C2D-FA169C12AA7B}"/>
            </a:ext>
          </a:extLst>
        </xdr:cNvPr>
        <xdr:cNvCxnSpPr/>
      </xdr:nvCxnSpPr>
      <xdr:spPr>
        <a:xfrm>
          <a:off x="16641536" y="2400300"/>
          <a:ext cx="13607" cy="925285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625928</xdr:colOff>
      <xdr:row>16</xdr:row>
      <xdr:rowOff>81642</xdr:rowOff>
    </xdr:from>
    <xdr:to>
      <xdr:col>17</xdr:col>
      <xdr:colOff>1102179</xdr:colOff>
      <xdr:row>19</xdr:row>
      <xdr:rowOff>0</xdr:rowOff>
    </xdr:to>
    <xdr:sp macro="" textlink="">
      <xdr:nvSpPr>
        <xdr:cNvPr id="13" name="Rectángulo: esquinas redondeadas 12">
          <a:extLst>
            <a:ext uri="{FF2B5EF4-FFF2-40B4-BE49-F238E27FC236}">
              <a16:creationId xmlns:a16="http://schemas.microsoft.com/office/drawing/2014/main" id="{24A23457-F522-41A2-B0BA-CDDFC1F2ABC0}"/>
            </a:ext>
          </a:extLst>
        </xdr:cNvPr>
        <xdr:cNvSpPr/>
      </xdr:nvSpPr>
      <xdr:spPr>
        <a:xfrm>
          <a:off x="15627803" y="3339192"/>
          <a:ext cx="1857376" cy="556533"/>
        </a:xfrm>
        <a:prstGeom prst="round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s-CO" sz="1100" b="1"/>
            <a:t>Viaducto</a:t>
          </a:r>
          <a:r>
            <a:rPr lang="es-CO" sz="1100" b="1" baseline="0"/>
            <a:t>  km3+595 a km3+715 long. 120 mts</a:t>
          </a:r>
          <a:endParaRPr lang="es-CO" sz="1100" b="1"/>
        </a:p>
      </xdr:txBody>
    </xdr:sp>
    <xdr:clientData/>
  </xdr:twoCellAnchor>
  <xdr:twoCellAnchor editAs="oneCell">
    <xdr:from>
      <xdr:col>17</xdr:col>
      <xdr:colOff>1360714</xdr:colOff>
      <xdr:row>9</xdr:row>
      <xdr:rowOff>95250</xdr:rowOff>
    </xdr:from>
    <xdr:to>
      <xdr:col>18</xdr:col>
      <xdr:colOff>530679</xdr:colOff>
      <xdr:row>11</xdr:row>
      <xdr:rowOff>78922</xdr:rowOff>
    </xdr:to>
    <xdr:pic>
      <xdr:nvPicPr>
        <xdr:cNvPr id="14" name="Gráfico 13" descr="Escena de un puente con relleno sólido">
          <a:extLst>
            <a:ext uri="{FF2B5EF4-FFF2-40B4-BE49-F238E27FC236}">
              <a16:creationId xmlns:a16="http://schemas.microsoft.com/office/drawing/2014/main" id="{6CDCDCCF-1DB3-4852-BBAC-BBCC6FD13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tretch>
          <a:fillRect/>
        </a:stretch>
      </xdr:blipFill>
      <xdr:spPr>
        <a:xfrm>
          <a:off x="17743714" y="1866900"/>
          <a:ext cx="551090" cy="364671"/>
        </a:xfrm>
        <a:prstGeom prst="rect">
          <a:avLst/>
        </a:prstGeom>
      </xdr:spPr>
    </xdr:pic>
    <xdr:clientData/>
  </xdr:twoCellAnchor>
  <xdr:twoCellAnchor editAs="oneCell">
    <xdr:from>
      <xdr:col>19</xdr:col>
      <xdr:colOff>285750</xdr:colOff>
      <xdr:row>9</xdr:row>
      <xdr:rowOff>81643</xdr:rowOff>
    </xdr:from>
    <xdr:to>
      <xdr:col>19</xdr:col>
      <xdr:colOff>843643</xdr:colOff>
      <xdr:row>11</xdr:row>
      <xdr:rowOff>65315</xdr:rowOff>
    </xdr:to>
    <xdr:pic>
      <xdr:nvPicPr>
        <xdr:cNvPr id="15" name="Gráfico 14" descr="Escena de un puente con relleno sólido">
          <a:extLst>
            <a:ext uri="{FF2B5EF4-FFF2-40B4-BE49-F238E27FC236}">
              <a16:creationId xmlns:a16="http://schemas.microsoft.com/office/drawing/2014/main" id="{676E5A29-F4E3-4920-90EA-280F18964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tretch>
          <a:fillRect/>
        </a:stretch>
      </xdr:blipFill>
      <xdr:spPr>
        <a:xfrm>
          <a:off x="19431000" y="1853293"/>
          <a:ext cx="557893" cy="364671"/>
        </a:xfrm>
        <a:prstGeom prst="rect">
          <a:avLst/>
        </a:prstGeom>
      </xdr:spPr>
    </xdr:pic>
    <xdr:clientData/>
  </xdr:twoCellAnchor>
  <xdr:twoCellAnchor>
    <xdr:from>
      <xdr:col>19</xdr:col>
      <xdr:colOff>1360715</xdr:colOff>
      <xdr:row>9</xdr:row>
      <xdr:rowOff>27215</xdr:rowOff>
    </xdr:from>
    <xdr:to>
      <xdr:col>20</xdr:col>
      <xdr:colOff>829628</xdr:colOff>
      <xdr:row>12</xdr:row>
      <xdr:rowOff>15200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16" name="Modelo 3D 15" descr="Puente">
              <a:extLst>
                <a:ext uri="{FF2B5EF4-FFF2-40B4-BE49-F238E27FC236}">
                  <a16:creationId xmlns:a16="http://schemas.microsoft.com/office/drawing/2014/main" id="{65DBAF81-DDF9-4B53-9081-3386DBFB4655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847237" cy="62672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6"/>
                </am3d:raster>
                <am3d:objViewport viewportSz="894538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6" name="Modelo 3D 15" descr="Puente">
              <a:extLst>
                <a:ext uri="{FF2B5EF4-FFF2-40B4-BE49-F238E27FC236}">
                  <a16:creationId xmlns:a16="http://schemas.microsoft.com/office/drawing/2014/main" id="{65DBAF81-DDF9-4B53-9081-3386DBFB4655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7"/>
            <a:stretch>
              <a:fillRect/>
            </a:stretch>
          </xdr:blipFill>
          <xdr:spPr>
            <a:xfrm>
              <a:off x="20489156" y="2021862"/>
              <a:ext cx="847237" cy="62672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21</xdr:col>
      <xdr:colOff>680358</xdr:colOff>
      <xdr:row>9</xdr:row>
      <xdr:rowOff>40822</xdr:rowOff>
    </xdr:from>
    <xdr:to>
      <xdr:col>21</xdr:col>
      <xdr:colOff>1224644</xdr:colOff>
      <xdr:row>12</xdr:row>
      <xdr:rowOff>28807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17" name="Modelo 3D 16" descr="Puente">
              <a:extLst>
                <a:ext uri="{FF2B5EF4-FFF2-40B4-BE49-F238E27FC236}">
                  <a16:creationId xmlns:a16="http://schemas.microsoft.com/office/drawing/2014/main" id="{8DC2BB21-920C-4925-B31D-25BCD9C386DA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544286" cy="62672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8"/>
                </am3d:raster>
                <am3d:objViewport viewportSz="574673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7" name="Modelo 3D 16" descr="Puente">
              <a:extLst>
                <a:ext uri="{FF2B5EF4-FFF2-40B4-BE49-F238E27FC236}">
                  <a16:creationId xmlns:a16="http://schemas.microsoft.com/office/drawing/2014/main" id="{8DC2BB21-920C-4925-B31D-25BCD9C386DA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9"/>
            <a:stretch>
              <a:fillRect/>
            </a:stretch>
          </xdr:blipFill>
          <xdr:spPr>
            <a:xfrm>
              <a:off x="22565446" y="2035469"/>
              <a:ext cx="544286" cy="62672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21</xdr:col>
      <xdr:colOff>0</xdr:colOff>
      <xdr:row>9</xdr:row>
      <xdr:rowOff>27215</xdr:rowOff>
    </xdr:from>
    <xdr:to>
      <xdr:col>21</xdr:col>
      <xdr:colOff>544286</xdr:colOff>
      <xdr:row>12</xdr:row>
      <xdr:rowOff>0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18" name="Modelo 3D 17" descr="Puente">
              <a:extLst>
                <a:ext uri="{FF2B5EF4-FFF2-40B4-BE49-F238E27FC236}">
                  <a16:creationId xmlns:a16="http://schemas.microsoft.com/office/drawing/2014/main" id="{5DF3F4F9-73F2-4003-B80C-F9FD3F7FAD2E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544286" cy="61152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10"/>
                </am3d:raster>
                <am3d:objViewport viewportSz="574673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18" name="Modelo 3D 17" descr="Puente">
              <a:extLst>
                <a:ext uri="{FF2B5EF4-FFF2-40B4-BE49-F238E27FC236}">
                  <a16:creationId xmlns:a16="http://schemas.microsoft.com/office/drawing/2014/main" id="{5DF3F4F9-73F2-4003-B80C-F9FD3F7FAD2E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11"/>
            <a:stretch>
              <a:fillRect/>
            </a:stretch>
          </xdr:blipFill>
          <xdr:spPr>
            <a:xfrm>
              <a:off x="21885088" y="2021862"/>
              <a:ext cx="544286" cy="61152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18</xdr:col>
      <xdr:colOff>0</xdr:colOff>
      <xdr:row>12</xdr:row>
      <xdr:rowOff>0</xdr:rowOff>
    </xdr:from>
    <xdr:to>
      <xdr:col>18</xdr:col>
      <xdr:colOff>6803</xdr:colOff>
      <xdr:row>23</xdr:row>
      <xdr:rowOff>40821</xdr:rowOff>
    </xdr:to>
    <xdr:cxnSp macro="">
      <xdr:nvCxnSpPr>
        <xdr:cNvPr id="19" name="Conector recto de flecha 18">
          <a:extLst>
            <a:ext uri="{FF2B5EF4-FFF2-40B4-BE49-F238E27FC236}">
              <a16:creationId xmlns:a16="http://schemas.microsoft.com/office/drawing/2014/main" id="{21DBAF2A-43DC-451F-903D-15F0954FF73D}"/>
            </a:ext>
          </a:extLst>
        </xdr:cNvPr>
        <xdr:cNvCxnSpPr>
          <a:endCxn id="31" idx="0"/>
        </xdr:cNvCxnSpPr>
      </xdr:nvCxnSpPr>
      <xdr:spPr>
        <a:xfrm>
          <a:off x="17764125" y="2400300"/>
          <a:ext cx="6803" cy="2374446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108857</xdr:colOff>
      <xdr:row>12</xdr:row>
      <xdr:rowOff>136071</xdr:rowOff>
    </xdr:from>
    <xdr:to>
      <xdr:col>19</xdr:col>
      <xdr:colOff>108857</xdr:colOff>
      <xdr:row>31</xdr:row>
      <xdr:rowOff>54429</xdr:rowOff>
    </xdr:to>
    <xdr:cxnSp macro="">
      <xdr:nvCxnSpPr>
        <xdr:cNvPr id="20" name="Conector recto de flecha 19">
          <a:extLst>
            <a:ext uri="{FF2B5EF4-FFF2-40B4-BE49-F238E27FC236}">
              <a16:creationId xmlns:a16="http://schemas.microsoft.com/office/drawing/2014/main" id="{5A23604F-6F60-4C08-9043-3D2148E4E85D}"/>
            </a:ext>
          </a:extLst>
        </xdr:cNvPr>
        <xdr:cNvCxnSpPr/>
      </xdr:nvCxnSpPr>
      <xdr:spPr>
        <a:xfrm>
          <a:off x="19254107" y="2536371"/>
          <a:ext cx="0" cy="3928383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435428</xdr:colOff>
      <xdr:row>12</xdr:row>
      <xdr:rowOff>27214</xdr:rowOff>
    </xdr:from>
    <xdr:to>
      <xdr:col>19</xdr:col>
      <xdr:colOff>449036</xdr:colOff>
      <xdr:row>23</xdr:row>
      <xdr:rowOff>54428</xdr:rowOff>
    </xdr:to>
    <xdr:cxnSp macro="">
      <xdr:nvCxnSpPr>
        <xdr:cNvPr id="21" name="Conector recto de flecha 20">
          <a:extLst>
            <a:ext uri="{FF2B5EF4-FFF2-40B4-BE49-F238E27FC236}">
              <a16:creationId xmlns:a16="http://schemas.microsoft.com/office/drawing/2014/main" id="{7414C1ED-5F54-4B90-ABF1-0B2F308E3B20}"/>
            </a:ext>
          </a:extLst>
        </xdr:cNvPr>
        <xdr:cNvCxnSpPr/>
      </xdr:nvCxnSpPr>
      <xdr:spPr>
        <a:xfrm>
          <a:off x="19580678" y="2427514"/>
          <a:ext cx="13608" cy="2360839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312965</xdr:colOff>
      <xdr:row>12</xdr:row>
      <xdr:rowOff>40822</xdr:rowOff>
    </xdr:from>
    <xdr:to>
      <xdr:col>20</xdr:col>
      <xdr:colOff>326572</xdr:colOff>
      <xdr:row>16</xdr:row>
      <xdr:rowOff>108857</xdr:rowOff>
    </xdr:to>
    <xdr:cxnSp macro="">
      <xdr:nvCxnSpPr>
        <xdr:cNvPr id="22" name="Conector recto de flecha 21">
          <a:extLst>
            <a:ext uri="{FF2B5EF4-FFF2-40B4-BE49-F238E27FC236}">
              <a16:creationId xmlns:a16="http://schemas.microsoft.com/office/drawing/2014/main" id="{723AAEF5-9982-45AB-BFC4-63AC5E986451}"/>
            </a:ext>
          </a:extLst>
        </xdr:cNvPr>
        <xdr:cNvCxnSpPr/>
      </xdr:nvCxnSpPr>
      <xdr:spPr>
        <a:xfrm>
          <a:off x="20839340" y="2441122"/>
          <a:ext cx="13607" cy="925285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258535</xdr:colOff>
      <xdr:row>12</xdr:row>
      <xdr:rowOff>0</xdr:rowOff>
    </xdr:from>
    <xdr:to>
      <xdr:col>21</xdr:col>
      <xdr:colOff>272142</xdr:colOff>
      <xdr:row>16</xdr:row>
      <xdr:rowOff>68035</xdr:rowOff>
    </xdr:to>
    <xdr:cxnSp macro="">
      <xdr:nvCxnSpPr>
        <xdr:cNvPr id="23" name="Conector recto de flecha 22">
          <a:extLst>
            <a:ext uri="{FF2B5EF4-FFF2-40B4-BE49-F238E27FC236}">
              <a16:creationId xmlns:a16="http://schemas.microsoft.com/office/drawing/2014/main" id="{4563AF7A-3C48-4D9B-B501-F3E8FDC4CB38}"/>
            </a:ext>
          </a:extLst>
        </xdr:cNvPr>
        <xdr:cNvCxnSpPr/>
      </xdr:nvCxnSpPr>
      <xdr:spPr>
        <a:xfrm>
          <a:off x="22166035" y="2400300"/>
          <a:ext cx="13607" cy="925285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1077686</xdr:colOff>
      <xdr:row>11</xdr:row>
      <xdr:rowOff>193220</xdr:rowOff>
    </xdr:from>
    <xdr:to>
      <xdr:col>21</xdr:col>
      <xdr:colOff>1091293</xdr:colOff>
      <xdr:row>16</xdr:row>
      <xdr:rowOff>57148</xdr:rowOff>
    </xdr:to>
    <xdr:cxnSp macro="">
      <xdr:nvCxnSpPr>
        <xdr:cNvPr id="24" name="Conector recto de flecha 23">
          <a:extLst>
            <a:ext uri="{FF2B5EF4-FFF2-40B4-BE49-F238E27FC236}">
              <a16:creationId xmlns:a16="http://schemas.microsoft.com/office/drawing/2014/main" id="{66291371-A824-4AA4-95FB-964B30FA6B7D}"/>
            </a:ext>
          </a:extLst>
        </xdr:cNvPr>
        <xdr:cNvCxnSpPr/>
      </xdr:nvCxnSpPr>
      <xdr:spPr>
        <a:xfrm>
          <a:off x="22985186" y="2383970"/>
          <a:ext cx="13607" cy="930728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449036</xdr:colOff>
      <xdr:row>16</xdr:row>
      <xdr:rowOff>108857</xdr:rowOff>
    </xdr:from>
    <xdr:to>
      <xdr:col>20</xdr:col>
      <xdr:colOff>925287</xdr:colOff>
      <xdr:row>19</xdr:row>
      <xdr:rowOff>27215</xdr:rowOff>
    </xdr:to>
    <xdr:sp macro="" textlink="">
      <xdr:nvSpPr>
        <xdr:cNvPr id="25" name="Rectángulo: esquinas redondeadas 24">
          <a:extLst>
            <a:ext uri="{FF2B5EF4-FFF2-40B4-BE49-F238E27FC236}">
              <a16:creationId xmlns:a16="http://schemas.microsoft.com/office/drawing/2014/main" id="{45044223-3870-4DE6-9AA5-7CFB2B23B4A2}"/>
            </a:ext>
          </a:extLst>
        </xdr:cNvPr>
        <xdr:cNvSpPr/>
      </xdr:nvSpPr>
      <xdr:spPr>
        <a:xfrm>
          <a:off x="19594286" y="3366407"/>
          <a:ext cx="1857376" cy="556533"/>
        </a:xfrm>
        <a:prstGeom prst="round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s-CO" sz="1100" b="1"/>
            <a:t>Viaducto</a:t>
          </a:r>
          <a:r>
            <a:rPr lang="es-CO" sz="1100" b="1" baseline="0"/>
            <a:t>  km6+525 a km6+665 long 160  mts</a:t>
          </a:r>
          <a:endParaRPr lang="es-CO" sz="1100" b="1"/>
        </a:p>
      </xdr:txBody>
    </xdr:sp>
    <xdr:clientData/>
  </xdr:twoCellAnchor>
  <xdr:twoCellAnchor>
    <xdr:from>
      <xdr:col>20</xdr:col>
      <xdr:colOff>966107</xdr:colOff>
      <xdr:row>16</xdr:row>
      <xdr:rowOff>95249</xdr:rowOff>
    </xdr:from>
    <xdr:to>
      <xdr:col>21</xdr:col>
      <xdr:colOff>748394</xdr:colOff>
      <xdr:row>19</xdr:row>
      <xdr:rowOff>122464</xdr:rowOff>
    </xdr:to>
    <xdr:sp macro="" textlink="">
      <xdr:nvSpPr>
        <xdr:cNvPr id="26" name="Rectángulo: esquinas redondeadas 25">
          <a:extLst>
            <a:ext uri="{FF2B5EF4-FFF2-40B4-BE49-F238E27FC236}">
              <a16:creationId xmlns:a16="http://schemas.microsoft.com/office/drawing/2014/main" id="{BEF89715-21FB-4B72-9416-FA8A3F385C54}"/>
            </a:ext>
          </a:extLst>
        </xdr:cNvPr>
        <xdr:cNvSpPr/>
      </xdr:nvSpPr>
      <xdr:spPr>
        <a:xfrm>
          <a:off x="21492482" y="3352799"/>
          <a:ext cx="1163412" cy="665390"/>
        </a:xfrm>
        <a:prstGeom prst="round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s-CO" sz="900" b="1"/>
            <a:t>Viaducto</a:t>
          </a:r>
          <a:r>
            <a:rPr lang="es-CO" sz="900" b="1" baseline="0"/>
            <a:t>  km7+120 a km7+245 long. 125 mts</a:t>
          </a:r>
          <a:endParaRPr lang="es-CO" sz="900" b="1"/>
        </a:p>
      </xdr:txBody>
    </xdr:sp>
    <xdr:clientData/>
  </xdr:twoCellAnchor>
  <xdr:twoCellAnchor>
    <xdr:from>
      <xdr:col>21</xdr:col>
      <xdr:colOff>789216</xdr:colOff>
      <xdr:row>16</xdr:row>
      <xdr:rowOff>122463</xdr:rowOff>
    </xdr:from>
    <xdr:to>
      <xdr:col>21</xdr:col>
      <xdr:colOff>1687286</xdr:colOff>
      <xdr:row>22</xdr:row>
      <xdr:rowOff>13607</xdr:rowOff>
    </xdr:to>
    <xdr:sp macro="" textlink="">
      <xdr:nvSpPr>
        <xdr:cNvPr id="27" name="Rectángulo: esquinas redondeadas 26">
          <a:extLst>
            <a:ext uri="{FF2B5EF4-FFF2-40B4-BE49-F238E27FC236}">
              <a16:creationId xmlns:a16="http://schemas.microsoft.com/office/drawing/2014/main" id="{59088978-50AE-4328-B141-305A206E32AD}"/>
            </a:ext>
          </a:extLst>
        </xdr:cNvPr>
        <xdr:cNvSpPr/>
      </xdr:nvSpPr>
      <xdr:spPr>
        <a:xfrm>
          <a:off x="22696716" y="3380013"/>
          <a:ext cx="898070" cy="1157969"/>
        </a:xfrm>
        <a:prstGeom prst="round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s-CO" sz="1100" b="1"/>
            <a:t>Viaducto</a:t>
          </a:r>
          <a:r>
            <a:rPr lang="es-CO" sz="1100" b="1" baseline="0"/>
            <a:t>  km7+325 a km7+405 long 80  mts</a:t>
          </a:r>
          <a:endParaRPr lang="es-CO" sz="1100" b="1"/>
        </a:p>
      </xdr:txBody>
    </xdr:sp>
    <xdr:clientData/>
  </xdr:twoCellAnchor>
  <xdr:twoCellAnchor>
    <xdr:from>
      <xdr:col>21</xdr:col>
      <xdr:colOff>1279071</xdr:colOff>
      <xdr:row>9</xdr:row>
      <xdr:rowOff>40821</xdr:rowOff>
    </xdr:from>
    <xdr:to>
      <xdr:col>21</xdr:col>
      <xdr:colOff>1877786</xdr:colOff>
      <xdr:row>12</xdr:row>
      <xdr:rowOff>28806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28" name="Modelo 3D 27" descr="Puente">
              <a:extLst>
                <a:ext uri="{FF2B5EF4-FFF2-40B4-BE49-F238E27FC236}">
                  <a16:creationId xmlns:a16="http://schemas.microsoft.com/office/drawing/2014/main" id="{94EAD945-4148-47F2-818A-7BB934C7949A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598715" cy="62672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12"/>
                </am3d:raster>
                <am3d:objViewport viewportSz="632141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28" name="Modelo 3D 27" descr="Puente">
              <a:extLst>
                <a:ext uri="{FF2B5EF4-FFF2-40B4-BE49-F238E27FC236}">
                  <a16:creationId xmlns:a16="http://schemas.microsoft.com/office/drawing/2014/main" id="{94EAD945-4148-47F2-818A-7BB934C7949A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13"/>
            <a:stretch>
              <a:fillRect/>
            </a:stretch>
          </xdr:blipFill>
          <xdr:spPr>
            <a:xfrm>
              <a:off x="23164159" y="2035468"/>
              <a:ext cx="598715" cy="62672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21</xdr:col>
      <xdr:colOff>1891393</xdr:colOff>
      <xdr:row>12</xdr:row>
      <xdr:rowOff>27215</xdr:rowOff>
    </xdr:from>
    <xdr:to>
      <xdr:col>21</xdr:col>
      <xdr:colOff>1905000</xdr:colOff>
      <xdr:row>16</xdr:row>
      <xdr:rowOff>95250</xdr:rowOff>
    </xdr:to>
    <xdr:cxnSp macro="">
      <xdr:nvCxnSpPr>
        <xdr:cNvPr id="29" name="Conector recto de flecha 28">
          <a:extLst>
            <a:ext uri="{FF2B5EF4-FFF2-40B4-BE49-F238E27FC236}">
              <a16:creationId xmlns:a16="http://schemas.microsoft.com/office/drawing/2014/main" id="{C022EF8B-2ACB-443C-8CE3-94D9E7F67B72}"/>
            </a:ext>
          </a:extLst>
        </xdr:cNvPr>
        <xdr:cNvCxnSpPr/>
      </xdr:nvCxnSpPr>
      <xdr:spPr>
        <a:xfrm>
          <a:off x="23798893" y="2427515"/>
          <a:ext cx="13607" cy="925285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1714501</xdr:colOff>
      <xdr:row>16</xdr:row>
      <xdr:rowOff>95251</xdr:rowOff>
    </xdr:from>
    <xdr:to>
      <xdr:col>22</xdr:col>
      <xdr:colOff>557893</xdr:colOff>
      <xdr:row>22</xdr:row>
      <xdr:rowOff>163286</xdr:rowOff>
    </xdr:to>
    <xdr:sp macro="" textlink="">
      <xdr:nvSpPr>
        <xdr:cNvPr id="30" name="Rectángulo: esquinas redondeadas 29">
          <a:extLst>
            <a:ext uri="{FF2B5EF4-FFF2-40B4-BE49-F238E27FC236}">
              <a16:creationId xmlns:a16="http://schemas.microsoft.com/office/drawing/2014/main" id="{A946FBBE-DC02-40C7-BC03-E5AE9236B8B3}"/>
            </a:ext>
          </a:extLst>
        </xdr:cNvPr>
        <xdr:cNvSpPr/>
      </xdr:nvSpPr>
      <xdr:spPr>
        <a:xfrm>
          <a:off x="23622001" y="3352801"/>
          <a:ext cx="796017" cy="1334860"/>
        </a:xfrm>
        <a:prstGeom prst="roundRect">
          <a:avLst/>
        </a:prstGeom>
      </xdr:spPr>
      <xdr:style>
        <a:lnRef idx="1">
          <a:schemeClr val="accent3"/>
        </a:lnRef>
        <a:fillRef idx="2">
          <a:schemeClr val="accent3"/>
        </a:fillRef>
        <a:effectRef idx="1">
          <a:schemeClr val="accent3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ctr"/>
          <a:r>
            <a:rPr lang="es-CO" sz="1100" b="1"/>
            <a:t>Viaducto</a:t>
          </a:r>
          <a:r>
            <a:rPr lang="es-CO" sz="1100" b="1" baseline="0"/>
            <a:t>  km7+903,59 a km8+071,63 long 168 mts</a:t>
          </a:r>
          <a:endParaRPr lang="es-CO" sz="1100" b="1"/>
        </a:p>
      </xdr:txBody>
    </xdr:sp>
    <xdr:clientData/>
  </xdr:twoCellAnchor>
  <xdr:twoCellAnchor>
    <xdr:from>
      <xdr:col>17</xdr:col>
      <xdr:colOff>544286</xdr:colOff>
      <xdr:row>23</xdr:row>
      <xdr:rowOff>40821</xdr:rowOff>
    </xdr:from>
    <xdr:to>
      <xdr:col>18</xdr:col>
      <xdr:colOff>857249</xdr:colOff>
      <xdr:row>26</xdr:row>
      <xdr:rowOff>136072</xdr:rowOff>
    </xdr:to>
    <xdr:sp macro="" textlink="">
      <xdr:nvSpPr>
        <xdr:cNvPr id="31" name="Rectángulo: esquinas redondeadas 30">
          <a:extLst>
            <a:ext uri="{FF2B5EF4-FFF2-40B4-BE49-F238E27FC236}">
              <a16:creationId xmlns:a16="http://schemas.microsoft.com/office/drawing/2014/main" id="{67A18DB6-DD29-4DC2-BC5F-68A5DDA64FB6}"/>
            </a:ext>
          </a:extLst>
        </xdr:cNvPr>
        <xdr:cNvSpPr/>
      </xdr:nvSpPr>
      <xdr:spPr>
        <a:xfrm>
          <a:off x="16927286" y="4774746"/>
          <a:ext cx="1694088" cy="723901"/>
        </a:xfrm>
        <a:prstGeom prst="roundRect">
          <a:avLst/>
        </a:prstGeom>
        <a:solidFill>
          <a:srgbClr val="CCE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CO" sz="1100" b="1">
              <a:solidFill>
                <a:sysClr val="windowText" lastClr="000000"/>
              </a:solidFill>
            </a:rPr>
            <a:t>Puente menor km</a:t>
          </a:r>
          <a:r>
            <a:rPr lang="es-CO" sz="1100" b="1" baseline="0">
              <a:solidFill>
                <a:sysClr val="windowText" lastClr="000000"/>
              </a:solidFill>
            </a:rPr>
            <a:t>4+445-km4+487 lomg 42 mts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19</xdr:col>
      <xdr:colOff>231321</xdr:colOff>
      <xdr:row>23</xdr:row>
      <xdr:rowOff>95250</xdr:rowOff>
    </xdr:from>
    <xdr:to>
      <xdr:col>20</xdr:col>
      <xdr:colOff>544284</xdr:colOff>
      <xdr:row>26</xdr:row>
      <xdr:rowOff>190501</xdr:rowOff>
    </xdr:to>
    <xdr:sp macro="" textlink="">
      <xdr:nvSpPr>
        <xdr:cNvPr id="32" name="Rectángulo: esquinas redondeadas 31">
          <a:extLst>
            <a:ext uri="{FF2B5EF4-FFF2-40B4-BE49-F238E27FC236}">
              <a16:creationId xmlns:a16="http://schemas.microsoft.com/office/drawing/2014/main" id="{8AB763B3-59C1-4E3A-AA20-21EC5525E28F}"/>
            </a:ext>
          </a:extLst>
        </xdr:cNvPr>
        <xdr:cNvSpPr/>
      </xdr:nvSpPr>
      <xdr:spPr>
        <a:xfrm>
          <a:off x="19376571" y="4829175"/>
          <a:ext cx="1694088" cy="723901"/>
        </a:xfrm>
        <a:prstGeom prst="roundRect">
          <a:avLst/>
        </a:prstGeom>
        <a:solidFill>
          <a:srgbClr val="CCE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CO" sz="1100" b="1">
              <a:solidFill>
                <a:sysClr val="windowText" lastClr="000000"/>
              </a:solidFill>
            </a:rPr>
            <a:t>Puente menor km</a:t>
          </a:r>
          <a:r>
            <a:rPr lang="es-CO" sz="1100" b="1" baseline="0">
              <a:solidFill>
                <a:sysClr val="windowText" lastClr="000000"/>
              </a:solidFill>
            </a:rPr>
            <a:t>4+445-km4+487 lomg 42 mts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22</xdr:col>
      <xdr:colOff>163286</xdr:colOff>
      <xdr:row>9</xdr:row>
      <xdr:rowOff>108858</xdr:rowOff>
    </xdr:from>
    <xdr:to>
      <xdr:col>22</xdr:col>
      <xdr:colOff>721179</xdr:colOff>
      <xdr:row>11</xdr:row>
      <xdr:rowOff>92530</xdr:rowOff>
    </xdr:to>
    <xdr:pic>
      <xdr:nvPicPr>
        <xdr:cNvPr id="33" name="Gráfico 32" descr="Escena de un puente con relleno sólido">
          <a:extLst>
            <a:ext uri="{FF2B5EF4-FFF2-40B4-BE49-F238E27FC236}">
              <a16:creationId xmlns:a16="http://schemas.microsoft.com/office/drawing/2014/main" id="{168EBDF4-8660-409F-A693-E14C322C2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tretch>
          <a:fillRect/>
        </a:stretch>
      </xdr:blipFill>
      <xdr:spPr>
        <a:xfrm>
          <a:off x="24023411" y="1880508"/>
          <a:ext cx="557893" cy="364671"/>
        </a:xfrm>
        <a:prstGeom prst="rect">
          <a:avLst/>
        </a:prstGeom>
      </xdr:spPr>
    </xdr:pic>
    <xdr:clientData/>
  </xdr:twoCellAnchor>
  <xdr:twoCellAnchor>
    <xdr:from>
      <xdr:col>22</xdr:col>
      <xdr:colOff>612322</xdr:colOff>
      <xdr:row>12</xdr:row>
      <xdr:rowOff>54429</xdr:rowOff>
    </xdr:from>
    <xdr:to>
      <xdr:col>22</xdr:col>
      <xdr:colOff>625930</xdr:colOff>
      <xdr:row>23</xdr:row>
      <xdr:rowOff>81643</xdr:rowOff>
    </xdr:to>
    <xdr:cxnSp macro="">
      <xdr:nvCxnSpPr>
        <xdr:cNvPr id="34" name="Conector recto de flecha 33">
          <a:extLst>
            <a:ext uri="{FF2B5EF4-FFF2-40B4-BE49-F238E27FC236}">
              <a16:creationId xmlns:a16="http://schemas.microsoft.com/office/drawing/2014/main" id="{FEF64278-F907-469B-B9B4-A09A9D05E9E8}"/>
            </a:ext>
          </a:extLst>
        </xdr:cNvPr>
        <xdr:cNvCxnSpPr/>
      </xdr:nvCxnSpPr>
      <xdr:spPr>
        <a:xfrm>
          <a:off x="24472447" y="2454729"/>
          <a:ext cx="13608" cy="2360839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1183823</xdr:colOff>
      <xdr:row>23</xdr:row>
      <xdr:rowOff>122464</xdr:rowOff>
    </xdr:from>
    <xdr:to>
      <xdr:col>22</xdr:col>
      <xdr:colOff>1057276</xdr:colOff>
      <xdr:row>26</xdr:row>
      <xdr:rowOff>40822</xdr:rowOff>
    </xdr:to>
    <xdr:sp macro="" textlink="">
      <xdr:nvSpPr>
        <xdr:cNvPr id="35" name="Rectángulo: esquinas redondeadas 34">
          <a:extLst>
            <a:ext uri="{FF2B5EF4-FFF2-40B4-BE49-F238E27FC236}">
              <a16:creationId xmlns:a16="http://schemas.microsoft.com/office/drawing/2014/main" id="{547A2CEB-5DBF-46F0-BEFF-3B7CE36C0406}"/>
            </a:ext>
          </a:extLst>
        </xdr:cNvPr>
        <xdr:cNvSpPr/>
      </xdr:nvSpPr>
      <xdr:spPr>
        <a:xfrm>
          <a:off x="23091323" y="4856389"/>
          <a:ext cx="1826078" cy="547008"/>
        </a:xfrm>
        <a:prstGeom prst="roundRect">
          <a:avLst/>
        </a:prstGeom>
        <a:solidFill>
          <a:srgbClr val="CCE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CO" sz="1100" b="1">
              <a:solidFill>
                <a:sysClr val="windowText" lastClr="000000"/>
              </a:solidFill>
            </a:rPr>
            <a:t>Puente menor km8+400 a km8+429,5</a:t>
          </a:r>
          <a:r>
            <a:rPr lang="es-CO" sz="1100" b="1" baseline="0">
              <a:solidFill>
                <a:sysClr val="windowText" lastClr="000000"/>
              </a:solidFill>
            </a:rPr>
            <a:t> long 29,53 mts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22</xdr:col>
      <xdr:colOff>1551214</xdr:colOff>
      <xdr:row>9</xdr:row>
      <xdr:rowOff>122465</xdr:rowOff>
    </xdr:from>
    <xdr:to>
      <xdr:col>23</xdr:col>
      <xdr:colOff>530678</xdr:colOff>
      <xdr:row>11</xdr:row>
      <xdr:rowOff>106137</xdr:rowOff>
    </xdr:to>
    <xdr:pic>
      <xdr:nvPicPr>
        <xdr:cNvPr id="36" name="Gráfico 35" descr="Escena de un puente con relleno sólido">
          <a:extLst>
            <a:ext uri="{FF2B5EF4-FFF2-40B4-BE49-F238E27FC236}">
              <a16:creationId xmlns:a16="http://schemas.microsoft.com/office/drawing/2014/main" id="{FF1D19EE-93F0-4B0B-A5A4-9061D99DC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tretch>
          <a:fillRect/>
        </a:stretch>
      </xdr:blipFill>
      <xdr:spPr>
        <a:xfrm>
          <a:off x="25411339" y="1894115"/>
          <a:ext cx="560614" cy="364671"/>
        </a:xfrm>
        <a:prstGeom prst="rect">
          <a:avLst/>
        </a:prstGeom>
      </xdr:spPr>
    </xdr:pic>
    <xdr:clientData/>
  </xdr:twoCellAnchor>
  <xdr:twoCellAnchor editAs="oneCell">
    <xdr:from>
      <xdr:col>24</xdr:col>
      <xdr:colOff>1347108</xdr:colOff>
      <xdr:row>9</xdr:row>
      <xdr:rowOff>95251</xdr:rowOff>
    </xdr:from>
    <xdr:to>
      <xdr:col>25</xdr:col>
      <xdr:colOff>517073</xdr:colOff>
      <xdr:row>11</xdr:row>
      <xdr:rowOff>78923</xdr:rowOff>
    </xdr:to>
    <xdr:pic>
      <xdr:nvPicPr>
        <xdr:cNvPr id="37" name="Gráfico 36" descr="Escena de un puente con relleno sólido">
          <a:extLst>
            <a:ext uri="{FF2B5EF4-FFF2-40B4-BE49-F238E27FC236}">
              <a16:creationId xmlns:a16="http://schemas.microsoft.com/office/drawing/2014/main" id="{B97181E8-FACC-46DE-BBF5-103755373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tretch>
          <a:fillRect/>
        </a:stretch>
      </xdr:blipFill>
      <xdr:spPr>
        <a:xfrm>
          <a:off x="28169508" y="1866901"/>
          <a:ext cx="551090" cy="364671"/>
        </a:xfrm>
        <a:prstGeom prst="rect">
          <a:avLst/>
        </a:prstGeom>
      </xdr:spPr>
    </xdr:pic>
    <xdr:clientData/>
  </xdr:twoCellAnchor>
  <xdr:twoCellAnchor>
    <xdr:from>
      <xdr:col>23</xdr:col>
      <xdr:colOff>272143</xdr:colOff>
      <xdr:row>12</xdr:row>
      <xdr:rowOff>40822</xdr:rowOff>
    </xdr:from>
    <xdr:to>
      <xdr:col>23</xdr:col>
      <xdr:colOff>285751</xdr:colOff>
      <xdr:row>23</xdr:row>
      <xdr:rowOff>68036</xdr:rowOff>
    </xdr:to>
    <xdr:cxnSp macro="">
      <xdr:nvCxnSpPr>
        <xdr:cNvPr id="38" name="Conector recto de flecha 37">
          <a:extLst>
            <a:ext uri="{FF2B5EF4-FFF2-40B4-BE49-F238E27FC236}">
              <a16:creationId xmlns:a16="http://schemas.microsoft.com/office/drawing/2014/main" id="{62109536-A8C7-4701-9CF7-EDE7C33AD010}"/>
            </a:ext>
          </a:extLst>
        </xdr:cNvPr>
        <xdr:cNvCxnSpPr/>
      </xdr:nvCxnSpPr>
      <xdr:spPr>
        <a:xfrm>
          <a:off x="25713418" y="2441122"/>
          <a:ext cx="13608" cy="2360839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176893</xdr:colOff>
      <xdr:row>12</xdr:row>
      <xdr:rowOff>27214</xdr:rowOff>
    </xdr:from>
    <xdr:to>
      <xdr:col>25</xdr:col>
      <xdr:colOff>190501</xdr:colOff>
      <xdr:row>23</xdr:row>
      <xdr:rowOff>54428</xdr:rowOff>
    </xdr:to>
    <xdr:cxnSp macro="">
      <xdr:nvCxnSpPr>
        <xdr:cNvPr id="39" name="Conector recto de flecha 38">
          <a:extLst>
            <a:ext uri="{FF2B5EF4-FFF2-40B4-BE49-F238E27FC236}">
              <a16:creationId xmlns:a16="http://schemas.microsoft.com/office/drawing/2014/main" id="{414E6D6C-E3B5-42C0-91C4-ED9F117DC0DB}"/>
            </a:ext>
          </a:extLst>
        </xdr:cNvPr>
        <xdr:cNvCxnSpPr/>
      </xdr:nvCxnSpPr>
      <xdr:spPr>
        <a:xfrm>
          <a:off x="28380418" y="2427514"/>
          <a:ext cx="13608" cy="2360839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1219200</xdr:colOff>
      <xdr:row>23</xdr:row>
      <xdr:rowOff>122462</xdr:rowOff>
    </xdr:from>
    <xdr:to>
      <xdr:col>23</xdr:col>
      <xdr:colOff>1076325</xdr:colOff>
      <xdr:row>26</xdr:row>
      <xdr:rowOff>104775</xdr:rowOff>
    </xdr:to>
    <xdr:sp macro="" textlink="">
      <xdr:nvSpPr>
        <xdr:cNvPr id="40" name="Rectángulo: esquinas redondeadas 39">
          <a:extLst>
            <a:ext uri="{FF2B5EF4-FFF2-40B4-BE49-F238E27FC236}">
              <a16:creationId xmlns:a16="http://schemas.microsoft.com/office/drawing/2014/main" id="{4B9D6BA5-8A74-4B27-8B1A-4DB27AEC49AC}"/>
            </a:ext>
          </a:extLst>
        </xdr:cNvPr>
        <xdr:cNvSpPr/>
      </xdr:nvSpPr>
      <xdr:spPr>
        <a:xfrm>
          <a:off x="25079325" y="4856387"/>
          <a:ext cx="1438275" cy="610963"/>
        </a:xfrm>
        <a:prstGeom prst="roundRect">
          <a:avLst/>
        </a:prstGeom>
        <a:solidFill>
          <a:srgbClr val="CCE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000" b="1">
              <a:solidFill>
                <a:sysClr val="windowText" lastClr="000000"/>
              </a:solidFill>
            </a:rPr>
            <a:t>Puente menor km9+214</a:t>
          </a:r>
          <a:r>
            <a:rPr lang="es-CO" sz="1000" b="1" baseline="0">
              <a:solidFill>
                <a:sysClr val="windowText" lastClr="000000"/>
              </a:solidFill>
            </a:rPr>
            <a:t> a km9+627 long 41,33 mts</a:t>
          </a:r>
          <a:endParaRPr lang="es-CO" sz="10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24</xdr:col>
      <xdr:colOff>666750</xdr:colOff>
      <xdr:row>23</xdr:row>
      <xdr:rowOff>108856</xdr:rowOff>
    </xdr:from>
    <xdr:to>
      <xdr:col>25</xdr:col>
      <xdr:colOff>971550</xdr:colOff>
      <xdr:row>27</xdr:row>
      <xdr:rowOff>68035</xdr:rowOff>
    </xdr:to>
    <xdr:sp macro="" textlink="">
      <xdr:nvSpPr>
        <xdr:cNvPr id="41" name="Rectángulo: esquinas redondeadas 40">
          <a:extLst>
            <a:ext uri="{FF2B5EF4-FFF2-40B4-BE49-F238E27FC236}">
              <a16:creationId xmlns:a16="http://schemas.microsoft.com/office/drawing/2014/main" id="{284B612F-1446-44D9-B068-C88BF0F1A61F}"/>
            </a:ext>
          </a:extLst>
        </xdr:cNvPr>
        <xdr:cNvSpPr/>
      </xdr:nvSpPr>
      <xdr:spPr>
        <a:xfrm>
          <a:off x="27489150" y="4842781"/>
          <a:ext cx="1685925" cy="797379"/>
        </a:xfrm>
        <a:prstGeom prst="roundRect">
          <a:avLst/>
        </a:prstGeom>
        <a:solidFill>
          <a:srgbClr val="CCE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Puente menor km11+210,25akm11+251,79</a:t>
          </a:r>
          <a:r>
            <a:rPr lang="es-CO" sz="1100" b="1" baseline="0">
              <a:solidFill>
                <a:sysClr val="windowText" lastClr="000000"/>
              </a:solidFill>
            </a:rPr>
            <a:t> long 42 mts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21</xdr:col>
      <xdr:colOff>1870983</xdr:colOff>
      <xdr:row>10</xdr:row>
      <xdr:rowOff>19049</xdr:rowOff>
    </xdr:from>
    <xdr:to>
      <xdr:col>22</xdr:col>
      <xdr:colOff>200026</xdr:colOff>
      <xdr:row>11</xdr:row>
      <xdr:rowOff>87084</xdr:rowOff>
    </xdr:to>
    <xdr:pic>
      <xdr:nvPicPr>
        <xdr:cNvPr id="42" name="Gráfico 41" descr="Andar con relleno sólido">
          <a:extLst>
            <a:ext uri="{FF2B5EF4-FFF2-40B4-BE49-F238E27FC236}">
              <a16:creationId xmlns:a16="http://schemas.microsoft.com/office/drawing/2014/main" id="{3A65CA6F-1E28-41FE-B7D6-D8B6E31B4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23778483" y="2000249"/>
          <a:ext cx="281668" cy="258535"/>
        </a:xfrm>
        <a:prstGeom prst="rect">
          <a:avLst/>
        </a:prstGeom>
      </xdr:spPr>
    </xdr:pic>
    <xdr:clientData/>
  </xdr:twoCellAnchor>
  <xdr:twoCellAnchor>
    <xdr:from>
      <xdr:col>22</xdr:col>
      <xdr:colOff>73270</xdr:colOff>
      <xdr:row>26</xdr:row>
      <xdr:rowOff>65942</xdr:rowOff>
    </xdr:from>
    <xdr:to>
      <xdr:col>22</xdr:col>
      <xdr:colOff>87924</xdr:colOff>
      <xdr:row>28</xdr:row>
      <xdr:rowOff>79549</xdr:rowOff>
    </xdr:to>
    <xdr:cxnSp macro="">
      <xdr:nvCxnSpPr>
        <xdr:cNvPr id="43" name="Conector recto de flecha 42">
          <a:extLst>
            <a:ext uri="{FF2B5EF4-FFF2-40B4-BE49-F238E27FC236}">
              <a16:creationId xmlns:a16="http://schemas.microsoft.com/office/drawing/2014/main" id="{D3AABEA3-06BE-432C-AC4B-37BC0ABF1073}"/>
            </a:ext>
          </a:extLst>
        </xdr:cNvPr>
        <xdr:cNvCxnSpPr/>
      </xdr:nvCxnSpPr>
      <xdr:spPr>
        <a:xfrm flipH="1">
          <a:off x="23933395" y="5428517"/>
          <a:ext cx="14654" cy="432707"/>
        </a:xfrm>
        <a:prstGeom prst="straightConnector1">
          <a:avLst/>
        </a:prstGeom>
        <a:ln>
          <a:tailEnd type="triangle"/>
        </a:ln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1346060</xdr:colOff>
      <xdr:row>28</xdr:row>
      <xdr:rowOff>120370</xdr:rowOff>
    </xdr:from>
    <xdr:to>
      <xdr:col>22</xdr:col>
      <xdr:colOff>628650</xdr:colOff>
      <xdr:row>30</xdr:row>
      <xdr:rowOff>180976</xdr:rowOff>
    </xdr:to>
    <xdr:sp macro="" textlink="">
      <xdr:nvSpPr>
        <xdr:cNvPr id="44" name="Rectángulo: esquinas redondeadas 43">
          <a:extLst>
            <a:ext uri="{FF2B5EF4-FFF2-40B4-BE49-F238E27FC236}">
              <a16:creationId xmlns:a16="http://schemas.microsoft.com/office/drawing/2014/main" id="{6F23FB07-2EB7-410A-980F-993DD08B51EC}"/>
            </a:ext>
          </a:extLst>
        </xdr:cNvPr>
        <xdr:cNvSpPr/>
      </xdr:nvSpPr>
      <xdr:spPr>
        <a:xfrm>
          <a:off x="23253560" y="5902045"/>
          <a:ext cx="1235215" cy="479706"/>
        </a:xfrm>
        <a:prstGeom prst="roundRect">
          <a:avLst/>
        </a:prstGeom>
        <a:solidFill>
          <a:srgbClr val="CC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Paso</a:t>
          </a:r>
          <a:r>
            <a:rPr lang="es-CO" sz="1100" b="1" baseline="0">
              <a:solidFill>
                <a:sysClr val="windowText" lastClr="000000"/>
              </a:solidFill>
            </a:rPr>
            <a:t> peatonal km 8+240 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22</xdr:col>
      <xdr:colOff>68037</xdr:colOff>
      <xdr:row>12</xdr:row>
      <xdr:rowOff>1</xdr:rowOff>
    </xdr:from>
    <xdr:to>
      <xdr:col>22</xdr:col>
      <xdr:colOff>81643</xdr:colOff>
      <xdr:row>16</xdr:row>
      <xdr:rowOff>81643</xdr:rowOff>
    </xdr:to>
    <xdr:cxnSp macro="">
      <xdr:nvCxnSpPr>
        <xdr:cNvPr id="45" name="Conector recto 44">
          <a:extLst>
            <a:ext uri="{FF2B5EF4-FFF2-40B4-BE49-F238E27FC236}">
              <a16:creationId xmlns:a16="http://schemas.microsoft.com/office/drawing/2014/main" id="{314BEA7C-D96A-463F-94B5-9D1780BE2105}"/>
            </a:ext>
          </a:extLst>
        </xdr:cNvPr>
        <xdr:cNvCxnSpPr/>
      </xdr:nvCxnSpPr>
      <xdr:spPr>
        <a:xfrm>
          <a:off x="23928162" y="2400301"/>
          <a:ext cx="13606" cy="938892"/>
        </a:xfrm>
        <a:prstGeom prst="line">
          <a:avLst/>
        </a:prstGeom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22</xdr:col>
      <xdr:colOff>77457</xdr:colOff>
      <xdr:row>22</xdr:row>
      <xdr:rowOff>170613</xdr:rowOff>
    </xdr:from>
    <xdr:to>
      <xdr:col>22</xdr:col>
      <xdr:colOff>80596</xdr:colOff>
      <xdr:row>23</xdr:row>
      <xdr:rowOff>124558</xdr:rowOff>
    </xdr:to>
    <xdr:cxnSp macro="">
      <xdr:nvCxnSpPr>
        <xdr:cNvPr id="46" name="Conector recto 45">
          <a:extLst>
            <a:ext uri="{FF2B5EF4-FFF2-40B4-BE49-F238E27FC236}">
              <a16:creationId xmlns:a16="http://schemas.microsoft.com/office/drawing/2014/main" id="{A87376AE-2060-4D49-A793-15A8039B2692}"/>
            </a:ext>
          </a:extLst>
        </xdr:cNvPr>
        <xdr:cNvCxnSpPr/>
      </xdr:nvCxnSpPr>
      <xdr:spPr>
        <a:xfrm>
          <a:off x="23937582" y="4694988"/>
          <a:ext cx="3139" cy="163495"/>
        </a:xfrm>
        <a:prstGeom prst="line">
          <a:avLst/>
        </a:prstGeom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22</xdr:col>
      <xdr:colOff>695325</xdr:colOff>
      <xdr:row>28</xdr:row>
      <xdr:rowOff>114300</xdr:rowOff>
    </xdr:from>
    <xdr:to>
      <xdr:col>23</xdr:col>
      <xdr:colOff>349390</xdr:colOff>
      <xdr:row>30</xdr:row>
      <xdr:rowOff>180975</xdr:rowOff>
    </xdr:to>
    <xdr:sp macro="" textlink="">
      <xdr:nvSpPr>
        <xdr:cNvPr id="47" name="Rectángulo: esquinas redondeadas 46">
          <a:extLst>
            <a:ext uri="{FF2B5EF4-FFF2-40B4-BE49-F238E27FC236}">
              <a16:creationId xmlns:a16="http://schemas.microsoft.com/office/drawing/2014/main" id="{25C9B1BB-C648-481D-B421-73CC9459BDDB}"/>
            </a:ext>
          </a:extLst>
        </xdr:cNvPr>
        <xdr:cNvSpPr/>
      </xdr:nvSpPr>
      <xdr:spPr>
        <a:xfrm>
          <a:off x="24555450" y="5895975"/>
          <a:ext cx="1235215" cy="485775"/>
        </a:xfrm>
        <a:prstGeom prst="roundRect">
          <a:avLst/>
        </a:prstGeom>
        <a:solidFill>
          <a:srgbClr val="CC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Paso</a:t>
          </a:r>
          <a:r>
            <a:rPr lang="es-CO" sz="1100" b="1" baseline="0">
              <a:solidFill>
                <a:sysClr val="windowText" lastClr="000000"/>
              </a:solidFill>
            </a:rPr>
            <a:t> peatonal km 8+680 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22</xdr:col>
      <xdr:colOff>1181100</xdr:colOff>
      <xdr:row>12</xdr:row>
      <xdr:rowOff>28575</xdr:rowOff>
    </xdr:from>
    <xdr:to>
      <xdr:col>22</xdr:col>
      <xdr:colOff>1195754</xdr:colOff>
      <xdr:row>28</xdr:row>
      <xdr:rowOff>123825</xdr:rowOff>
    </xdr:to>
    <xdr:cxnSp macro="">
      <xdr:nvCxnSpPr>
        <xdr:cNvPr id="48" name="Conector recto de flecha 47">
          <a:extLst>
            <a:ext uri="{FF2B5EF4-FFF2-40B4-BE49-F238E27FC236}">
              <a16:creationId xmlns:a16="http://schemas.microsoft.com/office/drawing/2014/main" id="{FA861F29-175D-47E9-96B6-760930FB3805}"/>
            </a:ext>
          </a:extLst>
        </xdr:cNvPr>
        <xdr:cNvCxnSpPr/>
      </xdr:nvCxnSpPr>
      <xdr:spPr>
        <a:xfrm flipH="1">
          <a:off x="25041225" y="2428875"/>
          <a:ext cx="14654" cy="3476625"/>
        </a:xfrm>
        <a:prstGeom prst="straightConnector1">
          <a:avLst/>
        </a:prstGeom>
        <a:ln>
          <a:tailEnd type="triangle"/>
        </a:ln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 editAs="oneCell">
    <xdr:from>
      <xdr:col>22</xdr:col>
      <xdr:colOff>1066800</xdr:colOff>
      <xdr:row>10</xdr:row>
      <xdr:rowOff>19050</xdr:rowOff>
    </xdr:from>
    <xdr:to>
      <xdr:col>22</xdr:col>
      <xdr:colOff>1348467</xdr:colOff>
      <xdr:row>11</xdr:row>
      <xdr:rowOff>87085</xdr:rowOff>
    </xdr:to>
    <xdr:pic>
      <xdr:nvPicPr>
        <xdr:cNvPr id="49" name="Gráfico 48" descr="Andar con relleno sólido">
          <a:extLst>
            <a:ext uri="{FF2B5EF4-FFF2-40B4-BE49-F238E27FC236}">
              <a16:creationId xmlns:a16="http://schemas.microsoft.com/office/drawing/2014/main" id="{135BD803-13DD-400A-AD11-3BA692054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24926925" y="2000250"/>
          <a:ext cx="281667" cy="258535"/>
        </a:xfrm>
        <a:prstGeom prst="rect">
          <a:avLst/>
        </a:prstGeom>
      </xdr:spPr>
    </xdr:pic>
    <xdr:clientData/>
  </xdr:twoCellAnchor>
  <xdr:twoCellAnchor editAs="oneCell">
    <xdr:from>
      <xdr:col>23</xdr:col>
      <xdr:colOff>885825</xdr:colOff>
      <xdr:row>9</xdr:row>
      <xdr:rowOff>190500</xdr:rowOff>
    </xdr:from>
    <xdr:to>
      <xdr:col>23</xdr:col>
      <xdr:colOff>1167492</xdr:colOff>
      <xdr:row>11</xdr:row>
      <xdr:rowOff>68036</xdr:rowOff>
    </xdr:to>
    <xdr:pic>
      <xdr:nvPicPr>
        <xdr:cNvPr id="50" name="Gráfico 49" descr="Andar con relleno sólido">
          <a:extLst>
            <a:ext uri="{FF2B5EF4-FFF2-40B4-BE49-F238E27FC236}">
              <a16:creationId xmlns:a16="http://schemas.microsoft.com/office/drawing/2014/main" id="{0934C49E-754D-4CE2-8230-E39764AD0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26327100" y="1962150"/>
          <a:ext cx="281667" cy="258535"/>
        </a:xfrm>
        <a:prstGeom prst="rect">
          <a:avLst/>
        </a:prstGeom>
      </xdr:spPr>
    </xdr:pic>
    <xdr:clientData/>
  </xdr:twoCellAnchor>
  <xdr:twoCellAnchor>
    <xdr:from>
      <xdr:col>23</xdr:col>
      <xdr:colOff>1085850</xdr:colOff>
      <xdr:row>12</xdr:row>
      <xdr:rowOff>9525</xdr:rowOff>
    </xdr:from>
    <xdr:to>
      <xdr:col>23</xdr:col>
      <xdr:colOff>1100504</xdr:colOff>
      <xdr:row>28</xdr:row>
      <xdr:rowOff>104775</xdr:rowOff>
    </xdr:to>
    <xdr:cxnSp macro="">
      <xdr:nvCxnSpPr>
        <xdr:cNvPr id="51" name="Conector recto de flecha 50">
          <a:extLst>
            <a:ext uri="{FF2B5EF4-FFF2-40B4-BE49-F238E27FC236}">
              <a16:creationId xmlns:a16="http://schemas.microsoft.com/office/drawing/2014/main" id="{E8D5C373-8373-4E2D-AE77-F102B924AF0C}"/>
            </a:ext>
          </a:extLst>
        </xdr:cNvPr>
        <xdr:cNvCxnSpPr/>
      </xdr:nvCxnSpPr>
      <xdr:spPr>
        <a:xfrm flipH="1">
          <a:off x="26527125" y="2409825"/>
          <a:ext cx="14654" cy="3476625"/>
        </a:xfrm>
        <a:prstGeom prst="straightConnector1">
          <a:avLst/>
        </a:prstGeom>
        <a:ln>
          <a:tailEnd type="triangle"/>
        </a:ln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23</xdr:col>
      <xdr:colOff>447675</xdr:colOff>
      <xdr:row>28</xdr:row>
      <xdr:rowOff>133350</xdr:rowOff>
    </xdr:from>
    <xdr:to>
      <xdr:col>24</xdr:col>
      <xdr:colOff>301765</xdr:colOff>
      <xdr:row>30</xdr:row>
      <xdr:rowOff>200025</xdr:rowOff>
    </xdr:to>
    <xdr:sp macro="" textlink="">
      <xdr:nvSpPr>
        <xdr:cNvPr id="52" name="Rectángulo: esquinas redondeadas 51">
          <a:extLst>
            <a:ext uri="{FF2B5EF4-FFF2-40B4-BE49-F238E27FC236}">
              <a16:creationId xmlns:a16="http://schemas.microsoft.com/office/drawing/2014/main" id="{CA39585B-3B38-4202-B06D-3AD8651B8CAF}"/>
            </a:ext>
          </a:extLst>
        </xdr:cNvPr>
        <xdr:cNvSpPr/>
      </xdr:nvSpPr>
      <xdr:spPr>
        <a:xfrm>
          <a:off x="25888950" y="5915025"/>
          <a:ext cx="1235215" cy="485775"/>
        </a:xfrm>
        <a:prstGeom prst="roundRect">
          <a:avLst/>
        </a:prstGeom>
        <a:solidFill>
          <a:srgbClr val="CC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Paso</a:t>
          </a:r>
          <a:r>
            <a:rPr lang="es-CO" sz="1100" b="1" baseline="0">
              <a:solidFill>
                <a:sysClr val="windowText" lastClr="000000"/>
              </a:solidFill>
            </a:rPr>
            <a:t> peatonal km 9+870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24</xdr:col>
      <xdr:colOff>600075</xdr:colOff>
      <xdr:row>12</xdr:row>
      <xdr:rowOff>9525</xdr:rowOff>
    </xdr:from>
    <xdr:to>
      <xdr:col>24</xdr:col>
      <xdr:colOff>614729</xdr:colOff>
      <xdr:row>28</xdr:row>
      <xdr:rowOff>104775</xdr:rowOff>
    </xdr:to>
    <xdr:cxnSp macro="">
      <xdr:nvCxnSpPr>
        <xdr:cNvPr id="53" name="Conector recto de flecha 52">
          <a:extLst>
            <a:ext uri="{FF2B5EF4-FFF2-40B4-BE49-F238E27FC236}">
              <a16:creationId xmlns:a16="http://schemas.microsoft.com/office/drawing/2014/main" id="{D21A9F6A-E009-4661-B1B4-F2EA5B1CF9C6}"/>
            </a:ext>
          </a:extLst>
        </xdr:cNvPr>
        <xdr:cNvCxnSpPr/>
      </xdr:nvCxnSpPr>
      <xdr:spPr>
        <a:xfrm flipH="1">
          <a:off x="27422475" y="2409825"/>
          <a:ext cx="14654" cy="3476625"/>
        </a:xfrm>
        <a:prstGeom prst="straightConnector1">
          <a:avLst/>
        </a:prstGeom>
        <a:ln>
          <a:tailEnd type="triangle"/>
        </a:ln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24</xdr:col>
      <xdr:colOff>381000</xdr:colOff>
      <xdr:row>28</xdr:row>
      <xdr:rowOff>114300</xdr:rowOff>
    </xdr:from>
    <xdr:to>
      <xdr:col>25</xdr:col>
      <xdr:colOff>235090</xdr:colOff>
      <xdr:row>30</xdr:row>
      <xdr:rowOff>180975</xdr:rowOff>
    </xdr:to>
    <xdr:sp macro="" textlink="">
      <xdr:nvSpPr>
        <xdr:cNvPr id="54" name="Rectángulo: esquinas redondeadas 53">
          <a:extLst>
            <a:ext uri="{FF2B5EF4-FFF2-40B4-BE49-F238E27FC236}">
              <a16:creationId xmlns:a16="http://schemas.microsoft.com/office/drawing/2014/main" id="{1FB3FA95-653C-443A-93B2-A85AA3CEF824}"/>
            </a:ext>
          </a:extLst>
        </xdr:cNvPr>
        <xdr:cNvSpPr/>
      </xdr:nvSpPr>
      <xdr:spPr>
        <a:xfrm>
          <a:off x="27203400" y="5895975"/>
          <a:ext cx="1235215" cy="485775"/>
        </a:xfrm>
        <a:prstGeom prst="roundRect">
          <a:avLst/>
        </a:prstGeom>
        <a:solidFill>
          <a:srgbClr val="CC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Paso</a:t>
          </a:r>
          <a:r>
            <a:rPr lang="es-CO" sz="1100" b="1" baseline="0">
              <a:solidFill>
                <a:sysClr val="windowText" lastClr="000000"/>
              </a:solidFill>
            </a:rPr>
            <a:t> peatonal km 10+560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24</xdr:col>
      <xdr:colOff>476250</xdr:colOff>
      <xdr:row>10</xdr:row>
      <xdr:rowOff>0</xdr:rowOff>
    </xdr:from>
    <xdr:to>
      <xdr:col>24</xdr:col>
      <xdr:colOff>757917</xdr:colOff>
      <xdr:row>11</xdr:row>
      <xdr:rowOff>68035</xdr:rowOff>
    </xdr:to>
    <xdr:pic>
      <xdr:nvPicPr>
        <xdr:cNvPr id="55" name="Gráfico 54" descr="Andar con relleno sólido">
          <a:extLst>
            <a:ext uri="{FF2B5EF4-FFF2-40B4-BE49-F238E27FC236}">
              <a16:creationId xmlns:a16="http://schemas.microsoft.com/office/drawing/2014/main" id="{EF48F24A-D0AF-4151-BD34-4A130D9D7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27298650" y="1981200"/>
          <a:ext cx="281667" cy="258535"/>
        </a:xfrm>
        <a:prstGeom prst="rect">
          <a:avLst/>
        </a:prstGeom>
      </xdr:spPr>
    </xdr:pic>
    <xdr:clientData/>
  </xdr:twoCellAnchor>
  <xdr:twoCellAnchor>
    <xdr:from>
      <xdr:col>25</xdr:col>
      <xdr:colOff>1038225</xdr:colOff>
      <xdr:row>12</xdr:row>
      <xdr:rowOff>0</xdr:rowOff>
    </xdr:from>
    <xdr:to>
      <xdr:col>25</xdr:col>
      <xdr:colOff>1052879</xdr:colOff>
      <xdr:row>28</xdr:row>
      <xdr:rowOff>95250</xdr:rowOff>
    </xdr:to>
    <xdr:cxnSp macro="">
      <xdr:nvCxnSpPr>
        <xdr:cNvPr id="56" name="Conector recto de flecha 55">
          <a:extLst>
            <a:ext uri="{FF2B5EF4-FFF2-40B4-BE49-F238E27FC236}">
              <a16:creationId xmlns:a16="http://schemas.microsoft.com/office/drawing/2014/main" id="{9A4235CD-9F9A-48D7-9984-4DD65AE8C600}"/>
            </a:ext>
          </a:extLst>
        </xdr:cNvPr>
        <xdr:cNvCxnSpPr/>
      </xdr:nvCxnSpPr>
      <xdr:spPr>
        <a:xfrm flipH="1">
          <a:off x="29241750" y="2400300"/>
          <a:ext cx="14654" cy="3476625"/>
        </a:xfrm>
        <a:prstGeom prst="straightConnector1">
          <a:avLst/>
        </a:prstGeom>
        <a:ln>
          <a:tailEnd type="triangle"/>
        </a:ln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25</xdr:col>
      <xdr:colOff>466725</xdr:colOff>
      <xdr:row>28</xdr:row>
      <xdr:rowOff>114300</xdr:rowOff>
    </xdr:from>
    <xdr:to>
      <xdr:col>26</xdr:col>
      <xdr:colOff>320815</xdr:colOff>
      <xdr:row>30</xdr:row>
      <xdr:rowOff>180975</xdr:rowOff>
    </xdr:to>
    <xdr:sp macro="" textlink="">
      <xdr:nvSpPr>
        <xdr:cNvPr id="57" name="Rectángulo: esquinas redondeadas 56">
          <a:extLst>
            <a:ext uri="{FF2B5EF4-FFF2-40B4-BE49-F238E27FC236}">
              <a16:creationId xmlns:a16="http://schemas.microsoft.com/office/drawing/2014/main" id="{66F77A86-06E7-4752-86E0-6B1A98CA25A7}"/>
            </a:ext>
          </a:extLst>
        </xdr:cNvPr>
        <xdr:cNvSpPr/>
      </xdr:nvSpPr>
      <xdr:spPr>
        <a:xfrm>
          <a:off x="28670250" y="5895975"/>
          <a:ext cx="1235215" cy="485775"/>
        </a:xfrm>
        <a:prstGeom prst="roundRect">
          <a:avLst/>
        </a:prstGeom>
        <a:solidFill>
          <a:srgbClr val="CC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Paso</a:t>
          </a:r>
          <a:r>
            <a:rPr lang="es-CO" sz="1100" b="1" baseline="0">
              <a:solidFill>
                <a:sysClr val="windowText" lastClr="000000"/>
              </a:solidFill>
            </a:rPr>
            <a:t> peatonal km 11+780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26</xdr:col>
      <xdr:colOff>952500</xdr:colOff>
      <xdr:row>12</xdr:row>
      <xdr:rowOff>19050</xdr:rowOff>
    </xdr:from>
    <xdr:to>
      <xdr:col>26</xdr:col>
      <xdr:colOff>967154</xdr:colOff>
      <xdr:row>28</xdr:row>
      <xdr:rowOff>114300</xdr:rowOff>
    </xdr:to>
    <xdr:cxnSp macro="">
      <xdr:nvCxnSpPr>
        <xdr:cNvPr id="58" name="Conector recto de flecha 57">
          <a:extLst>
            <a:ext uri="{FF2B5EF4-FFF2-40B4-BE49-F238E27FC236}">
              <a16:creationId xmlns:a16="http://schemas.microsoft.com/office/drawing/2014/main" id="{A9974786-F624-4D8E-80BB-A9CA094827D4}"/>
            </a:ext>
          </a:extLst>
        </xdr:cNvPr>
        <xdr:cNvCxnSpPr/>
      </xdr:nvCxnSpPr>
      <xdr:spPr>
        <a:xfrm flipH="1">
          <a:off x="30537150" y="2419350"/>
          <a:ext cx="14654" cy="3476625"/>
        </a:xfrm>
        <a:prstGeom prst="straightConnector1">
          <a:avLst/>
        </a:prstGeom>
        <a:ln>
          <a:tailEnd type="triangle"/>
        </a:ln>
      </xdr:spPr>
      <xdr:style>
        <a:lnRef idx="1">
          <a:schemeClr val="accent4"/>
        </a:lnRef>
        <a:fillRef idx="0">
          <a:schemeClr val="accent4"/>
        </a:fillRef>
        <a:effectRef idx="0">
          <a:schemeClr val="accent4"/>
        </a:effectRef>
        <a:fontRef idx="minor">
          <a:schemeClr val="tx1"/>
        </a:fontRef>
      </xdr:style>
    </xdr:cxnSp>
    <xdr:clientData/>
  </xdr:twoCellAnchor>
  <xdr:twoCellAnchor>
    <xdr:from>
      <xdr:col>26</xdr:col>
      <xdr:colOff>466725</xdr:colOff>
      <xdr:row>28</xdr:row>
      <xdr:rowOff>133350</xdr:rowOff>
    </xdr:from>
    <xdr:to>
      <xdr:col>27</xdr:col>
      <xdr:colOff>320815</xdr:colOff>
      <xdr:row>30</xdr:row>
      <xdr:rowOff>200025</xdr:rowOff>
    </xdr:to>
    <xdr:sp macro="" textlink="">
      <xdr:nvSpPr>
        <xdr:cNvPr id="59" name="Rectángulo: esquinas redondeadas 58">
          <a:extLst>
            <a:ext uri="{FF2B5EF4-FFF2-40B4-BE49-F238E27FC236}">
              <a16:creationId xmlns:a16="http://schemas.microsoft.com/office/drawing/2014/main" id="{B33AE4B9-FB57-4DF6-8474-63CE24A0F521}"/>
            </a:ext>
          </a:extLst>
        </xdr:cNvPr>
        <xdr:cNvSpPr/>
      </xdr:nvSpPr>
      <xdr:spPr>
        <a:xfrm>
          <a:off x="30051375" y="5915025"/>
          <a:ext cx="1235215" cy="485775"/>
        </a:xfrm>
        <a:prstGeom prst="roundRect">
          <a:avLst/>
        </a:prstGeom>
        <a:solidFill>
          <a:srgbClr val="CCCC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Paso</a:t>
          </a:r>
          <a:r>
            <a:rPr lang="es-CO" sz="1100" b="1" baseline="0">
              <a:solidFill>
                <a:sysClr val="windowText" lastClr="000000"/>
              </a:solidFill>
            </a:rPr>
            <a:t> peatonal km 12+220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25</xdr:col>
      <xdr:colOff>885825</xdr:colOff>
      <xdr:row>10</xdr:row>
      <xdr:rowOff>0</xdr:rowOff>
    </xdr:from>
    <xdr:to>
      <xdr:col>25</xdr:col>
      <xdr:colOff>1167492</xdr:colOff>
      <xdr:row>11</xdr:row>
      <xdr:rowOff>68035</xdr:rowOff>
    </xdr:to>
    <xdr:pic>
      <xdr:nvPicPr>
        <xdr:cNvPr id="60" name="Gráfico 59" descr="Andar con relleno sólido">
          <a:extLst>
            <a:ext uri="{FF2B5EF4-FFF2-40B4-BE49-F238E27FC236}">
              <a16:creationId xmlns:a16="http://schemas.microsoft.com/office/drawing/2014/main" id="{DC4D9569-74C4-4D94-93AD-144C528C2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29089350" y="1981200"/>
          <a:ext cx="281667" cy="258535"/>
        </a:xfrm>
        <a:prstGeom prst="rect">
          <a:avLst/>
        </a:prstGeom>
      </xdr:spPr>
    </xdr:pic>
    <xdr:clientData/>
  </xdr:twoCellAnchor>
  <xdr:twoCellAnchor editAs="oneCell">
    <xdr:from>
      <xdr:col>26</xdr:col>
      <xdr:colOff>857250</xdr:colOff>
      <xdr:row>9</xdr:row>
      <xdr:rowOff>190500</xdr:rowOff>
    </xdr:from>
    <xdr:to>
      <xdr:col>26</xdr:col>
      <xdr:colOff>1138917</xdr:colOff>
      <xdr:row>11</xdr:row>
      <xdr:rowOff>68036</xdr:rowOff>
    </xdr:to>
    <xdr:pic>
      <xdr:nvPicPr>
        <xdr:cNvPr id="61" name="Gráfico 60" descr="Andar con relleno sólido">
          <a:extLst>
            <a:ext uri="{FF2B5EF4-FFF2-40B4-BE49-F238E27FC236}">
              <a16:creationId xmlns:a16="http://schemas.microsoft.com/office/drawing/2014/main" id="{4056E0C0-0BBF-44B2-B73F-1A70A5FF0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30441900" y="1962150"/>
          <a:ext cx="281667" cy="258535"/>
        </a:xfrm>
        <a:prstGeom prst="rect">
          <a:avLst/>
        </a:prstGeom>
      </xdr:spPr>
    </xdr:pic>
    <xdr:clientData/>
  </xdr:twoCellAnchor>
  <xdr:twoCellAnchor>
    <xdr:from>
      <xdr:col>18</xdr:col>
      <xdr:colOff>952500</xdr:colOff>
      <xdr:row>31</xdr:row>
      <xdr:rowOff>95250</xdr:rowOff>
    </xdr:from>
    <xdr:to>
      <xdr:col>19</xdr:col>
      <xdr:colOff>925286</xdr:colOff>
      <xdr:row>33</xdr:row>
      <xdr:rowOff>68036</xdr:rowOff>
    </xdr:to>
    <xdr:sp macro="" textlink="">
      <xdr:nvSpPr>
        <xdr:cNvPr id="62" name="Rectángulo: esquinas redondeadas 61">
          <a:extLst>
            <a:ext uri="{FF2B5EF4-FFF2-40B4-BE49-F238E27FC236}">
              <a16:creationId xmlns:a16="http://schemas.microsoft.com/office/drawing/2014/main" id="{736DDEED-67BB-4A53-970F-D00322E13495}"/>
            </a:ext>
          </a:extLst>
        </xdr:cNvPr>
        <xdr:cNvSpPr/>
      </xdr:nvSpPr>
      <xdr:spPr>
        <a:xfrm>
          <a:off x="18716625" y="6505575"/>
          <a:ext cx="1353911" cy="391886"/>
        </a:xfrm>
        <a:prstGeom prst="roundRect">
          <a:avLst/>
        </a:prstGeom>
        <a:solidFill>
          <a:srgbClr val="FF99FF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es-CO" sz="1100" b="1">
              <a:solidFill>
                <a:sysClr val="windowText" lastClr="000000"/>
              </a:solidFill>
            </a:rPr>
            <a:t>Retorno</a:t>
          </a:r>
          <a:r>
            <a:rPr lang="es-CO" sz="1100" b="1" baseline="0">
              <a:solidFill>
                <a:sysClr val="windowText" lastClr="000000"/>
              </a:solidFill>
            </a:rPr>
            <a:t> km5+220</a:t>
          </a:r>
          <a:endParaRPr lang="es-CO" sz="11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24</xdr:col>
      <xdr:colOff>312964</xdr:colOff>
      <xdr:row>12</xdr:row>
      <xdr:rowOff>27214</xdr:rowOff>
    </xdr:from>
    <xdr:to>
      <xdr:col>24</xdr:col>
      <xdr:colOff>326571</xdr:colOff>
      <xdr:row>33</xdr:row>
      <xdr:rowOff>122465</xdr:rowOff>
    </xdr:to>
    <xdr:cxnSp macro="">
      <xdr:nvCxnSpPr>
        <xdr:cNvPr id="63" name="Conector recto de flecha 62">
          <a:extLst>
            <a:ext uri="{FF2B5EF4-FFF2-40B4-BE49-F238E27FC236}">
              <a16:creationId xmlns:a16="http://schemas.microsoft.com/office/drawing/2014/main" id="{24C21F7D-8B07-44B4-9DCC-32B6EF9184B8}"/>
            </a:ext>
          </a:extLst>
        </xdr:cNvPr>
        <xdr:cNvCxnSpPr/>
      </xdr:nvCxnSpPr>
      <xdr:spPr>
        <a:xfrm>
          <a:off x="27135364" y="2427514"/>
          <a:ext cx="13607" cy="4524376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381000</xdr:colOff>
      <xdr:row>12</xdr:row>
      <xdr:rowOff>0</xdr:rowOff>
    </xdr:from>
    <xdr:to>
      <xdr:col>26</xdr:col>
      <xdr:colOff>394607</xdr:colOff>
      <xdr:row>33</xdr:row>
      <xdr:rowOff>95251</xdr:rowOff>
    </xdr:to>
    <xdr:cxnSp macro="">
      <xdr:nvCxnSpPr>
        <xdr:cNvPr id="64" name="Conector recto de flecha 63">
          <a:extLst>
            <a:ext uri="{FF2B5EF4-FFF2-40B4-BE49-F238E27FC236}">
              <a16:creationId xmlns:a16="http://schemas.microsoft.com/office/drawing/2014/main" id="{F3A61B12-5F02-44B6-AC1C-32A047A06CEB}"/>
            </a:ext>
          </a:extLst>
        </xdr:cNvPr>
        <xdr:cNvCxnSpPr/>
      </xdr:nvCxnSpPr>
      <xdr:spPr>
        <a:xfrm>
          <a:off x="29965650" y="2400300"/>
          <a:ext cx="13607" cy="4524376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23</xdr:col>
      <xdr:colOff>1333501</xdr:colOff>
      <xdr:row>9</xdr:row>
      <xdr:rowOff>95250</xdr:rowOff>
    </xdr:from>
    <xdr:to>
      <xdr:col>24</xdr:col>
      <xdr:colOff>489857</xdr:colOff>
      <xdr:row>11</xdr:row>
      <xdr:rowOff>133350</xdr:rowOff>
    </xdr:to>
    <xdr:pic>
      <xdr:nvPicPr>
        <xdr:cNvPr id="65" name="Gráfico 64" descr="Flecha circular con relleno sólido">
          <a:extLst>
            <a:ext uri="{FF2B5EF4-FFF2-40B4-BE49-F238E27FC236}">
              <a16:creationId xmlns:a16="http://schemas.microsoft.com/office/drawing/2014/main" id="{AB761806-E07B-4EBE-AA7F-31E19ECAB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7"/>
            </a:ext>
          </a:extLst>
        </a:blip>
        <a:stretch>
          <a:fillRect/>
        </a:stretch>
      </xdr:blipFill>
      <xdr:spPr>
        <a:xfrm>
          <a:off x="26774776" y="1866900"/>
          <a:ext cx="537481" cy="419099"/>
        </a:xfrm>
        <a:prstGeom prst="rect">
          <a:avLst/>
        </a:prstGeom>
      </xdr:spPr>
    </xdr:pic>
    <xdr:clientData/>
  </xdr:twoCellAnchor>
  <xdr:twoCellAnchor editAs="oneCell">
    <xdr:from>
      <xdr:col>26</xdr:col>
      <xdr:colOff>95250</xdr:colOff>
      <xdr:row>9</xdr:row>
      <xdr:rowOff>81644</xdr:rowOff>
    </xdr:from>
    <xdr:to>
      <xdr:col>26</xdr:col>
      <xdr:colOff>639535</xdr:colOff>
      <xdr:row>11</xdr:row>
      <xdr:rowOff>119744</xdr:rowOff>
    </xdr:to>
    <xdr:pic>
      <xdr:nvPicPr>
        <xdr:cNvPr id="66" name="Gráfico 65" descr="Flecha circular con relleno sólido">
          <a:extLst>
            <a:ext uri="{FF2B5EF4-FFF2-40B4-BE49-F238E27FC236}">
              <a16:creationId xmlns:a16="http://schemas.microsoft.com/office/drawing/2014/main" id="{767B66B4-5461-4909-B5B4-74E0C14AE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7"/>
            </a:ext>
          </a:extLst>
        </a:blip>
        <a:stretch>
          <a:fillRect/>
        </a:stretch>
      </xdr:blipFill>
      <xdr:spPr>
        <a:xfrm>
          <a:off x="29679900" y="1853294"/>
          <a:ext cx="544285" cy="419099"/>
        </a:xfrm>
        <a:prstGeom prst="rect">
          <a:avLst/>
        </a:prstGeom>
      </xdr:spPr>
    </xdr:pic>
    <xdr:clientData/>
  </xdr:twoCellAnchor>
  <xdr:twoCellAnchor>
    <xdr:from>
      <xdr:col>23</xdr:col>
      <xdr:colOff>1129393</xdr:colOff>
      <xdr:row>33</xdr:row>
      <xdr:rowOff>190499</xdr:rowOff>
    </xdr:from>
    <xdr:to>
      <xdr:col>24</xdr:col>
      <xdr:colOff>1265464</xdr:colOff>
      <xdr:row>36</xdr:row>
      <xdr:rowOff>176893</xdr:rowOff>
    </xdr:to>
    <xdr:sp macro="" textlink="">
      <xdr:nvSpPr>
        <xdr:cNvPr id="67" name="Rectángulo: esquinas redondeadas 66">
          <a:extLst>
            <a:ext uri="{FF2B5EF4-FFF2-40B4-BE49-F238E27FC236}">
              <a16:creationId xmlns:a16="http://schemas.microsoft.com/office/drawing/2014/main" id="{4E1D45A7-3E29-4F56-B07F-36C539BFF123}"/>
            </a:ext>
          </a:extLst>
        </xdr:cNvPr>
        <xdr:cNvSpPr/>
      </xdr:nvSpPr>
      <xdr:spPr>
        <a:xfrm>
          <a:off x="26570668" y="7019924"/>
          <a:ext cx="1517196" cy="615044"/>
        </a:xfrm>
        <a:prstGeom prst="roundRect">
          <a:avLst/>
        </a:prstGeom>
        <a:solidFill>
          <a:srgbClr val="00FFCC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Interseccion entre km 10+000 y km 11+000</a:t>
          </a:r>
        </a:p>
      </xdr:txBody>
    </xdr:sp>
    <xdr:clientData/>
  </xdr:twoCellAnchor>
  <xdr:twoCellAnchor>
    <xdr:from>
      <xdr:col>25</xdr:col>
      <xdr:colOff>1102178</xdr:colOff>
      <xdr:row>33</xdr:row>
      <xdr:rowOff>122464</xdr:rowOff>
    </xdr:from>
    <xdr:to>
      <xdr:col>26</xdr:col>
      <xdr:colOff>1238250</xdr:colOff>
      <xdr:row>36</xdr:row>
      <xdr:rowOff>108858</xdr:rowOff>
    </xdr:to>
    <xdr:sp macro="" textlink="">
      <xdr:nvSpPr>
        <xdr:cNvPr id="68" name="Rectángulo: esquinas redondeadas 67">
          <a:extLst>
            <a:ext uri="{FF2B5EF4-FFF2-40B4-BE49-F238E27FC236}">
              <a16:creationId xmlns:a16="http://schemas.microsoft.com/office/drawing/2014/main" id="{CB793B7A-6343-4B0E-AD81-23CAC7A77DE7}"/>
            </a:ext>
          </a:extLst>
        </xdr:cNvPr>
        <xdr:cNvSpPr/>
      </xdr:nvSpPr>
      <xdr:spPr>
        <a:xfrm>
          <a:off x="29305703" y="6951889"/>
          <a:ext cx="1517197" cy="615044"/>
        </a:xfrm>
        <a:prstGeom prst="roundRect">
          <a:avLst/>
        </a:prstGeom>
        <a:solidFill>
          <a:srgbClr val="00FFCC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CO" sz="1100" b="1">
              <a:solidFill>
                <a:sysClr val="windowText" lastClr="000000"/>
              </a:solidFill>
            </a:rPr>
            <a:t>Interseccion entre km 11+000 y km 12+000</a:t>
          </a:r>
        </a:p>
      </xdr:txBody>
    </xdr:sp>
    <xdr:clientData/>
  </xdr:twoCellAnchor>
  <xdr:twoCellAnchor>
    <xdr:from>
      <xdr:col>11</xdr:col>
      <xdr:colOff>299358</xdr:colOff>
      <xdr:row>7</xdr:row>
      <xdr:rowOff>190501</xdr:rowOff>
    </xdr:from>
    <xdr:to>
      <xdr:col>12</xdr:col>
      <xdr:colOff>581968</xdr:colOff>
      <xdr:row>11</xdr:row>
      <xdr:rowOff>23027</xdr:rowOff>
    </xdr:to>
    <xdr:sp macro="" textlink="">
      <xdr:nvSpPr>
        <xdr:cNvPr id="69" name="Bocadillo: rectángulo 62">
          <a:extLst>
            <a:ext uri="{FF2B5EF4-FFF2-40B4-BE49-F238E27FC236}">
              <a16:creationId xmlns:a16="http://schemas.microsoft.com/office/drawing/2014/main" id="{A0B46675-6841-4D0F-8799-1951E104B674}"/>
            </a:ext>
          </a:extLst>
        </xdr:cNvPr>
        <xdr:cNvSpPr/>
      </xdr:nvSpPr>
      <xdr:spPr>
        <a:xfrm>
          <a:off x="9376683" y="1543051"/>
          <a:ext cx="1349410" cy="670726"/>
        </a:xfrm>
        <a:prstGeom prst="wedgeRectCallout">
          <a:avLst>
            <a:gd name="adj1" fmla="val 43946"/>
            <a:gd name="adj2" fmla="val 71339"/>
          </a:avLst>
        </a:prstGeom>
        <a:solidFill>
          <a:srgbClr val="FFC000"/>
        </a:solidFill>
        <a:ln>
          <a:solidFill>
            <a:schemeClr val="accent4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10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Agregados de Occidente</a:t>
          </a:r>
          <a:r>
            <a:rPr lang="es-CO" sz="1000" b="1" baseline="0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a 7,9 km del K0+000</a:t>
          </a:r>
          <a:endParaRPr lang="es-CO" sz="1000" b="1">
            <a:solidFill>
              <a:schemeClr val="bg2">
                <a:lumMod val="10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9</xdr:col>
      <xdr:colOff>625928</xdr:colOff>
      <xdr:row>5</xdr:row>
      <xdr:rowOff>231321</xdr:rowOff>
    </xdr:from>
    <xdr:to>
      <xdr:col>11</xdr:col>
      <xdr:colOff>364252</xdr:colOff>
      <xdr:row>8</xdr:row>
      <xdr:rowOff>122465</xdr:rowOff>
    </xdr:to>
    <xdr:sp macro="" textlink="">
      <xdr:nvSpPr>
        <xdr:cNvPr id="70" name="Bocadillo: rectángulo 62">
          <a:extLst>
            <a:ext uri="{FF2B5EF4-FFF2-40B4-BE49-F238E27FC236}">
              <a16:creationId xmlns:a16="http://schemas.microsoft.com/office/drawing/2014/main" id="{64296C9A-3E31-468C-90BE-714C4D9A488B}"/>
            </a:ext>
          </a:extLst>
        </xdr:cNvPr>
        <xdr:cNvSpPr/>
      </xdr:nvSpPr>
      <xdr:spPr>
        <a:xfrm>
          <a:off x="7931603" y="1069521"/>
          <a:ext cx="1509974" cy="615044"/>
        </a:xfrm>
        <a:prstGeom prst="wedgeRectCallout">
          <a:avLst>
            <a:gd name="adj1" fmla="val 43946"/>
            <a:gd name="adj2" fmla="val 71339"/>
          </a:avLst>
        </a:prstGeom>
        <a:solidFill>
          <a:srgbClr val="FFC000"/>
        </a:solidFill>
        <a:ln>
          <a:solidFill>
            <a:schemeClr val="accent4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10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Triturados yConcretos</a:t>
          </a:r>
          <a:r>
            <a:rPr lang="es-CO" sz="1000" b="1" baseline="0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31,5 km del K0+000</a:t>
          </a:r>
          <a:endParaRPr lang="es-CO" sz="1000" b="1">
            <a:solidFill>
              <a:schemeClr val="bg2">
                <a:lumMod val="10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0</xdr:colOff>
      <xdr:row>5</xdr:row>
      <xdr:rowOff>27214</xdr:rowOff>
    </xdr:from>
    <xdr:to>
      <xdr:col>9</xdr:col>
      <xdr:colOff>622789</xdr:colOff>
      <xdr:row>7</xdr:row>
      <xdr:rowOff>122465</xdr:rowOff>
    </xdr:to>
    <xdr:sp macro="" textlink="">
      <xdr:nvSpPr>
        <xdr:cNvPr id="71" name="Bocadillo: rectángulo 62">
          <a:extLst>
            <a:ext uri="{FF2B5EF4-FFF2-40B4-BE49-F238E27FC236}">
              <a16:creationId xmlns:a16="http://schemas.microsoft.com/office/drawing/2014/main" id="{0DF31086-DE15-4DB5-B851-C71D6A45C20A}"/>
            </a:ext>
          </a:extLst>
        </xdr:cNvPr>
        <xdr:cNvSpPr/>
      </xdr:nvSpPr>
      <xdr:spPr>
        <a:xfrm>
          <a:off x="6419850" y="865414"/>
          <a:ext cx="1508614" cy="609601"/>
        </a:xfrm>
        <a:prstGeom prst="wedgeRectCallout">
          <a:avLst>
            <a:gd name="adj1" fmla="val 43946"/>
            <a:gd name="adj2" fmla="val 71339"/>
          </a:avLst>
        </a:prstGeom>
        <a:solidFill>
          <a:srgbClr val="FFC000"/>
        </a:solidFill>
        <a:ln>
          <a:solidFill>
            <a:schemeClr val="accent4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10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Construcciones Cairo a 32,1</a:t>
          </a:r>
          <a:r>
            <a:rPr lang="es-CO" sz="1000" b="1" baseline="0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km del K0+000</a:t>
          </a:r>
          <a:endParaRPr lang="es-CO" sz="1000" b="1">
            <a:solidFill>
              <a:schemeClr val="bg2">
                <a:lumMod val="10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555625</xdr:colOff>
      <xdr:row>35</xdr:row>
      <xdr:rowOff>79375</xdr:rowOff>
    </xdr:from>
    <xdr:to>
      <xdr:col>9</xdr:col>
      <xdr:colOff>516663</xdr:colOff>
      <xdr:row>38</xdr:row>
      <xdr:rowOff>67360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72" name="Modelo 3D 71" descr="Puente">
              <a:extLst>
                <a:ext uri="{FF2B5EF4-FFF2-40B4-BE49-F238E27FC236}">
                  <a16:creationId xmlns:a16="http://schemas.microsoft.com/office/drawing/2014/main" id="{B633DE2C-266B-470E-9224-29978346957C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">
                <am3d:spPr>
                  <a:xfrm>
                    <a:off x="0" y="0"/>
                    <a:ext cx="846302" cy="62672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18"/>
                </am3d:raster>
                <am3d:objViewport viewportSz="893551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72" name="Modelo 3D 71" descr="Puente">
              <a:extLst>
                <a:ext uri="{FF2B5EF4-FFF2-40B4-BE49-F238E27FC236}">
                  <a16:creationId xmlns:a16="http://schemas.microsoft.com/office/drawing/2014/main" id="{B633DE2C-266B-470E-9224-29978346957C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19"/>
            <a:stretch>
              <a:fillRect/>
            </a:stretch>
          </xdr:blipFill>
          <xdr:spPr>
            <a:xfrm>
              <a:off x="6976596" y="7643346"/>
              <a:ext cx="846302" cy="62672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8</xdr:col>
      <xdr:colOff>682625</xdr:colOff>
      <xdr:row>38</xdr:row>
      <xdr:rowOff>0</xdr:rowOff>
    </xdr:from>
    <xdr:to>
      <xdr:col>9</xdr:col>
      <xdr:colOff>344715</xdr:colOff>
      <xdr:row>39</xdr:row>
      <xdr:rowOff>170996</xdr:rowOff>
    </xdr:to>
    <xdr:pic>
      <xdr:nvPicPr>
        <xdr:cNvPr id="73" name="Gráfico 72" descr="Escena de un puente con relleno sólido">
          <a:extLst>
            <a:ext uri="{FF2B5EF4-FFF2-40B4-BE49-F238E27FC236}">
              <a16:creationId xmlns:a16="http://schemas.microsoft.com/office/drawing/2014/main" id="{19C1A169-FD09-4314-9AD6-1631CF8BD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5"/>
            </a:ext>
          </a:extLst>
        </a:blip>
        <a:stretch>
          <a:fillRect/>
        </a:stretch>
      </xdr:blipFill>
      <xdr:spPr>
        <a:xfrm>
          <a:off x="7102475" y="7877175"/>
          <a:ext cx="547915" cy="361496"/>
        </a:xfrm>
        <a:prstGeom prst="rect">
          <a:avLst/>
        </a:prstGeom>
      </xdr:spPr>
    </xdr:pic>
    <xdr:clientData/>
  </xdr:twoCellAnchor>
  <xdr:twoCellAnchor>
    <xdr:from>
      <xdr:col>8</xdr:col>
      <xdr:colOff>793750</xdr:colOff>
      <xdr:row>40</xdr:row>
      <xdr:rowOff>158750</xdr:rowOff>
    </xdr:from>
    <xdr:to>
      <xdr:col>9</xdr:col>
      <xdr:colOff>303440</xdr:colOff>
      <xdr:row>42</xdr:row>
      <xdr:rowOff>88446</xdr:rowOff>
    </xdr:to>
    <xdr:sp macro="" textlink="">
      <xdr:nvSpPr>
        <xdr:cNvPr id="74" name="25 Flecha curvada hacia la derecha">
          <a:extLst>
            <a:ext uri="{FF2B5EF4-FFF2-40B4-BE49-F238E27FC236}">
              <a16:creationId xmlns:a16="http://schemas.microsoft.com/office/drawing/2014/main" id="{0EA485F5-A745-4481-8877-295765933756}"/>
            </a:ext>
          </a:extLst>
        </xdr:cNvPr>
        <xdr:cNvSpPr/>
      </xdr:nvSpPr>
      <xdr:spPr>
        <a:xfrm flipH="1">
          <a:off x="7213600" y="8455025"/>
          <a:ext cx="395515" cy="348796"/>
        </a:xfrm>
        <a:prstGeom prst="curvedRightArrow">
          <a:avLst/>
        </a:prstGeom>
        <a:solidFill>
          <a:srgbClr val="FFFF00"/>
        </a:solidFill>
        <a:ln w="3175"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CO" sz="1100">
            <a:solidFill>
              <a:schemeClr val="tx1"/>
            </a:solidFill>
          </a:endParaRPr>
        </a:p>
      </xdr:txBody>
    </xdr:sp>
    <xdr:clientData/>
  </xdr:twoCellAnchor>
  <xdr:twoCellAnchor editAs="oneCell">
    <xdr:from>
      <xdr:col>8</xdr:col>
      <xdr:colOff>809625</xdr:colOff>
      <xdr:row>43</xdr:row>
      <xdr:rowOff>63500</xdr:rowOff>
    </xdr:from>
    <xdr:to>
      <xdr:col>9</xdr:col>
      <xdr:colOff>202293</xdr:colOff>
      <xdr:row>44</xdr:row>
      <xdr:rowOff>131535</xdr:rowOff>
    </xdr:to>
    <xdr:pic>
      <xdr:nvPicPr>
        <xdr:cNvPr id="75" name="Gráfico 74" descr="Andar con relleno sólido">
          <a:extLst>
            <a:ext uri="{FF2B5EF4-FFF2-40B4-BE49-F238E27FC236}">
              <a16:creationId xmlns:a16="http://schemas.microsoft.com/office/drawing/2014/main" id="{EA5020FE-CC2D-4F3B-8814-0373AC697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5"/>
            </a:ext>
          </a:extLst>
        </a:blip>
        <a:stretch>
          <a:fillRect/>
        </a:stretch>
      </xdr:blipFill>
      <xdr:spPr>
        <a:xfrm>
          <a:off x="7229475" y="8988425"/>
          <a:ext cx="278493" cy="258535"/>
        </a:xfrm>
        <a:prstGeom prst="rect">
          <a:avLst/>
        </a:prstGeom>
      </xdr:spPr>
    </xdr:pic>
    <xdr:clientData/>
  </xdr:twoCellAnchor>
  <xdr:twoCellAnchor editAs="oneCell">
    <xdr:from>
      <xdr:col>8</xdr:col>
      <xdr:colOff>619125</xdr:colOff>
      <xdr:row>44</xdr:row>
      <xdr:rowOff>190500</xdr:rowOff>
    </xdr:from>
    <xdr:to>
      <xdr:col>9</xdr:col>
      <xdr:colOff>274410</xdr:colOff>
      <xdr:row>47</xdr:row>
      <xdr:rowOff>38099</xdr:rowOff>
    </xdr:to>
    <xdr:pic>
      <xdr:nvPicPr>
        <xdr:cNvPr id="76" name="Gráfico 75" descr="Flecha circular con relleno sólido">
          <a:extLst>
            <a:ext uri="{FF2B5EF4-FFF2-40B4-BE49-F238E27FC236}">
              <a16:creationId xmlns:a16="http://schemas.microsoft.com/office/drawing/2014/main" id="{209E3C9C-5030-441C-A0CC-82599DA55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7"/>
            </a:ext>
          </a:extLst>
        </a:blip>
        <a:stretch>
          <a:fillRect/>
        </a:stretch>
      </xdr:blipFill>
      <xdr:spPr>
        <a:xfrm>
          <a:off x="7038975" y="9324975"/>
          <a:ext cx="541110" cy="419099"/>
        </a:xfrm>
        <a:prstGeom prst="rect">
          <a:avLst/>
        </a:prstGeom>
      </xdr:spPr>
    </xdr:pic>
    <xdr:clientData/>
  </xdr:twoCellAnchor>
  <xdr:twoCellAnchor>
    <xdr:from>
      <xdr:col>13</xdr:col>
      <xdr:colOff>1304925</xdr:colOff>
      <xdr:row>9</xdr:row>
      <xdr:rowOff>49652</xdr:rowOff>
    </xdr:from>
    <xdr:to>
      <xdr:col>14</xdr:col>
      <xdr:colOff>825500</xdr:colOff>
      <xdr:row>11</xdr:row>
      <xdr:rowOff>47625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77" name="Modelo 3D 76" descr="Parte C de molde para castillo de arena">
              <a:extLst>
                <a:ext uri="{FF2B5EF4-FFF2-40B4-BE49-F238E27FC236}">
                  <a16:creationId xmlns:a16="http://schemas.microsoft.com/office/drawing/2014/main" id="{AFBD8EF1-911C-44FC-8721-53B404AC798E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20">
                <am3d:spPr>
                  <a:xfrm>
                    <a:off x="0" y="0"/>
                    <a:ext cx="898899" cy="423797"/>
                  </a:xfrm>
                  <a:prstGeom prst="rect">
                    <a:avLst/>
                  </a:prstGeom>
                </am3d:spPr>
                <am3d:camera>
                  <am3d:pos x="0" y="0" z="76543850"/>
                  <am3d:up dx="0" dy="36000000" dz="0"/>
                  <am3d:lookAt x="0" y="0" z="0"/>
                  <am3d:perspective fov="2700000"/>
                </am3d:camera>
                <am3d:trans>
                  <am3d:meterPerModelUnit n="7681" d="1000000"/>
                  <am3d:preTrans dx="-30775466" dy="-13145771" dz="-911501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21"/>
                </am3d:raster>
                <am3d:objViewport viewportSz="699149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77" name="Modelo 3D 76" descr="Parte C de molde para castillo de arena">
              <a:extLst>
                <a:ext uri="{FF2B5EF4-FFF2-40B4-BE49-F238E27FC236}">
                  <a16:creationId xmlns:a16="http://schemas.microsoft.com/office/drawing/2014/main" id="{AFBD8EF1-911C-44FC-8721-53B404AC798E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22"/>
            <a:stretch>
              <a:fillRect/>
            </a:stretch>
          </xdr:blipFill>
          <xdr:spPr>
            <a:xfrm>
              <a:off x="12163425" y="2044299"/>
              <a:ext cx="898899" cy="423797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13</xdr:col>
      <xdr:colOff>301625</xdr:colOff>
      <xdr:row>18</xdr:row>
      <xdr:rowOff>0</xdr:rowOff>
    </xdr:from>
    <xdr:to>
      <xdr:col>14</xdr:col>
      <xdr:colOff>412750</xdr:colOff>
      <xdr:row>21</xdr:row>
      <xdr:rowOff>15874</xdr:rowOff>
    </xdr:to>
    <xdr:sp macro="" textlink="">
      <xdr:nvSpPr>
        <xdr:cNvPr id="78" name="Bocadillo: rectángulo 62">
          <a:extLst>
            <a:ext uri="{FF2B5EF4-FFF2-40B4-BE49-F238E27FC236}">
              <a16:creationId xmlns:a16="http://schemas.microsoft.com/office/drawing/2014/main" id="{07DA33D2-F2FB-4137-9FBD-75A4F3C4ACB8}"/>
            </a:ext>
          </a:extLst>
        </xdr:cNvPr>
        <xdr:cNvSpPr/>
      </xdr:nvSpPr>
      <xdr:spPr>
        <a:xfrm>
          <a:off x="11160125" y="3686175"/>
          <a:ext cx="1492250" cy="644524"/>
        </a:xfrm>
        <a:prstGeom prst="wedgeRectCallout">
          <a:avLst>
            <a:gd name="adj1" fmla="val 239139"/>
            <a:gd name="adj2" fmla="val -278375"/>
          </a:avLst>
        </a:prstGeom>
        <a:solidFill>
          <a:srgbClr val="00B050"/>
        </a:solidFill>
        <a:ln>
          <a:solidFill>
            <a:schemeClr val="accent4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10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Zodmes  KM2+500</a:t>
          </a:r>
        </a:p>
      </xdr:txBody>
    </xdr:sp>
    <xdr:clientData/>
  </xdr:twoCellAnchor>
  <xdr:twoCellAnchor>
    <xdr:from>
      <xdr:col>11</xdr:col>
      <xdr:colOff>428625</xdr:colOff>
      <xdr:row>18</xdr:row>
      <xdr:rowOff>15875</xdr:rowOff>
    </xdr:from>
    <xdr:to>
      <xdr:col>12</xdr:col>
      <xdr:colOff>635000</xdr:colOff>
      <xdr:row>20</xdr:row>
      <xdr:rowOff>174625</xdr:rowOff>
    </xdr:to>
    <xdr:sp macro="" textlink="">
      <xdr:nvSpPr>
        <xdr:cNvPr id="79" name="Bocadillo: rectángulo 62">
          <a:extLst>
            <a:ext uri="{FF2B5EF4-FFF2-40B4-BE49-F238E27FC236}">
              <a16:creationId xmlns:a16="http://schemas.microsoft.com/office/drawing/2014/main" id="{F6F8D5CC-E461-4F05-A057-F26434E0BCA3}"/>
            </a:ext>
          </a:extLst>
        </xdr:cNvPr>
        <xdr:cNvSpPr/>
      </xdr:nvSpPr>
      <xdr:spPr>
        <a:xfrm>
          <a:off x="9505950" y="3702050"/>
          <a:ext cx="1273175" cy="577850"/>
        </a:xfrm>
        <a:prstGeom prst="wedgeRectCallout">
          <a:avLst>
            <a:gd name="adj1" fmla="val 249538"/>
            <a:gd name="adj2" fmla="val -298931"/>
          </a:avLst>
        </a:prstGeom>
        <a:solidFill>
          <a:srgbClr val="00B050"/>
        </a:solidFill>
        <a:ln>
          <a:solidFill>
            <a:schemeClr val="accent4">
              <a:lumMod val="75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10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ZodmesKM 0+880</a:t>
          </a:r>
        </a:p>
      </xdr:txBody>
    </xdr:sp>
    <xdr:clientData/>
  </xdr:twoCellAnchor>
  <xdr:twoCellAnchor>
    <xdr:from>
      <xdr:col>14</xdr:col>
      <xdr:colOff>555625</xdr:colOff>
      <xdr:row>9</xdr:row>
      <xdr:rowOff>63500</xdr:rowOff>
    </xdr:from>
    <xdr:to>
      <xdr:col>15</xdr:col>
      <xdr:colOff>76200</xdr:colOff>
      <xdr:row>11</xdr:row>
      <xdr:rowOff>61473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80" name="Modelo 3D 79" descr="Parte C de molde para castillo de arena">
              <a:extLst>
                <a:ext uri="{FF2B5EF4-FFF2-40B4-BE49-F238E27FC236}">
                  <a16:creationId xmlns:a16="http://schemas.microsoft.com/office/drawing/2014/main" id="{020B619B-1A77-491F-BB47-8541A09AA068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20">
                <am3d:spPr>
                  <a:xfrm>
                    <a:off x="0" y="0"/>
                    <a:ext cx="898898" cy="423797"/>
                  </a:xfrm>
                  <a:prstGeom prst="rect">
                    <a:avLst/>
                  </a:prstGeom>
                </am3d:spPr>
                <am3d:camera>
                  <am3d:pos x="0" y="0" z="76543850"/>
                  <am3d:up dx="0" dy="36000000" dz="0"/>
                  <am3d:lookAt x="0" y="0" z="0"/>
                  <am3d:perspective fov="2700000"/>
                </am3d:camera>
                <am3d:trans>
                  <am3d:meterPerModelUnit n="7681" d="1000000"/>
                  <am3d:preTrans dx="-30775466" dy="-13145771" dz="-911501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21"/>
                </am3d:raster>
                <am3d:objViewport viewportSz="699149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80" name="Modelo 3D 79" descr="Parte C de molde para castillo de arena">
              <a:extLst>
                <a:ext uri="{FF2B5EF4-FFF2-40B4-BE49-F238E27FC236}">
                  <a16:creationId xmlns:a16="http://schemas.microsoft.com/office/drawing/2014/main" id="{020B619B-1A77-491F-BB47-8541A09AA068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22"/>
            <a:stretch>
              <a:fillRect/>
            </a:stretch>
          </xdr:blipFill>
          <xdr:spPr>
            <a:xfrm>
              <a:off x="12792449" y="2058147"/>
              <a:ext cx="898898" cy="423797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16</xdr:col>
      <xdr:colOff>47625</xdr:colOff>
      <xdr:row>9</xdr:row>
      <xdr:rowOff>0</xdr:rowOff>
    </xdr:from>
    <xdr:to>
      <xdr:col>16</xdr:col>
      <xdr:colOff>949325</xdr:colOff>
      <xdr:row>10</xdr:row>
      <xdr:rowOff>204348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81" name="Modelo 3D 80" descr="Parte C de molde para castillo de arena">
              <a:extLst>
                <a:ext uri="{FF2B5EF4-FFF2-40B4-BE49-F238E27FC236}">
                  <a16:creationId xmlns:a16="http://schemas.microsoft.com/office/drawing/2014/main" id="{71950D86-2E1E-46A4-B244-2684B0F94F04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20">
                <am3d:spPr>
                  <a:xfrm>
                    <a:off x="0" y="0"/>
                    <a:ext cx="901700" cy="417260"/>
                  </a:xfrm>
                  <a:prstGeom prst="rect">
                    <a:avLst/>
                  </a:prstGeom>
                </am3d:spPr>
                <am3d:camera>
                  <am3d:pos x="0" y="0" z="76543850"/>
                  <am3d:up dx="0" dy="36000000" dz="0"/>
                  <am3d:lookAt x="0" y="0" z="0"/>
                  <am3d:perspective fov="2700000"/>
                </am3d:camera>
                <am3d:trans>
                  <am3d:meterPerModelUnit n="7681" d="1000000"/>
                  <am3d:preTrans dx="-30775466" dy="-13145771" dz="-911501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23"/>
                </am3d:raster>
                <am3d:objViewport viewportSz="688365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81" name="Modelo 3D 80" descr="Parte C de molde para castillo de arena">
              <a:extLst>
                <a:ext uri="{FF2B5EF4-FFF2-40B4-BE49-F238E27FC236}">
                  <a16:creationId xmlns:a16="http://schemas.microsoft.com/office/drawing/2014/main" id="{71950D86-2E1E-46A4-B244-2684B0F94F04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24"/>
            <a:stretch>
              <a:fillRect/>
            </a:stretch>
          </xdr:blipFill>
          <xdr:spPr>
            <a:xfrm>
              <a:off x="15041096" y="1994647"/>
              <a:ext cx="901700" cy="41726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8</xdr:col>
      <xdr:colOff>428625</xdr:colOff>
      <xdr:row>47</xdr:row>
      <xdr:rowOff>111125</xdr:rowOff>
    </xdr:from>
    <xdr:to>
      <xdr:col>9</xdr:col>
      <xdr:colOff>441325</xdr:colOff>
      <xdr:row>49</xdr:row>
      <xdr:rowOff>109098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82" name="Modelo 3D 81" descr="Parte C de molde para castillo de arena">
              <a:extLst>
                <a:ext uri="{FF2B5EF4-FFF2-40B4-BE49-F238E27FC236}">
                  <a16:creationId xmlns:a16="http://schemas.microsoft.com/office/drawing/2014/main" id="{ACD8A669-2466-4923-8916-EBD7591135A9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20">
                <am3d:spPr>
                  <a:xfrm>
                    <a:off x="0" y="0"/>
                    <a:ext cx="897964" cy="423796"/>
                  </a:xfrm>
                  <a:prstGeom prst="rect">
                    <a:avLst/>
                  </a:prstGeom>
                </am3d:spPr>
                <am3d:camera>
                  <am3d:pos x="0" y="0" z="76543850"/>
                  <am3d:up dx="0" dy="36000000" dz="0"/>
                  <am3d:lookAt x="0" y="0" z="0"/>
                  <am3d:perspective fov="2700000"/>
                </am3d:camera>
                <am3d:trans>
                  <am3d:meterPerModelUnit n="7681" d="1000000"/>
                  <am3d:preTrans dx="-30775466" dy="-13145771" dz="-911501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25"/>
                </am3d:raster>
                <am3d:objViewport viewportSz="699147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82" name="Modelo 3D 81" descr="Parte C de molde para castillo de arena">
              <a:extLst>
                <a:ext uri="{FF2B5EF4-FFF2-40B4-BE49-F238E27FC236}">
                  <a16:creationId xmlns:a16="http://schemas.microsoft.com/office/drawing/2014/main" id="{ACD8A669-2466-4923-8916-EBD7591135A9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26"/>
            <a:stretch>
              <a:fillRect/>
            </a:stretch>
          </xdr:blipFill>
          <xdr:spPr>
            <a:xfrm>
              <a:off x="6849596" y="10230037"/>
              <a:ext cx="897964" cy="423796"/>
            </a:xfrm>
            <a:prstGeom prst="rect">
              <a:avLst/>
            </a:prstGeom>
          </xdr:spPr>
        </xdr:pic>
      </mc:Fallback>
    </mc:AlternateContent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19</xdr:col>
      <xdr:colOff>196107</xdr:colOff>
      <xdr:row>17</xdr:row>
      <xdr:rowOff>111461</xdr:rowOff>
    </xdr:from>
    <xdr:ext cx="264560" cy="742832"/>
    <xdr:sp macro="" textlink="">
      <xdr:nvSpPr>
        <xdr:cNvPr id="2" name="2 CuadroTexto">
          <a:extLst>
            <a:ext uri="{FF2B5EF4-FFF2-40B4-BE49-F238E27FC236}">
              <a16:creationId xmlns:a16="http://schemas.microsoft.com/office/drawing/2014/main" id="{C734474F-1796-47A5-B62F-562CE709E337}"/>
            </a:ext>
          </a:extLst>
        </xdr:cNvPr>
        <xdr:cNvSpPr txBox="1"/>
      </xdr:nvSpPr>
      <xdr:spPr>
        <a:xfrm rot="16200000">
          <a:off x="5433846" y="1741247"/>
          <a:ext cx="74283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sz="1100" b="1"/>
            <a:t>SECTOR 2</a:t>
          </a:r>
        </a:p>
      </xdr:txBody>
    </xdr:sp>
    <xdr:clientData/>
  </xdr:oneCellAnchor>
  <xdr:oneCellAnchor>
    <xdr:from>
      <xdr:col>5</xdr:col>
      <xdr:colOff>345063</xdr:colOff>
      <xdr:row>17</xdr:row>
      <xdr:rowOff>144184</xdr:rowOff>
    </xdr:from>
    <xdr:ext cx="264560" cy="742832"/>
    <xdr:sp macro="" textlink="">
      <xdr:nvSpPr>
        <xdr:cNvPr id="3" name="2 CuadroTexto">
          <a:extLst>
            <a:ext uri="{FF2B5EF4-FFF2-40B4-BE49-F238E27FC236}">
              <a16:creationId xmlns:a16="http://schemas.microsoft.com/office/drawing/2014/main" id="{51005149-EA43-406D-B2CB-3A6B188ED994}"/>
            </a:ext>
          </a:extLst>
        </xdr:cNvPr>
        <xdr:cNvSpPr txBox="1"/>
      </xdr:nvSpPr>
      <xdr:spPr>
        <a:xfrm rot="16200000">
          <a:off x="544077" y="1773970"/>
          <a:ext cx="74283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sz="1100" b="1"/>
            <a:t>SECTOR 1</a:t>
          </a:r>
        </a:p>
      </xdr:txBody>
    </xdr:sp>
    <xdr:clientData/>
  </xdr:oneCellAnchor>
  <xdr:oneCellAnchor>
    <xdr:from>
      <xdr:col>29</xdr:col>
      <xdr:colOff>0</xdr:colOff>
      <xdr:row>33</xdr:row>
      <xdr:rowOff>117225</xdr:rowOff>
    </xdr:from>
    <xdr:ext cx="830879" cy="498343"/>
    <xdr:sp macro="" textlink="">
      <xdr:nvSpPr>
        <xdr:cNvPr id="4" name="2 CuadroTexto">
          <a:extLst>
            <a:ext uri="{FF2B5EF4-FFF2-40B4-BE49-F238E27FC236}">
              <a16:creationId xmlns:a16="http://schemas.microsoft.com/office/drawing/2014/main" id="{75E5D57C-DBB7-4243-A433-20551882DC77}"/>
            </a:ext>
          </a:extLst>
        </xdr:cNvPr>
        <xdr:cNvSpPr txBox="1"/>
      </xdr:nvSpPr>
      <xdr:spPr>
        <a:xfrm rot="21363307">
          <a:off x="8953500" y="5165475"/>
          <a:ext cx="830879" cy="49834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es-CO" sz="800" b="1"/>
        </a:p>
      </xdr:txBody>
    </xdr:sp>
    <xdr:clientData/>
  </xdr:oneCellAnchor>
  <xdr:oneCellAnchor>
    <xdr:from>
      <xdr:col>21</xdr:col>
      <xdr:colOff>190507</xdr:colOff>
      <xdr:row>17</xdr:row>
      <xdr:rowOff>115782</xdr:rowOff>
    </xdr:from>
    <xdr:ext cx="264560" cy="742832"/>
    <xdr:sp macro="" textlink="">
      <xdr:nvSpPr>
        <xdr:cNvPr id="5" name="2 CuadroTexto">
          <a:extLst>
            <a:ext uri="{FF2B5EF4-FFF2-40B4-BE49-F238E27FC236}">
              <a16:creationId xmlns:a16="http://schemas.microsoft.com/office/drawing/2014/main" id="{7676252B-428C-40AE-BC0C-FCEFAA70AF99}"/>
            </a:ext>
          </a:extLst>
        </xdr:cNvPr>
        <xdr:cNvSpPr txBox="1"/>
      </xdr:nvSpPr>
      <xdr:spPr>
        <a:xfrm rot="16200000">
          <a:off x="6009271" y="1745568"/>
          <a:ext cx="74283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sz="1100" b="1"/>
            <a:t>SECTOR 3</a:t>
          </a:r>
        </a:p>
      </xdr:txBody>
    </xdr:sp>
    <xdr:clientData/>
  </xdr:oneCellAnchor>
  <xdr:oneCellAnchor>
    <xdr:from>
      <xdr:col>26</xdr:col>
      <xdr:colOff>334501</xdr:colOff>
      <xdr:row>17</xdr:row>
      <xdr:rowOff>139687</xdr:rowOff>
    </xdr:from>
    <xdr:ext cx="264560" cy="742832"/>
    <xdr:sp macro="" textlink="">
      <xdr:nvSpPr>
        <xdr:cNvPr id="6" name="2 CuadroTexto">
          <a:extLst>
            <a:ext uri="{FF2B5EF4-FFF2-40B4-BE49-F238E27FC236}">
              <a16:creationId xmlns:a16="http://schemas.microsoft.com/office/drawing/2014/main" id="{5EE75347-4933-4E0A-A6D0-FD4B8B3B89F8}"/>
            </a:ext>
          </a:extLst>
        </xdr:cNvPr>
        <xdr:cNvSpPr txBox="1"/>
      </xdr:nvSpPr>
      <xdr:spPr>
        <a:xfrm rot="16200000">
          <a:off x="7858240" y="1769473"/>
          <a:ext cx="74283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sz="1100" b="1"/>
            <a:t>SECTOR 4</a:t>
          </a:r>
        </a:p>
      </xdr:txBody>
    </xdr:sp>
    <xdr:clientData/>
  </xdr:oneCellAnchor>
  <xdr:oneCellAnchor>
    <xdr:from>
      <xdr:col>28</xdr:col>
      <xdr:colOff>272872</xdr:colOff>
      <xdr:row>17</xdr:row>
      <xdr:rowOff>117843</xdr:rowOff>
    </xdr:from>
    <xdr:ext cx="264560" cy="742832"/>
    <xdr:sp macro="" textlink="">
      <xdr:nvSpPr>
        <xdr:cNvPr id="7" name="2 CuadroTexto">
          <a:extLst>
            <a:ext uri="{FF2B5EF4-FFF2-40B4-BE49-F238E27FC236}">
              <a16:creationId xmlns:a16="http://schemas.microsoft.com/office/drawing/2014/main" id="{5A84D96E-47AE-404E-B039-64BAE66E71F5}"/>
            </a:ext>
          </a:extLst>
        </xdr:cNvPr>
        <xdr:cNvSpPr txBox="1"/>
      </xdr:nvSpPr>
      <xdr:spPr>
        <a:xfrm rot="16200000">
          <a:off x="8510986" y="1747629"/>
          <a:ext cx="74283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CO" sz="1100" b="1"/>
            <a:t>SECTOR</a:t>
          </a:r>
          <a:r>
            <a:rPr lang="es-CO" sz="1100" b="1" baseline="0"/>
            <a:t> 5</a:t>
          </a:r>
          <a:endParaRPr lang="es-CO" sz="1100" b="1"/>
        </a:p>
      </xdr:txBody>
    </xdr:sp>
    <xdr:clientData/>
  </xdr:oneCellAnchor>
  <xdr:twoCellAnchor>
    <xdr:from>
      <xdr:col>11</xdr:col>
      <xdr:colOff>28575</xdr:colOff>
      <xdr:row>12</xdr:row>
      <xdr:rowOff>152400</xdr:rowOff>
    </xdr:from>
    <xdr:to>
      <xdr:col>14</xdr:col>
      <xdr:colOff>9525</xdr:colOff>
      <xdr:row>15</xdr:row>
      <xdr:rowOff>28575</xdr:rowOff>
    </xdr:to>
    <xdr:sp macro="" textlink="">
      <xdr:nvSpPr>
        <xdr:cNvPr id="9" name="Bocadillo: rectángulo 62">
          <a:extLst>
            <a:ext uri="{FF2B5EF4-FFF2-40B4-BE49-F238E27FC236}">
              <a16:creationId xmlns:a16="http://schemas.microsoft.com/office/drawing/2014/main" id="{F2A000CA-C06E-41FD-962C-BD9E85966A02}"/>
            </a:ext>
          </a:extLst>
        </xdr:cNvPr>
        <xdr:cNvSpPr/>
      </xdr:nvSpPr>
      <xdr:spPr>
        <a:xfrm>
          <a:off x="4191000" y="533400"/>
          <a:ext cx="1019175" cy="447675"/>
        </a:xfrm>
        <a:prstGeom prst="wedgeRectCallout">
          <a:avLst>
            <a:gd name="adj1" fmla="val 43946"/>
            <a:gd name="adj2" fmla="val 71339"/>
          </a:avLst>
        </a:prstGeom>
        <a:solidFill>
          <a:schemeClr val="accent1">
            <a:lumMod val="20000"/>
            <a:lumOff val="80000"/>
          </a:schemeClr>
        </a:solidFill>
        <a:ln>
          <a:solidFill>
            <a:schemeClr val="accent1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8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Nombrar el proyecto de</a:t>
          </a:r>
          <a:r>
            <a:rPr lang="es-CO" sz="800" b="1" baseline="0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manera precisa.</a:t>
          </a:r>
          <a:endParaRPr lang="es-CO" sz="800" b="1">
            <a:solidFill>
              <a:schemeClr val="bg2">
                <a:lumMod val="10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523875</xdr:colOff>
      <xdr:row>16</xdr:row>
      <xdr:rowOff>123825</xdr:rowOff>
    </xdr:from>
    <xdr:to>
      <xdr:col>5</xdr:col>
      <xdr:colOff>342900</xdr:colOff>
      <xdr:row>18</xdr:row>
      <xdr:rowOff>123825</xdr:rowOff>
    </xdr:to>
    <xdr:sp macro="" textlink="">
      <xdr:nvSpPr>
        <xdr:cNvPr id="10" name="Bocadillo: rectángulo 62">
          <a:extLst>
            <a:ext uri="{FF2B5EF4-FFF2-40B4-BE49-F238E27FC236}">
              <a16:creationId xmlns:a16="http://schemas.microsoft.com/office/drawing/2014/main" id="{F576170C-ABB6-4A86-B569-FF1F3D698111}"/>
            </a:ext>
          </a:extLst>
        </xdr:cNvPr>
        <xdr:cNvSpPr/>
      </xdr:nvSpPr>
      <xdr:spPr>
        <a:xfrm>
          <a:off x="1285875" y="1266825"/>
          <a:ext cx="1019175" cy="447675"/>
        </a:xfrm>
        <a:prstGeom prst="wedgeRectCallout">
          <a:avLst>
            <a:gd name="adj1" fmla="val 43946"/>
            <a:gd name="adj2" fmla="val 71339"/>
          </a:avLst>
        </a:prstGeom>
        <a:solidFill>
          <a:schemeClr val="accent1">
            <a:lumMod val="20000"/>
            <a:lumOff val="80000"/>
          </a:schemeClr>
        </a:solidFill>
        <a:ln>
          <a:solidFill>
            <a:schemeClr val="accent1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8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Establecer</a:t>
          </a:r>
          <a:r>
            <a:rPr lang="es-CO" sz="800" b="1" baseline="0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sectores para el reconocimiento del corredor.</a:t>
          </a:r>
          <a:endParaRPr lang="es-CO" sz="800" b="1">
            <a:solidFill>
              <a:schemeClr val="bg2">
                <a:lumMod val="10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</xdr:col>
      <xdr:colOff>504825</xdr:colOff>
      <xdr:row>23</xdr:row>
      <xdr:rowOff>47625</xdr:rowOff>
    </xdr:from>
    <xdr:to>
      <xdr:col>5</xdr:col>
      <xdr:colOff>323850</xdr:colOff>
      <xdr:row>24</xdr:row>
      <xdr:rowOff>304800</xdr:rowOff>
    </xdr:to>
    <xdr:sp macro="" textlink="">
      <xdr:nvSpPr>
        <xdr:cNvPr id="11" name="Bocadillo: rectángulo 62">
          <a:extLst>
            <a:ext uri="{FF2B5EF4-FFF2-40B4-BE49-F238E27FC236}">
              <a16:creationId xmlns:a16="http://schemas.microsoft.com/office/drawing/2014/main" id="{02A71382-F22E-4AAF-A933-42D8A7E1CB0F}"/>
            </a:ext>
          </a:extLst>
        </xdr:cNvPr>
        <xdr:cNvSpPr/>
      </xdr:nvSpPr>
      <xdr:spPr>
        <a:xfrm>
          <a:off x="1266825" y="2600325"/>
          <a:ext cx="1019175" cy="447675"/>
        </a:xfrm>
        <a:prstGeom prst="wedgeRectCallout">
          <a:avLst>
            <a:gd name="adj1" fmla="val 43946"/>
            <a:gd name="adj2" fmla="val 71339"/>
          </a:avLst>
        </a:prstGeom>
        <a:solidFill>
          <a:schemeClr val="accent1">
            <a:lumMod val="20000"/>
            <a:lumOff val="80000"/>
          </a:schemeClr>
        </a:solidFill>
        <a:ln>
          <a:solidFill>
            <a:schemeClr val="accent1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8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Localizar los PR en zonas representativas del corredor. </a:t>
          </a:r>
        </a:p>
      </xdr:txBody>
    </xdr:sp>
    <xdr:clientData/>
  </xdr:twoCellAnchor>
  <xdr:twoCellAnchor>
    <xdr:from>
      <xdr:col>2</xdr:col>
      <xdr:colOff>481853</xdr:colOff>
      <xdr:row>25</xdr:row>
      <xdr:rowOff>123265</xdr:rowOff>
    </xdr:from>
    <xdr:to>
      <xdr:col>5</xdr:col>
      <xdr:colOff>300878</xdr:colOff>
      <xdr:row>27</xdr:row>
      <xdr:rowOff>189940</xdr:rowOff>
    </xdr:to>
    <xdr:sp macro="" textlink="">
      <xdr:nvSpPr>
        <xdr:cNvPr id="12" name="Bocadillo: rectángulo 62">
          <a:extLst>
            <a:ext uri="{FF2B5EF4-FFF2-40B4-BE49-F238E27FC236}">
              <a16:creationId xmlns:a16="http://schemas.microsoft.com/office/drawing/2014/main" id="{F7760D07-4B56-4CEF-9ACE-66799ACE9D2A}"/>
            </a:ext>
          </a:extLst>
        </xdr:cNvPr>
        <xdr:cNvSpPr/>
      </xdr:nvSpPr>
      <xdr:spPr>
        <a:xfrm>
          <a:off x="1243853" y="3507441"/>
          <a:ext cx="1029260" cy="447675"/>
        </a:xfrm>
        <a:prstGeom prst="wedgeRectCallout">
          <a:avLst>
            <a:gd name="adj1" fmla="val 43946"/>
            <a:gd name="adj2" fmla="val 71339"/>
          </a:avLst>
        </a:prstGeom>
        <a:solidFill>
          <a:schemeClr val="accent1">
            <a:lumMod val="20000"/>
            <a:lumOff val="80000"/>
          </a:schemeClr>
        </a:solidFill>
        <a:ln>
          <a:solidFill>
            <a:schemeClr val="accent1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CO" sz="800" b="1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Sectorizar</a:t>
          </a:r>
          <a:r>
            <a:rPr lang="es-CO" sz="800" b="1" baseline="0">
              <a:solidFill>
                <a:schemeClr val="bg2">
                  <a:lumMod val="10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y plasmar longitudes. </a:t>
          </a:r>
          <a:endParaRPr lang="es-CO" sz="800" b="1">
            <a:solidFill>
              <a:schemeClr val="bg2">
                <a:lumMod val="10000"/>
              </a:schemeClr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358589</xdr:colOff>
      <xdr:row>9</xdr:row>
      <xdr:rowOff>179294</xdr:rowOff>
    </xdr:from>
    <xdr:to>
      <xdr:col>39</xdr:col>
      <xdr:colOff>324971</xdr:colOff>
      <xdr:row>12</xdr:row>
      <xdr:rowOff>44823</xdr:rowOff>
    </xdr:to>
    <xdr:sp macro="" textlink="">
      <xdr:nvSpPr>
        <xdr:cNvPr id="20" name="Rectángulo: esquinas redondeadas 19">
          <a:extLst>
            <a:ext uri="{FF2B5EF4-FFF2-40B4-BE49-F238E27FC236}">
              <a16:creationId xmlns:a16="http://schemas.microsoft.com/office/drawing/2014/main" id="{441D1B28-4E89-53EF-F48E-243024A44DD8}"/>
            </a:ext>
          </a:extLst>
        </xdr:cNvPr>
        <xdr:cNvSpPr/>
      </xdr:nvSpPr>
      <xdr:spPr>
        <a:xfrm>
          <a:off x="1120589" y="1905000"/>
          <a:ext cx="14421970" cy="437029"/>
        </a:xfrm>
        <a:prstGeom prst="roundRect">
          <a:avLst/>
        </a:prstGeom>
        <a:solidFill>
          <a:schemeClr val="bg1">
            <a:lumMod val="85000"/>
          </a:schemeClr>
        </a:solidFill>
        <a:ln>
          <a:solidFill>
            <a:schemeClr val="accent1">
              <a:lumMod val="20000"/>
              <a:lumOff val="80000"/>
            </a:schemeClr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ctr"/>
          <a:r>
            <a:rPr lang="es-419" sz="1100" b="1">
              <a:solidFill>
                <a:sysClr val="windowText" lastClr="000000"/>
              </a:solidFill>
            </a:rPr>
            <a:t>El estructurador debe plasmar la línea del corredor vial teniendo en cuenta las indicaciones y convenciones establecidas, para mantener la uniformidad. </a:t>
          </a:r>
        </a:p>
      </xdr:txBody>
    </xdr:sp>
    <xdr:clientData/>
  </xdr:twoCellAnchor>
  <xdr:twoCellAnchor editAs="oneCell">
    <xdr:from>
      <xdr:col>30</xdr:col>
      <xdr:colOff>33618</xdr:colOff>
      <xdr:row>14</xdr:row>
      <xdr:rowOff>156882</xdr:rowOff>
    </xdr:from>
    <xdr:to>
      <xdr:col>39</xdr:col>
      <xdr:colOff>81994</xdr:colOff>
      <xdr:row>25</xdr:row>
      <xdr:rowOff>2817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65A1886A-E456-7246-2C82-5B2DCC5F3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14530" y="918882"/>
          <a:ext cx="3477376" cy="2468111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36</xdr:row>
      <xdr:rowOff>36635</xdr:rowOff>
    </xdr:from>
    <xdr:to>
      <xdr:col>2</xdr:col>
      <xdr:colOff>578827</xdr:colOff>
      <xdr:row>36</xdr:row>
      <xdr:rowOff>329712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7EF449A5-B642-63E3-7AD6-B4CAD2DF5F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0" y="5934808"/>
          <a:ext cx="293077" cy="293077"/>
        </a:xfrm>
        <a:prstGeom prst="rect">
          <a:avLst/>
        </a:prstGeom>
        <a:noFill/>
      </xdr:spPr>
    </xdr:pic>
    <xdr:clientData/>
  </xdr:twoCellAnchor>
  <xdr:twoCellAnchor>
    <xdr:from>
      <xdr:col>2</xdr:col>
      <xdr:colOff>117231</xdr:colOff>
      <xdr:row>37</xdr:row>
      <xdr:rowOff>114402</xdr:rowOff>
    </xdr:from>
    <xdr:to>
      <xdr:col>2</xdr:col>
      <xdr:colOff>707780</xdr:colOff>
      <xdr:row>37</xdr:row>
      <xdr:rowOff>251212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24" name="Modelo 3D 23" descr="Puente">
              <a:extLst>
                <a:ext uri="{FF2B5EF4-FFF2-40B4-BE49-F238E27FC236}">
                  <a16:creationId xmlns:a16="http://schemas.microsoft.com/office/drawing/2014/main" id="{7D607D85-E135-4F52-8123-C1945D235911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3">
                <am3d:spPr>
                  <a:xfrm>
                    <a:off x="0" y="0"/>
                    <a:ext cx="590549" cy="136810"/>
                  </a:xfrm>
                  <a:prstGeom prst="rect">
                    <a:avLst/>
                  </a:prstGeom>
                </am3d:spPr>
                <am3d:camera>
                  <am3d:pos x="0" y="0" z="48937903"/>
                  <am3d:up dx="0" dy="36000000" dz="0"/>
                  <am3d:lookAt x="0" y="0" z="0"/>
                  <am3d:perspective fov="2700000"/>
                </am3d:camera>
                <am3d:trans>
                  <am3d:meterPerModelUnit n="1078792" d="1000000"/>
                  <am3d:preTrans dx="0" dy="-4169980" dz="0"/>
                  <am3d:scale>
                    <am3d:sx n="1000000" d="1000000"/>
                    <am3d:sy n="1000000" d="1000000"/>
                    <am3d:sz n="1000000" d="1000000"/>
                  </am3d:scale>
                  <am3d:rot/>
                  <am3d:postTrans dx="0" dy="0" dz="0"/>
                </am3d:trans>
                <am3d:raster rName="Office3DRenderer" rVer="16.0.8326">
                  <am3d:blip r:embed="rId4"/>
                </am3d:raster>
                <am3d:objViewport viewportSz="623519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24" name="Modelo 3D 23" descr="Puente">
              <a:extLst>
                <a:ext uri="{FF2B5EF4-FFF2-40B4-BE49-F238E27FC236}">
                  <a16:creationId xmlns:a16="http://schemas.microsoft.com/office/drawing/2014/main" id="{7D607D85-E135-4F52-8123-C1945D235911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1641231" y="8142616"/>
              <a:ext cx="590549" cy="136810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197827</xdr:colOff>
      <xdr:row>38</xdr:row>
      <xdr:rowOff>1</xdr:rowOff>
    </xdr:from>
    <xdr:to>
      <xdr:col>2</xdr:col>
      <xdr:colOff>614344</xdr:colOff>
      <xdr:row>38</xdr:row>
      <xdr:rowOff>285751</xdr:rowOff>
    </xdr:to>
    <xdr:pic>
      <xdr:nvPicPr>
        <xdr:cNvPr id="25" name="Gráfico 14" descr="Escena de un puente con relleno sólido">
          <a:extLst>
            <a:ext uri="{FF2B5EF4-FFF2-40B4-BE49-F238E27FC236}">
              <a16:creationId xmlns:a16="http://schemas.microsoft.com/office/drawing/2014/main" id="{B4DD91D0-1510-4A79-8512-88E7605B6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7"/>
            </a:ext>
          </a:extLst>
        </a:blip>
        <a:stretch>
          <a:fillRect/>
        </a:stretch>
      </xdr:blipFill>
      <xdr:spPr>
        <a:xfrm>
          <a:off x="1721827" y="6616213"/>
          <a:ext cx="416517" cy="285750"/>
        </a:xfrm>
        <a:prstGeom prst="rect">
          <a:avLst/>
        </a:prstGeom>
      </xdr:spPr>
    </xdr:pic>
    <xdr:clientData/>
  </xdr:twoCellAnchor>
  <xdr:twoCellAnchor editAs="oneCell">
    <xdr:from>
      <xdr:col>2</xdr:col>
      <xdr:colOff>300404</xdr:colOff>
      <xdr:row>39</xdr:row>
      <xdr:rowOff>51289</xdr:rowOff>
    </xdr:from>
    <xdr:to>
      <xdr:col>2</xdr:col>
      <xdr:colOff>498231</xdr:colOff>
      <xdr:row>39</xdr:row>
      <xdr:rowOff>245486</xdr:rowOff>
    </xdr:to>
    <xdr:pic>
      <xdr:nvPicPr>
        <xdr:cNvPr id="26" name="Gráfico 16" descr="Andar con relleno sólido">
          <a:extLst>
            <a:ext uri="{FF2B5EF4-FFF2-40B4-BE49-F238E27FC236}">
              <a16:creationId xmlns:a16="http://schemas.microsoft.com/office/drawing/2014/main" id="{686CBD19-CB78-4757-A094-2F892F7E9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9"/>
            </a:ext>
          </a:extLst>
        </a:blip>
        <a:stretch>
          <a:fillRect/>
        </a:stretch>
      </xdr:blipFill>
      <xdr:spPr>
        <a:xfrm>
          <a:off x="1824404" y="7085135"/>
          <a:ext cx="197827" cy="194197"/>
        </a:xfrm>
        <a:prstGeom prst="rect">
          <a:avLst/>
        </a:prstGeom>
      </xdr:spPr>
    </xdr:pic>
    <xdr:clientData/>
  </xdr:twoCellAnchor>
  <xdr:twoCellAnchor editAs="oneCell">
    <xdr:from>
      <xdr:col>2</xdr:col>
      <xdr:colOff>271096</xdr:colOff>
      <xdr:row>40</xdr:row>
      <xdr:rowOff>21980</xdr:rowOff>
    </xdr:from>
    <xdr:to>
      <xdr:col>2</xdr:col>
      <xdr:colOff>527538</xdr:colOff>
      <xdr:row>40</xdr:row>
      <xdr:rowOff>278422</xdr:rowOff>
    </xdr:to>
    <xdr:pic>
      <xdr:nvPicPr>
        <xdr:cNvPr id="27" name="Gráfico 9" descr="Tren">
          <a:extLst>
            <a:ext uri="{FF2B5EF4-FFF2-40B4-BE49-F238E27FC236}">
              <a16:creationId xmlns:a16="http://schemas.microsoft.com/office/drawing/2014/main" id="{CC8E8345-0D77-76A2-0251-8478E5559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1"/>
            </a:ext>
          </a:extLst>
        </a:blip>
        <a:stretch>
          <a:fillRect/>
        </a:stretch>
      </xdr:blipFill>
      <xdr:spPr>
        <a:xfrm>
          <a:off x="1795096" y="7275634"/>
          <a:ext cx="256442" cy="256442"/>
        </a:xfrm>
        <a:prstGeom prst="rect">
          <a:avLst/>
        </a:prstGeom>
      </xdr:spPr>
    </xdr:pic>
    <xdr:clientData/>
  </xdr:twoCellAnchor>
  <xdr:twoCellAnchor editAs="oneCell">
    <xdr:from>
      <xdr:col>2</xdr:col>
      <xdr:colOff>307731</xdr:colOff>
      <xdr:row>41</xdr:row>
      <xdr:rowOff>58616</xdr:rowOff>
    </xdr:from>
    <xdr:to>
      <xdr:col>2</xdr:col>
      <xdr:colOff>536331</xdr:colOff>
      <xdr:row>41</xdr:row>
      <xdr:rowOff>287216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5BFF79A8-B418-1807-7EA1-02DC7EF6F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1731" y="7605347"/>
          <a:ext cx="2286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256443</xdr:colOff>
      <xdr:row>42</xdr:row>
      <xdr:rowOff>36636</xdr:rowOff>
    </xdr:from>
    <xdr:to>
      <xdr:col>2</xdr:col>
      <xdr:colOff>534867</xdr:colOff>
      <xdr:row>42</xdr:row>
      <xdr:rowOff>315060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244AEFD8-410B-9CC9-C13C-FE346E1EA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0443" y="7920405"/>
          <a:ext cx="278424" cy="27842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241789</xdr:colOff>
      <xdr:row>43</xdr:row>
      <xdr:rowOff>29308</xdr:rowOff>
    </xdr:from>
    <xdr:to>
      <xdr:col>2</xdr:col>
      <xdr:colOff>498231</xdr:colOff>
      <xdr:row>43</xdr:row>
      <xdr:rowOff>313924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D25D4981-E409-8A7D-B97A-19F26CB7B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789" y="8250116"/>
          <a:ext cx="256442" cy="28461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183174</xdr:colOff>
      <xdr:row>44</xdr:row>
      <xdr:rowOff>21982</xdr:rowOff>
    </xdr:from>
    <xdr:to>
      <xdr:col>2</xdr:col>
      <xdr:colOff>536288</xdr:colOff>
      <xdr:row>44</xdr:row>
      <xdr:rowOff>322385</xdr:rowOff>
    </xdr:to>
    <xdr:pic>
      <xdr:nvPicPr>
        <xdr:cNvPr id="32" name="Gráfico 17" descr="Flecha circular con relleno sólido">
          <a:extLst>
            <a:ext uri="{FF2B5EF4-FFF2-40B4-BE49-F238E27FC236}">
              <a16:creationId xmlns:a16="http://schemas.microsoft.com/office/drawing/2014/main" id="{C60F5FC4-77E2-4EDB-B2C8-A0AEE5A41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16"/>
            </a:ext>
          </a:extLst>
        </a:blip>
        <a:stretch>
          <a:fillRect/>
        </a:stretch>
      </xdr:blipFill>
      <xdr:spPr>
        <a:xfrm>
          <a:off x="1707174" y="8565174"/>
          <a:ext cx="353114" cy="300403"/>
        </a:xfrm>
        <a:prstGeom prst="rect">
          <a:avLst/>
        </a:prstGeom>
      </xdr:spPr>
    </xdr:pic>
    <xdr:clientData/>
  </xdr:twoCellAnchor>
  <xdr:twoCellAnchor editAs="oneCell">
    <xdr:from>
      <xdr:col>2</xdr:col>
      <xdr:colOff>227135</xdr:colOff>
      <xdr:row>45</xdr:row>
      <xdr:rowOff>43961</xdr:rowOff>
    </xdr:from>
    <xdr:to>
      <xdr:col>2</xdr:col>
      <xdr:colOff>490904</xdr:colOff>
      <xdr:row>45</xdr:row>
      <xdr:rowOff>307730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4A194C71-8E61-3D8B-D984-1FEC984F0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1135" y="8924192"/>
          <a:ext cx="263769" cy="263769"/>
        </a:xfrm>
        <a:prstGeom prst="rect">
          <a:avLst/>
        </a:prstGeom>
        <a:noFill/>
      </xdr:spPr>
    </xdr:pic>
    <xdr:clientData/>
  </xdr:twoCellAnchor>
  <xdr:twoCellAnchor>
    <xdr:from>
      <xdr:col>2</xdr:col>
      <xdr:colOff>222878</xdr:colOff>
      <xdr:row>46</xdr:row>
      <xdr:rowOff>12710</xdr:rowOff>
    </xdr:from>
    <xdr:to>
      <xdr:col>2</xdr:col>
      <xdr:colOff>527538</xdr:colOff>
      <xdr:row>47</xdr:row>
      <xdr:rowOff>21980</xdr:rowOff>
    </xdr:to>
    <mc:AlternateContent xmlns:mc="http://schemas.openxmlformats.org/markup-compatibility/2006">
      <mc:Choice xmlns:am3d="http://schemas.microsoft.com/office/drawing/2017/model3d" xmlns="" Requires="am3d">
        <xdr:graphicFrame macro="">
          <xdr:nvGraphicFramePr>
            <xdr:cNvPr id="34" name="Modelo 3D 33" descr="Parte C de molde para castillo de arena">
              <a:extLst>
                <a:ext uri="{FF2B5EF4-FFF2-40B4-BE49-F238E27FC236}">
                  <a16:creationId xmlns:a16="http://schemas.microsoft.com/office/drawing/2014/main" id="{FFCE6064-2481-4DC9-A87C-AB127D36573B}"/>
                </a:ext>
              </a:extLst>
            </xdr:cNvPr>
            <xdr:cNvGraphicFramePr>
              <a:graphicFrameLocks noChangeAspect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7/model3d">
              <am3d:model3d xmlns:r="http://schemas.openxmlformats.org/officeDocument/2006/relationships" r:embed="rId18">
                <am3d:spPr>
                  <a:xfrm>
                    <a:off x="0" y="0"/>
                    <a:ext cx="304660" cy="349448"/>
                  </a:xfrm>
                  <a:prstGeom prst="rect">
                    <a:avLst/>
                  </a:prstGeom>
                </am3d:spPr>
                <am3d:camera>
                  <am3d:pos x="0" y="0" z="76543850"/>
                  <am3d:up dx="0" dy="36000000" dz="0"/>
                  <am3d:lookAt x="0" y="0" z="0"/>
                  <am3d:perspective fov="2700000"/>
                </am3d:camera>
                <am3d:trans>
                  <am3d:meterPerModelUnit n="7681" d="1000000"/>
                  <am3d:preTrans dx="-30775466" dy="-13145771" dz="-911501"/>
                  <am3d:scale>
                    <am3d:sx n="1000000" d="1000000"/>
                    <am3d:sy n="1000000" d="1000000"/>
                    <am3d:sz n="1000000" d="1000000"/>
                  </am3d:scale>
                  <am3d:rot ax="10349758" ay="111532" az="10785312"/>
                  <am3d:postTrans dx="0" dy="0" dz="0"/>
                </am3d:trans>
                <am3d:raster rName="Office3DRenderer" rVer="16.0.8326">
                  <am3d:blip r:embed="rId19"/>
                </am3d:raster>
                <am3d:objViewport viewportSz="399866"/>
                <am3d:ambientLight>
                  <am3d:clr>
                    <a:scrgbClr r="50000" g="50000" b="50000"/>
                  </am3d:clr>
                  <am3d:illuminance n="500000" d="1000000"/>
                </am3d:ambientLight>
                <am3d:ptLight rad="0">
                  <am3d:clr>
                    <a:scrgbClr r="100000" g="75000" b="50000"/>
                  </am3d:clr>
                  <am3d:intensity n="9765625" d="1000000"/>
                  <am3d:pos x="21959998" y="70920001" z="16344003"/>
                </am3d:ptLight>
                <am3d:ptLight rad="0">
                  <am3d:clr>
                    <a:scrgbClr r="40000" g="60000" b="95000"/>
                  </am3d:clr>
                  <am3d:intensity n="12250000" d="1000000"/>
                  <am3d:pos x="-37964106" y="51130435" z="57631972"/>
                </am3d:ptLight>
                <am3d:ptLight rad="0">
                  <am3d:clr>
                    <a:scrgbClr r="86837" g="72700" b="100000"/>
                  </am3d:clr>
                  <am3d:intensity n="3125000" d="1000000"/>
                  <am3d:pos x="-37739122" y="58056624" z="-34769649"/>
                </am3d:ptLight>
              </am3d:model3d>
            </a:graphicData>
          </a:graphic>
        </xdr:graphicFrame>
      </mc:Choice>
      <mc:Fallback>
        <xdr:pic>
          <xdr:nvPicPr>
            <xdr:cNvPr id="34" name="Modelo 3D 33" descr="Parte C de molde para castillo de arena">
              <a:extLst>
                <a:ext uri="{FF2B5EF4-FFF2-40B4-BE49-F238E27FC236}">
                  <a16:creationId xmlns:a16="http://schemas.microsoft.com/office/drawing/2014/main" id="{FFCE6064-2481-4DC9-A87C-AB127D36573B}"/>
                </a:ext>
              </a:extLst>
            </xdr:cNvPr>
            <xdr:cNvPicPr>
              <a:picLocks noGrp="1" noRot="1" noChangeAspect="1" noMove="1" noResize="1" noEditPoints="1" noAdjustHandles="1" noChangeArrowheads="1" noChangeShapeType="1" noCrop="1"/>
            </xdr:cNvPicPr>
          </xdr:nvPicPr>
          <xdr:blipFill>
            <a:blip xmlns:r="http://schemas.openxmlformats.org/officeDocument/2006/relationships" r:embed="rId20"/>
            <a:stretch>
              <a:fillRect/>
            </a:stretch>
          </xdr:blipFill>
          <xdr:spPr>
            <a:xfrm>
              <a:off x="1746878" y="11034496"/>
              <a:ext cx="304660" cy="349448"/>
            </a:xfrm>
            <a:prstGeom prst="rect">
              <a:avLst/>
            </a:prstGeom>
          </xdr:spPr>
        </xdr:pic>
      </mc:Fallback>
    </mc:AlternateContent>
    <xdr:clientData/>
  </xdr:twoCellAnchor>
  <xdr:twoCellAnchor editAs="oneCell">
    <xdr:from>
      <xdr:col>2</xdr:col>
      <xdr:colOff>205156</xdr:colOff>
      <xdr:row>47</xdr:row>
      <xdr:rowOff>29307</xdr:rowOff>
    </xdr:from>
    <xdr:to>
      <xdr:col>2</xdr:col>
      <xdr:colOff>556848</xdr:colOff>
      <xdr:row>47</xdr:row>
      <xdr:rowOff>294094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687585A5-AC00-6A79-81A0-9F7D67BBD6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987" b="16017"/>
        <a:stretch/>
      </xdr:blipFill>
      <xdr:spPr bwMode="auto">
        <a:xfrm>
          <a:off x="1729156" y="9583615"/>
          <a:ext cx="351692" cy="264787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</xdr:col>
      <xdr:colOff>227136</xdr:colOff>
      <xdr:row>48</xdr:row>
      <xdr:rowOff>14654</xdr:rowOff>
    </xdr:from>
    <xdr:to>
      <xdr:col>2</xdr:col>
      <xdr:colOff>527540</xdr:colOff>
      <xdr:row>48</xdr:row>
      <xdr:rowOff>315058</xdr:rowOff>
    </xdr:to>
    <xdr:pic>
      <xdr:nvPicPr>
        <xdr:cNvPr id="36" name="Gráfico 14" descr="Peligro">
          <a:extLst>
            <a:ext uri="{FF2B5EF4-FFF2-40B4-BE49-F238E27FC236}">
              <a16:creationId xmlns:a16="http://schemas.microsoft.com/office/drawing/2014/main" id="{52488236-20BF-78C2-6FDA-BD590367C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  <a:ext uri="{96DAC541-7B7A-43D3-8B79-37D633B846F1}">
              <asvg:svgBlip xmlns:asvg="http://schemas.microsoft.com/office/drawing/2016/SVG/main" r:embed="rId23"/>
            </a:ext>
          </a:extLst>
        </a:blip>
        <a:stretch>
          <a:fillRect/>
        </a:stretch>
      </xdr:blipFill>
      <xdr:spPr>
        <a:xfrm>
          <a:off x="1751136" y="9884019"/>
          <a:ext cx="300404" cy="300404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34</xdr:row>
      <xdr:rowOff>19050</xdr:rowOff>
    </xdr:from>
    <xdr:to>
      <xdr:col>2</xdr:col>
      <xdr:colOff>842645</xdr:colOff>
      <xdr:row>34</xdr:row>
      <xdr:rowOff>266700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DBC630D8-4DE8-0053-0A31-87DD680F4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5324475"/>
          <a:ext cx="775970" cy="247650"/>
        </a:xfrm>
        <a:prstGeom prst="rect">
          <a:avLst/>
        </a:prstGeom>
        <a:noFill/>
      </xdr:spPr>
    </xdr:pic>
    <xdr:clientData/>
  </xdr:twoCellAnchor>
  <xdr:twoCellAnchor>
    <xdr:from>
      <xdr:col>2</xdr:col>
      <xdr:colOff>85725</xdr:colOff>
      <xdr:row>35</xdr:row>
      <xdr:rowOff>28575</xdr:rowOff>
    </xdr:from>
    <xdr:to>
      <xdr:col>2</xdr:col>
      <xdr:colOff>790575</xdr:colOff>
      <xdr:row>35</xdr:row>
      <xdr:rowOff>257175</xdr:rowOff>
    </xdr:to>
    <xdr:sp macro="" textlink="">
      <xdr:nvSpPr>
        <xdr:cNvPr id="8" name="Rectángulo 7">
          <a:extLst>
            <a:ext uri="{FF2B5EF4-FFF2-40B4-BE49-F238E27FC236}">
              <a16:creationId xmlns:a16="http://schemas.microsoft.com/office/drawing/2014/main" id="{67754098-7747-9E91-B73B-033839D6459C}"/>
            </a:ext>
          </a:extLst>
        </xdr:cNvPr>
        <xdr:cNvSpPr/>
      </xdr:nvSpPr>
      <xdr:spPr>
        <a:xfrm>
          <a:off x="1609725" y="5629275"/>
          <a:ext cx="704850" cy="228600"/>
        </a:xfrm>
        <a:prstGeom prst="rect">
          <a:avLst/>
        </a:prstGeom>
        <a:blipFill>
          <a:blip xmlns:r="http://schemas.openxmlformats.org/officeDocument/2006/relationships" r:embed="rId25"/>
          <a:tile tx="0" ty="0" sx="100000" sy="100000" flip="none" algn="tl"/>
        </a:blip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419" sz="1100"/>
        </a:p>
      </xdr:txBody>
    </xdr:sp>
    <xdr:clientData/>
  </xdr:twoCellAnchor>
  <xdr:twoCellAnchor editAs="oneCell">
    <xdr:from>
      <xdr:col>2</xdr:col>
      <xdr:colOff>204107</xdr:colOff>
      <xdr:row>1</xdr:row>
      <xdr:rowOff>176893</xdr:rowOff>
    </xdr:from>
    <xdr:to>
      <xdr:col>11</xdr:col>
      <xdr:colOff>42313</xdr:colOff>
      <xdr:row>7</xdr:row>
      <xdr:rowOff>184723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CAB12CA0-52C2-E81A-C1A9-92CB2916C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728107" y="381000"/>
          <a:ext cx="3389670" cy="116443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87BA75-2B5B-4B56-ACC5-E4C392EFE4A0}">
  <dimension ref="A1:AR91"/>
  <sheetViews>
    <sheetView topLeftCell="B5" zoomScale="85" zoomScaleNormal="85" workbookViewId="0">
      <selection activeCell="C25" sqref="C25"/>
    </sheetView>
  </sheetViews>
  <sheetFormatPr defaultColWidth="11.42578125" defaultRowHeight="15"/>
  <cols>
    <col min="1" max="1" width="20.42578125" customWidth="1"/>
    <col min="2" max="2" width="35.28515625" customWidth="1"/>
    <col min="3" max="3" width="28.140625" bestFit="1" customWidth="1"/>
    <col min="4" max="4" width="12.42578125" customWidth="1"/>
    <col min="5" max="5" width="6" hidden="1" customWidth="1"/>
    <col min="6" max="8" width="1.5703125" hidden="1" customWidth="1"/>
    <col min="9" max="11" width="13.28515625" customWidth="1"/>
    <col min="12" max="12" width="16" customWidth="1"/>
    <col min="13" max="13" width="10.7109375" customWidth="1"/>
    <col min="14" max="21" width="20.7109375" customWidth="1"/>
    <col min="22" max="22" width="29.28515625" customWidth="1"/>
    <col min="23" max="23" width="23.7109375" customWidth="1"/>
    <col min="24" max="27" width="20.7109375" customWidth="1"/>
    <col min="28" max="28" width="6.85546875" customWidth="1"/>
    <col min="29" max="29" width="39" customWidth="1"/>
    <col min="30" max="30" width="3" customWidth="1"/>
    <col min="32" max="32" width="15.85546875" customWidth="1"/>
  </cols>
  <sheetData>
    <row r="1" spans="1:30" ht="15.75" thickBot="1"/>
    <row r="2" spans="1:30" ht="15.75" thickBot="1">
      <c r="A2" s="109" t="s">
        <v>0</v>
      </c>
      <c r="B2" s="113"/>
      <c r="C2" s="113"/>
      <c r="D2" s="110"/>
    </row>
    <row r="3" spans="1:30" ht="15.75" thickBot="1">
      <c r="A3" s="114" t="s">
        <v>1</v>
      </c>
      <c r="B3" s="115"/>
      <c r="C3" s="115"/>
      <c r="D3" s="116"/>
    </row>
    <row r="4" spans="1:30" ht="17.25" thickBot="1">
      <c r="A4" s="117" t="s">
        <v>2</v>
      </c>
      <c r="B4" s="118"/>
      <c r="C4" s="8" t="s">
        <v>3</v>
      </c>
      <c r="D4" s="9">
        <v>13.2</v>
      </c>
      <c r="I4" s="27"/>
      <c r="J4" s="27"/>
      <c r="K4" s="27"/>
      <c r="L4" s="27"/>
      <c r="M4" s="28"/>
    </row>
    <row r="5" spans="1:30" ht="17.25" thickBot="1">
      <c r="A5" s="10" t="s">
        <v>4</v>
      </c>
      <c r="B5" s="11" t="s">
        <v>5</v>
      </c>
      <c r="C5" s="12" t="s">
        <v>6</v>
      </c>
      <c r="D5" s="13">
        <f>+D4</f>
        <v>13.2</v>
      </c>
      <c r="I5" s="119" t="s">
        <v>7</v>
      </c>
      <c r="J5" s="120"/>
      <c r="K5" s="120"/>
      <c r="L5" s="120"/>
      <c r="M5" s="120"/>
      <c r="N5" s="120"/>
      <c r="O5" s="120"/>
      <c r="P5" s="120"/>
      <c r="Q5" s="120"/>
      <c r="R5" s="120"/>
      <c r="S5" s="120"/>
      <c r="T5" s="120"/>
      <c r="U5" s="120"/>
      <c r="V5" s="120"/>
      <c r="W5" s="120"/>
      <c r="X5" s="120"/>
      <c r="Y5" s="120"/>
      <c r="Z5" s="120"/>
      <c r="AA5" s="120"/>
      <c r="AB5" s="120"/>
      <c r="AC5" s="121"/>
    </row>
    <row r="6" spans="1:30" ht="24" customHeight="1">
      <c r="A6" s="10">
        <v>3.2</v>
      </c>
      <c r="B6" s="104" t="s">
        <v>8</v>
      </c>
      <c r="C6" s="105"/>
      <c r="D6" s="106"/>
      <c r="I6" s="29"/>
      <c r="J6" s="30"/>
      <c r="K6" s="30"/>
      <c r="L6" s="30"/>
      <c r="M6" s="122"/>
      <c r="N6" s="31"/>
      <c r="O6" s="124" t="s">
        <v>9</v>
      </c>
      <c r="P6" s="124"/>
      <c r="Q6" s="124"/>
      <c r="R6" s="124"/>
      <c r="S6" s="124"/>
      <c r="T6" s="124"/>
      <c r="U6" s="124"/>
      <c r="V6" s="124"/>
      <c r="W6" s="124"/>
      <c r="X6" s="124"/>
      <c r="Y6" s="124"/>
      <c r="Z6" s="124"/>
      <c r="AA6" s="124"/>
      <c r="AB6" s="31"/>
      <c r="AC6" s="32"/>
      <c r="AD6" s="33"/>
    </row>
    <row r="7" spans="1:30" ht="16.5">
      <c r="A7" s="107" t="s">
        <v>10</v>
      </c>
      <c r="B7" s="108"/>
      <c r="C7" s="14"/>
      <c r="D7" s="15"/>
      <c r="I7" s="34"/>
      <c r="J7" s="35"/>
      <c r="K7" s="35"/>
      <c r="L7" s="35"/>
      <c r="M7" s="123"/>
      <c r="N7" s="36"/>
      <c r="O7" s="125" t="s">
        <v>11</v>
      </c>
      <c r="P7" s="35"/>
      <c r="Q7" s="35"/>
      <c r="R7" s="35"/>
      <c r="S7" s="35"/>
      <c r="T7" s="35"/>
      <c r="U7" s="35"/>
      <c r="V7" s="35"/>
      <c r="W7" s="35"/>
      <c r="X7" s="35"/>
      <c r="Y7" s="35"/>
      <c r="Z7" s="35"/>
      <c r="AA7" s="35"/>
      <c r="AB7" s="125" t="s">
        <v>12</v>
      </c>
      <c r="AC7" s="37"/>
      <c r="AD7" s="33"/>
    </row>
    <row r="8" spans="1:30" s="33" customFormat="1" ht="16.5">
      <c r="A8" s="10" t="s">
        <v>4</v>
      </c>
      <c r="B8" s="11" t="s">
        <v>5</v>
      </c>
      <c r="C8" s="14"/>
      <c r="D8" s="15"/>
      <c r="I8" s="34"/>
      <c r="J8" s="35"/>
      <c r="K8" s="35"/>
      <c r="L8" s="35"/>
      <c r="M8" s="123"/>
      <c r="N8" s="36"/>
      <c r="O8" s="125"/>
      <c r="P8" s="35"/>
      <c r="Q8" s="35"/>
      <c r="R8" s="35"/>
      <c r="S8" s="35"/>
      <c r="T8" s="35"/>
      <c r="U8" s="35"/>
      <c r="V8" s="35"/>
      <c r="W8" s="35"/>
      <c r="X8" s="35"/>
      <c r="Y8" s="35"/>
      <c r="Z8" s="35"/>
      <c r="AA8" s="35"/>
      <c r="AB8" s="125"/>
      <c r="AC8" s="37"/>
    </row>
    <row r="9" spans="1:30" s="33" customFormat="1" ht="16.5" customHeight="1">
      <c r="A9" s="10">
        <v>7.9</v>
      </c>
      <c r="B9" s="104" t="s">
        <v>13</v>
      </c>
      <c r="C9" s="105"/>
      <c r="D9" s="106"/>
      <c r="I9" s="34"/>
      <c r="J9" s="35"/>
      <c r="K9" s="35"/>
      <c r="L9" s="35"/>
      <c r="M9" s="123"/>
      <c r="N9" s="36"/>
      <c r="O9" s="125"/>
      <c r="P9" s="35"/>
      <c r="Q9" s="35"/>
      <c r="R9" s="35"/>
      <c r="S9" s="35"/>
      <c r="T9" s="35"/>
      <c r="U9" s="35"/>
      <c r="V9" s="35"/>
      <c r="W9" s="35"/>
      <c r="X9" s="35"/>
      <c r="Y9" s="35"/>
      <c r="Z9" s="35"/>
      <c r="AA9" s="35"/>
      <c r="AB9" s="125"/>
      <c r="AC9" s="37"/>
    </row>
    <row r="10" spans="1:30" s="33" customFormat="1" ht="16.5">
      <c r="A10" s="107" t="s">
        <v>14</v>
      </c>
      <c r="B10" s="108"/>
      <c r="C10" s="16"/>
      <c r="D10" s="17"/>
      <c r="I10" s="38"/>
      <c r="J10" s="39"/>
      <c r="K10" s="39"/>
      <c r="L10" s="39"/>
      <c r="M10" s="39"/>
      <c r="N10" s="40"/>
      <c r="O10" s="125"/>
      <c r="P10" s="39"/>
      <c r="Q10" s="41"/>
      <c r="R10" s="39"/>
      <c r="S10" s="39"/>
      <c r="T10" s="39"/>
      <c r="U10" s="39"/>
      <c r="V10" s="39"/>
      <c r="W10" s="39"/>
      <c r="X10" s="39"/>
      <c r="Y10" s="39"/>
      <c r="Z10" s="39"/>
      <c r="AA10" s="39"/>
      <c r="AB10" s="125"/>
      <c r="AC10" s="42"/>
      <c r="AD10"/>
    </row>
    <row r="11" spans="1:30" s="33" customFormat="1" ht="16.5">
      <c r="A11" s="10" t="s">
        <v>4</v>
      </c>
      <c r="B11" s="11" t="s">
        <v>5</v>
      </c>
      <c r="C11" s="16"/>
      <c r="D11" s="17"/>
      <c r="I11" s="43"/>
      <c r="J11" s="44"/>
      <c r="K11" s="44"/>
      <c r="L11" s="44"/>
      <c r="M11" s="45"/>
      <c r="N11" s="35">
        <v>0</v>
      </c>
      <c r="O11" s="35">
        <v>1</v>
      </c>
      <c r="P11" s="35">
        <v>2</v>
      </c>
      <c r="Q11" s="35">
        <v>3</v>
      </c>
      <c r="R11" s="35">
        <v>4</v>
      </c>
      <c r="S11" s="35">
        <v>5</v>
      </c>
      <c r="T11" s="35">
        <v>6</v>
      </c>
      <c r="U11" s="35">
        <v>7</v>
      </c>
      <c r="V11" s="35">
        <v>8</v>
      </c>
      <c r="W11" s="35">
        <v>9</v>
      </c>
      <c r="X11" s="35">
        <v>10</v>
      </c>
      <c r="Y11" s="35">
        <v>11</v>
      </c>
      <c r="Z11" s="35">
        <v>12</v>
      </c>
      <c r="AA11" s="35">
        <v>13</v>
      </c>
      <c r="AB11" s="35">
        <v>13200</v>
      </c>
      <c r="AC11" s="42"/>
      <c r="AD11" s="46"/>
    </row>
    <row r="12" spans="1:30" ht="16.5" customHeight="1">
      <c r="A12" s="10">
        <v>31.5</v>
      </c>
      <c r="B12" s="104" t="s">
        <v>13</v>
      </c>
      <c r="C12" s="105"/>
      <c r="D12" s="106"/>
      <c r="I12" s="38"/>
      <c r="J12" s="39"/>
      <c r="K12" s="39"/>
      <c r="L12" s="39"/>
      <c r="M12" s="39"/>
      <c r="N12" s="39"/>
      <c r="O12" s="39"/>
      <c r="P12" s="39"/>
      <c r="Q12" s="39"/>
      <c r="R12" s="39"/>
      <c r="S12" s="39"/>
      <c r="T12" s="39"/>
      <c r="U12" s="39"/>
      <c r="V12" s="39"/>
      <c r="W12" s="39"/>
      <c r="X12" s="39"/>
      <c r="Y12" s="39"/>
      <c r="Z12" s="39"/>
      <c r="AA12" s="39"/>
      <c r="AB12" s="39"/>
      <c r="AC12" s="47" t="s">
        <v>15</v>
      </c>
    </row>
    <row r="13" spans="1:30" s="46" customFormat="1" ht="16.5" customHeight="1">
      <c r="A13" s="107" t="s">
        <v>16</v>
      </c>
      <c r="B13" s="108"/>
      <c r="C13" s="18" t="s">
        <v>17</v>
      </c>
      <c r="D13" s="17">
        <f>+D5/2</f>
        <v>6.6</v>
      </c>
      <c r="I13" s="34"/>
      <c r="J13" s="35"/>
      <c r="K13" s="35"/>
      <c r="L13" s="35"/>
      <c r="M13" s="44"/>
      <c r="N13" s="44"/>
      <c r="O13" s="44"/>
      <c r="P13" s="35"/>
      <c r="Q13" s="35"/>
      <c r="R13" s="35"/>
      <c r="S13" s="35"/>
      <c r="T13" s="35"/>
      <c r="U13" s="35"/>
      <c r="V13" s="35"/>
      <c r="W13" s="35"/>
      <c r="X13" s="35"/>
      <c r="Y13" s="35"/>
      <c r="Z13" s="35"/>
      <c r="AA13" s="35"/>
      <c r="AB13" s="35"/>
      <c r="AC13" s="37"/>
      <c r="AD13" s="33"/>
    </row>
    <row r="14" spans="1:30" ht="17.25" thickBot="1">
      <c r="A14" s="10" t="s">
        <v>4</v>
      </c>
      <c r="B14" s="11" t="s">
        <v>5</v>
      </c>
      <c r="C14" s="19"/>
      <c r="D14" s="20"/>
      <c r="I14" s="34"/>
      <c r="J14" s="35"/>
      <c r="K14" s="35"/>
      <c r="L14" s="35"/>
      <c r="M14" s="39"/>
      <c r="N14" s="39"/>
      <c r="O14" s="48"/>
      <c r="P14" s="48"/>
      <c r="Q14" s="48"/>
      <c r="R14" s="35"/>
      <c r="S14" s="39"/>
      <c r="T14" s="39"/>
      <c r="U14" s="39"/>
      <c r="V14" s="39"/>
      <c r="W14" s="39"/>
      <c r="X14" s="39"/>
      <c r="Y14" s="39"/>
      <c r="Z14" s="39"/>
      <c r="AA14" s="39"/>
      <c r="AB14" s="39"/>
      <c r="AC14" s="37"/>
      <c r="AD14" s="33"/>
    </row>
    <row r="15" spans="1:30" s="33" customFormat="1" ht="17.25" thickBot="1">
      <c r="A15" s="21">
        <v>32.1</v>
      </c>
      <c r="B15" s="22" t="s">
        <v>18</v>
      </c>
      <c r="C15" s="109" t="s">
        <v>19</v>
      </c>
      <c r="D15" s="110"/>
      <c r="I15" s="34"/>
      <c r="J15" s="35"/>
      <c r="K15" s="35"/>
      <c r="L15" s="35"/>
      <c r="M15" s="35"/>
      <c r="N15" s="35"/>
      <c r="O15" s="35"/>
      <c r="P15" s="35"/>
      <c r="Q15" s="35"/>
      <c r="R15" s="35"/>
      <c r="S15" s="35"/>
      <c r="T15" s="35"/>
      <c r="U15" s="35"/>
      <c r="V15" s="35"/>
      <c r="W15" s="35"/>
      <c r="X15" s="35"/>
      <c r="Y15" s="35"/>
      <c r="Z15" s="35"/>
      <c r="AA15" s="35"/>
      <c r="AB15" s="35"/>
      <c r="AC15" s="37"/>
    </row>
    <row r="16" spans="1:30" s="33" customFormat="1" ht="16.5" customHeight="1">
      <c r="A16" s="111" t="s">
        <v>16</v>
      </c>
      <c r="B16" s="112"/>
      <c r="C16" s="96" t="s">
        <v>20</v>
      </c>
      <c r="D16" s="97">
        <f>ROUND(A18+D13,0)</f>
        <v>7</v>
      </c>
      <c r="I16" s="34"/>
      <c r="J16" s="35"/>
      <c r="K16" s="35"/>
      <c r="L16" s="35"/>
      <c r="M16" s="35"/>
      <c r="N16" s="35"/>
      <c r="O16" s="35"/>
      <c r="P16" s="35"/>
      <c r="Q16" s="35"/>
      <c r="R16" s="35"/>
      <c r="S16" s="35"/>
      <c r="T16" s="35"/>
      <c r="U16" s="35"/>
      <c r="V16" s="35"/>
      <c r="W16" s="35"/>
      <c r="X16" s="35"/>
      <c r="Y16" s="35"/>
      <c r="Z16" s="35"/>
      <c r="AA16" s="35"/>
      <c r="AB16" s="35"/>
      <c r="AC16" s="37"/>
    </row>
    <row r="17" spans="1:30" s="33" customFormat="1" ht="16.5">
      <c r="A17" s="21"/>
      <c r="B17" s="23"/>
      <c r="C17" s="98" t="s">
        <v>21</v>
      </c>
      <c r="D17" s="99">
        <f>ROUND(A12+D13,0)</f>
        <v>38</v>
      </c>
      <c r="I17" s="38"/>
      <c r="J17" s="39"/>
      <c r="K17" s="39"/>
      <c r="L17" s="39"/>
      <c r="M17" s="39"/>
      <c r="N17" s="39"/>
      <c r="O17" s="35"/>
      <c r="P17" s="35"/>
      <c r="Q17" s="35"/>
      <c r="R17" s="35"/>
      <c r="S17" s="35"/>
      <c r="T17" s="35"/>
      <c r="U17" s="35"/>
      <c r="V17" s="35"/>
      <c r="W17" s="35"/>
      <c r="X17" s="49"/>
      <c r="Y17" s="49"/>
      <c r="Z17" s="49"/>
      <c r="AA17" s="49"/>
      <c r="AB17" s="35"/>
      <c r="AC17" s="42"/>
      <c r="AD17"/>
    </row>
    <row r="18" spans="1:30" s="33" customFormat="1" ht="17.25" thickBot="1">
      <c r="A18" s="24"/>
      <c r="B18" s="25"/>
      <c r="C18" s="100" t="s">
        <v>22</v>
      </c>
      <c r="D18" s="101">
        <f>ROUND(A15+D13,0)</f>
        <v>39</v>
      </c>
      <c r="I18" s="38"/>
      <c r="J18" s="39"/>
      <c r="K18" s="39"/>
      <c r="L18" s="39"/>
      <c r="M18" s="39"/>
      <c r="N18" s="35"/>
      <c r="O18" s="35"/>
      <c r="P18" s="35"/>
      <c r="Q18" s="35"/>
      <c r="R18" s="35"/>
      <c r="S18" s="35"/>
      <c r="T18" s="35"/>
      <c r="U18" s="48"/>
      <c r="V18" s="48"/>
      <c r="W18" s="35"/>
      <c r="X18" s="48"/>
      <c r="Y18" s="48"/>
      <c r="Z18" s="48"/>
      <c r="AA18" s="48"/>
      <c r="AB18" s="35"/>
      <c r="AC18" s="42"/>
      <c r="AD18"/>
    </row>
    <row r="19" spans="1:30" s="33" customFormat="1" ht="16.5">
      <c r="A19" s="50"/>
      <c r="B19" s="51"/>
      <c r="C19" s="52"/>
      <c r="D19" s="1"/>
      <c r="I19" s="38"/>
      <c r="J19" s="39"/>
      <c r="K19" s="39"/>
      <c r="L19" s="39"/>
      <c r="M19" s="39"/>
      <c r="N19" s="35"/>
      <c r="O19" s="35"/>
      <c r="P19" s="35"/>
      <c r="Q19" s="35"/>
      <c r="R19" s="35"/>
      <c r="S19" s="35"/>
      <c r="T19" s="35"/>
      <c r="U19" s="48"/>
      <c r="V19" s="48"/>
      <c r="W19" s="35"/>
      <c r="X19" s="48"/>
      <c r="Y19" s="48"/>
      <c r="Z19" s="48"/>
      <c r="AA19" s="48"/>
      <c r="AB19" s="35"/>
      <c r="AC19" s="42"/>
      <c r="AD19"/>
    </row>
    <row r="20" spans="1:30" s="33" customFormat="1" ht="16.5">
      <c r="A20" s="50"/>
      <c r="B20" s="51"/>
      <c r="C20" s="52"/>
      <c r="D20" s="1"/>
      <c r="I20" s="38"/>
      <c r="J20" s="39"/>
      <c r="K20" s="39"/>
      <c r="L20" s="39"/>
      <c r="M20" s="39"/>
      <c r="N20" s="35"/>
      <c r="O20" s="35"/>
      <c r="P20" s="35"/>
      <c r="Q20" s="35"/>
      <c r="R20" s="35"/>
      <c r="S20" s="35"/>
      <c r="T20" s="35"/>
      <c r="U20" s="48"/>
      <c r="V20" s="48"/>
      <c r="W20" s="35"/>
      <c r="X20" s="48"/>
      <c r="Y20" s="48"/>
      <c r="Z20" s="48"/>
      <c r="AA20" s="48"/>
      <c r="AB20" s="35"/>
      <c r="AC20" s="42"/>
      <c r="AD20"/>
    </row>
    <row r="21" spans="1:30" s="33" customFormat="1" ht="16.5">
      <c r="A21" s="50"/>
      <c r="B21" s="51"/>
      <c r="C21" s="52"/>
      <c r="D21" s="1"/>
      <c r="I21" s="38"/>
      <c r="J21" s="39"/>
      <c r="K21" s="39"/>
      <c r="L21" s="39"/>
      <c r="M21" s="39"/>
      <c r="N21" s="35"/>
      <c r="O21" s="35"/>
      <c r="P21" s="35"/>
      <c r="Q21" s="35"/>
      <c r="R21" s="35"/>
      <c r="S21" s="35"/>
      <c r="T21" s="35"/>
      <c r="U21" s="48"/>
      <c r="V21" s="48"/>
      <c r="W21" s="35"/>
      <c r="X21" s="48"/>
      <c r="Y21" s="48"/>
      <c r="Z21" s="48"/>
      <c r="AA21" s="48"/>
      <c r="AB21" s="35"/>
      <c r="AC21" s="42"/>
      <c r="AD21"/>
    </row>
    <row r="22" spans="1:30" s="33" customFormat="1" ht="16.5">
      <c r="A22" s="50"/>
      <c r="B22" s="51"/>
      <c r="C22" s="52"/>
      <c r="D22" s="1"/>
      <c r="I22" s="38"/>
      <c r="J22" s="39"/>
      <c r="K22" s="39"/>
      <c r="L22" s="39"/>
      <c r="M22" s="39"/>
      <c r="N22" s="35"/>
      <c r="O22" s="35"/>
      <c r="P22" s="35"/>
      <c r="Q22" s="35"/>
      <c r="R22" s="35"/>
      <c r="S22" s="35"/>
      <c r="T22" s="35"/>
      <c r="U22" s="48"/>
      <c r="V22" s="48"/>
      <c r="W22" s="35"/>
      <c r="X22" s="48"/>
      <c r="Y22" s="48"/>
      <c r="Z22" s="48"/>
      <c r="AA22" s="48"/>
      <c r="AB22" s="35"/>
      <c r="AC22" s="42"/>
      <c r="AD22"/>
    </row>
    <row r="23" spans="1:30" s="33" customFormat="1" ht="16.5">
      <c r="A23" s="50"/>
      <c r="B23" s="51"/>
      <c r="C23" s="52"/>
      <c r="D23" s="1"/>
      <c r="I23" s="38"/>
      <c r="J23" s="39"/>
      <c r="K23" s="39"/>
      <c r="L23" s="39"/>
      <c r="M23" s="39"/>
      <c r="N23" s="35"/>
      <c r="O23" s="35"/>
      <c r="P23" s="35"/>
      <c r="Q23" s="35"/>
      <c r="R23" s="35"/>
      <c r="S23" s="35"/>
      <c r="T23" s="35"/>
      <c r="U23" s="48"/>
      <c r="V23" s="48"/>
      <c r="W23" s="35"/>
      <c r="X23" s="48"/>
      <c r="Y23" s="48"/>
      <c r="Z23" s="48"/>
      <c r="AA23" s="48"/>
      <c r="AB23" s="35"/>
      <c r="AC23" s="42"/>
      <c r="AD23"/>
    </row>
    <row r="24" spans="1:30" s="33" customFormat="1" ht="16.5">
      <c r="A24" s="50"/>
      <c r="B24" s="51"/>
      <c r="C24" s="52"/>
      <c r="D24" s="1"/>
      <c r="I24" s="38"/>
      <c r="J24" s="39"/>
      <c r="K24" s="39"/>
      <c r="L24" s="39"/>
      <c r="M24" s="39"/>
      <c r="N24" s="35"/>
      <c r="O24" s="35"/>
      <c r="P24" s="35"/>
      <c r="Q24" s="35"/>
      <c r="R24" s="35"/>
      <c r="S24" s="35"/>
      <c r="T24" s="35"/>
      <c r="U24" s="48"/>
      <c r="V24" s="48"/>
      <c r="W24" s="35"/>
      <c r="X24" s="48"/>
      <c r="Y24" s="48"/>
      <c r="Z24" s="48"/>
      <c r="AA24" s="48"/>
      <c r="AB24" s="35"/>
      <c r="AC24" s="42"/>
      <c r="AD24"/>
    </row>
    <row r="25" spans="1:30" s="33" customFormat="1" ht="16.5">
      <c r="A25" s="50"/>
      <c r="B25" s="51"/>
      <c r="C25" s="52"/>
      <c r="D25" s="1"/>
      <c r="I25" s="38"/>
      <c r="J25" s="39"/>
      <c r="K25" s="39"/>
      <c r="L25" s="39"/>
      <c r="M25" s="39"/>
      <c r="N25" s="35"/>
      <c r="O25" s="35"/>
      <c r="P25" s="35"/>
      <c r="Q25" s="35"/>
      <c r="R25" s="35"/>
      <c r="S25" s="35"/>
      <c r="T25" s="35"/>
      <c r="U25" s="48"/>
      <c r="V25" s="48"/>
      <c r="W25" s="35"/>
      <c r="X25" s="48"/>
      <c r="Y25" s="48"/>
      <c r="Z25" s="48"/>
      <c r="AA25" s="48"/>
      <c r="AB25" s="35"/>
      <c r="AC25" s="42"/>
      <c r="AD25"/>
    </row>
    <row r="26" spans="1:30" s="33" customFormat="1" ht="16.5">
      <c r="A26" s="50"/>
      <c r="B26" s="51"/>
      <c r="C26" s="52"/>
      <c r="D26" s="1"/>
      <c r="I26" s="38"/>
      <c r="J26" s="39"/>
      <c r="K26" s="39"/>
      <c r="L26" s="39"/>
      <c r="M26" s="39"/>
      <c r="N26" s="35"/>
      <c r="O26" s="35"/>
      <c r="P26" s="35"/>
      <c r="Q26" s="35"/>
      <c r="R26" s="35"/>
      <c r="S26" s="35"/>
      <c r="T26" s="35"/>
      <c r="U26" s="48"/>
      <c r="V26" s="48"/>
      <c r="W26" s="35"/>
      <c r="X26" s="48"/>
      <c r="Y26" s="48"/>
      <c r="Z26" s="48"/>
      <c r="AA26" s="48"/>
      <c r="AB26" s="35"/>
      <c r="AC26" s="42"/>
      <c r="AD26"/>
    </row>
    <row r="27" spans="1:30" s="33" customFormat="1" ht="16.5">
      <c r="A27" s="50"/>
      <c r="B27" s="51"/>
      <c r="C27" s="52"/>
      <c r="D27" s="1"/>
      <c r="I27" s="38"/>
      <c r="J27" s="39"/>
      <c r="K27" s="39"/>
      <c r="L27" s="39"/>
      <c r="M27" s="39"/>
      <c r="N27" s="35"/>
      <c r="O27" s="35"/>
      <c r="P27" s="35"/>
      <c r="Q27" s="35"/>
      <c r="R27" s="35"/>
      <c r="S27" s="35"/>
      <c r="T27" s="35"/>
      <c r="U27" s="48"/>
      <c r="V27" s="48"/>
      <c r="W27" s="35"/>
      <c r="X27" s="48"/>
      <c r="Y27" s="48"/>
      <c r="Z27" s="48"/>
      <c r="AA27" s="48"/>
      <c r="AB27" s="35"/>
      <c r="AC27" s="42"/>
      <c r="AD27"/>
    </row>
    <row r="28" spans="1:30" s="33" customFormat="1" ht="16.5">
      <c r="A28" s="50"/>
      <c r="B28" s="51"/>
      <c r="C28" s="52"/>
      <c r="D28" s="1"/>
      <c r="I28" s="38"/>
      <c r="J28" s="39"/>
      <c r="K28" s="39"/>
      <c r="L28" s="39"/>
      <c r="M28" s="39"/>
      <c r="N28" s="35"/>
      <c r="O28" s="35"/>
      <c r="P28" s="35"/>
      <c r="Q28" s="35"/>
      <c r="R28" s="35"/>
      <c r="S28" s="35"/>
      <c r="T28" s="35"/>
      <c r="U28" s="48"/>
      <c r="V28" s="48"/>
      <c r="W28" s="35"/>
      <c r="X28" s="48"/>
      <c r="Y28" s="48"/>
      <c r="Z28" s="48"/>
      <c r="AA28" s="48"/>
      <c r="AB28" s="35"/>
      <c r="AC28" s="42"/>
      <c r="AD28"/>
    </row>
    <row r="29" spans="1:30" s="33" customFormat="1" ht="16.5">
      <c r="A29" s="50"/>
      <c r="B29" s="51"/>
      <c r="C29" s="52"/>
      <c r="D29" s="1"/>
      <c r="I29" s="38"/>
      <c r="J29" s="39"/>
      <c r="K29" s="39"/>
      <c r="L29" s="39"/>
      <c r="M29" s="39"/>
      <c r="N29" s="35"/>
      <c r="O29" s="35"/>
      <c r="P29" s="35"/>
      <c r="Q29" s="35"/>
      <c r="R29" s="35"/>
      <c r="S29" s="35"/>
      <c r="T29" s="35"/>
      <c r="U29" s="48"/>
      <c r="V29" s="48"/>
      <c r="W29" s="35"/>
      <c r="X29" s="48"/>
      <c r="Y29" s="48"/>
      <c r="Z29" s="48"/>
      <c r="AA29" s="48"/>
      <c r="AB29" s="35"/>
      <c r="AC29" s="42"/>
      <c r="AD29"/>
    </row>
    <row r="30" spans="1:30" s="33" customFormat="1" ht="16.5">
      <c r="A30" s="50"/>
      <c r="B30" s="51"/>
      <c r="C30" s="52"/>
      <c r="D30" s="1"/>
      <c r="I30" s="38"/>
      <c r="J30" s="39"/>
      <c r="K30" s="39"/>
      <c r="L30" s="39"/>
      <c r="M30" s="39"/>
      <c r="N30" s="35"/>
      <c r="O30" s="35"/>
      <c r="P30" s="35"/>
      <c r="Q30" s="35"/>
      <c r="R30" s="35"/>
      <c r="S30" s="35"/>
      <c r="T30" s="35"/>
      <c r="U30" s="48"/>
      <c r="V30" s="48"/>
      <c r="W30" s="35"/>
      <c r="X30" s="48"/>
      <c r="Y30" s="48"/>
      <c r="Z30" s="48"/>
      <c r="AA30" s="48"/>
      <c r="AB30" s="35"/>
      <c r="AC30" s="42"/>
      <c r="AD30"/>
    </row>
    <row r="31" spans="1:30" s="33" customFormat="1" ht="16.5">
      <c r="A31" s="50"/>
      <c r="B31" s="51"/>
      <c r="C31" s="52"/>
      <c r="D31" s="1"/>
      <c r="I31" s="38"/>
      <c r="J31" s="39"/>
      <c r="K31" s="39"/>
      <c r="L31" s="39"/>
      <c r="M31" s="39"/>
      <c r="N31" s="35"/>
      <c r="O31" s="35"/>
      <c r="P31" s="35"/>
      <c r="Q31" s="35"/>
      <c r="R31" s="35"/>
      <c r="S31" s="35"/>
      <c r="T31" s="35"/>
      <c r="U31" s="48"/>
      <c r="V31" s="48"/>
      <c r="W31" s="35"/>
      <c r="X31" s="48"/>
      <c r="Y31" s="48"/>
      <c r="Z31" s="48"/>
      <c r="AA31" s="48"/>
      <c r="AB31" s="35"/>
      <c r="AC31" s="42"/>
      <c r="AD31"/>
    </row>
    <row r="32" spans="1:30" s="33" customFormat="1" ht="16.5">
      <c r="A32" s="50"/>
      <c r="B32" s="51"/>
      <c r="C32" s="52"/>
      <c r="D32" s="1"/>
      <c r="I32" s="38"/>
      <c r="J32" s="39"/>
      <c r="K32" s="39"/>
      <c r="L32" s="39"/>
      <c r="M32" s="39"/>
      <c r="N32" s="35"/>
      <c r="O32" s="35"/>
      <c r="P32" s="35"/>
      <c r="Q32" s="35"/>
      <c r="R32" s="35"/>
      <c r="S32" s="35"/>
      <c r="T32" s="35"/>
      <c r="U32" s="48"/>
      <c r="V32" s="48"/>
      <c r="W32" s="35"/>
      <c r="X32" s="48"/>
      <c r="Y32" s="48"/>
      <c r="Z32" s="48"/>
      <c r="AA32" s="48"/>
      <c r="AB32" s="35"/>
      <c r="AC32" s="42"/>
      <c r="AD32"/>
    </row>
    <row r="33" spans="1:30" s="33" customFormat="1" ht="16.5">
      <c r="A33" s="50"/>
      <c r="B33" s="51"/>
      <c r="C33" s="52"/>
      <c r="D33" s="1"/>
      <c r="I33" s="38"/>
      <c r="J33" s="39"/>
      <c r="K33" s="39"/>
      <c r="L33" s="39"/>
      <c r="M33" s="39"/>
      <c r="N33" s="35"/>
      <c r="O33" s="35"/>
      <c r="P33" s="35"/>
      <c r="Q33" s="35"/>
      <c r="R33" s="35"/>
      <c r="S33" s="35"/>
      <c r="T33" s="35"/>
      <c r="U33" s="48"/>
      <c r="V33" s="48"/>
      <c r="W33" s="35"/>
      <c r="X33" s="48"/>
      <c r="Y33" s="48"/>
      <c r="Z33" s="48"/>
      <c r="AA33" s="48"/>
      <c r="AB33" s="35"/>
      <c r="AC33" s="42"/>
      <c r="AD33"/>
    </row>
    <row r="34" spans="1:30" s="33" customFormat="1" ht="16.5">
      <c r="A34" s="50"/>
      <c r="B34" s="51"/>
      <c r="C34" s="52"/>
      <c r="D34" s="1"/>
      <c r="I34" s="38"/>
      <c r="J34" s="39"/>
      <c r="K34" s="39"/>
      <c r="L34" s="39"/>
      <c r="M34" s="39"/>
      <c r="N34" s="35"/>
      <c r="O34" s="35"/>
      <c r="P34" s="35"/>
      <c r="Q34" s="35"/>
      <c r="R34" s="35"/>
      <c r="S34" s="35"/>
      <c r="T34" s="35"/>
      <c r="U34" s="48"/>
      <c r="V34" s="48"/>
      <c r="W34" s="35"/>
      <c r="X34" s="48"/>
      <c r="Y34" s="48"/>
      <c r="Z34" s="48"/>
      <c r="AA34" s="48"/>
      <c r="AB34" s="35"/>
      <c r="AC34" s="42"/>
      <c r="AD34"/>
    </row>
    <row r="35" spans="1:30" s="33" customFormat="1" ht="16.5">
      <c r="A35" s="50"/>
      <c r="B35" s="51"/>
      <c r="C35" s="52"/>
      <c r="D35" s="1"/>
      <c r="I35" s="38"/>
      <c r="J35" s="39"/>
      <c r="K35" s="53" t="s">
        <v>23</v>
      </c>
      <c r="L35" s="39"/>
      <c r="M35" s="39"/>
      <c r="N35" s="35"/>
      <c r="O35" s="35"/>
      <c r="P35" s="35"/>
      <c r="Q35" s="35"/>
      <c r="R35" s="35"/>
      <c r="S35" s="35"/>
      <c r="T35" s="35"/>
      <c r="U35" s="48"/>
      <c r="V35" s="48"/>
      <c r="W35" s="35"/>
      <c r="X35" s="48"/>
      <c r="Y35" s="48"/>
      <c r="Z35" s="48"/>
      <c r="AA35" s="48"/>
      <c r="AB35" s="35"/>
      <c r="AC35" s="42"/>
      <c r="AD35"/>
    </row>
    <row r="36" spans="1:30" s="33" customFormat="1" ht="16.5">
      <c r="A36" s="50"/>
      <c r="B36" s="51"/>
      <c r="C36" s="52"/>
      <c r="D36" s="1"/>
      <c r="I36" s="38"/>
      <c r="J36" s="39"/>
      <c r="K36" s="39"/>
      <c r="L36" s="39"/>
      <c r="M36" s="39"/>
      <c r="N36" s="35"/>
      <c r="O36" s="35"/>
      <c r="P36" s="35"/>
      <c r="Q36" s="35"/>
      <c r="R36" s="35"/>
      <c r="S36" s="35"/>
      <c r="T36" s="35"/>
      <c r="U36" s="48"/>
      <c r="V36" s="48"/>
      <c r="W36" s="35"/>
      <c r="X36" s="48"/>
      <c r="Y36" s="48"/>
      <c r="Z36" s="48"/>
      <c r="AA36" s="48"/>
      <c r="AB36" s="35"/>
      <c r="AC36" s="42"/>
      <c r="AD36"/>
    </row>
    <row r="37" spans="1:30" s="33" customFormat="1" ht="16.5">
      <c r="A37" s="50"/>
      <c r="B37" s="51"/>
      <c r="C37" s="52"/>
      <c r="D37" s="1"/>
      <c r="I37" s="38"/>
      <c r="J37" s="39"/>
      <c r="K37" s="53" t="s">
        <v>24</v>
      </c>
      <c r="L37" s="39"/>
      <c r="M37" s="39"/>
      <c r="N37" s="35"/>
      <c r="O37" s="35"/>
      <c r="P37" s="35"/>
      <c r="Q37" s="35"/>
      <c r="R37" s="35"/>
      <c r="S37" s="35"/>
      <c r="T37" s="35"/>
      <c r="U37" s="48"/>
      <c r="V37" s="48"/>
      <c r="W37" s="35"/>
      <c r="X37" s="48"/>
      <c r="Y37" s="48"/>
      <c r="Z37" s="48"/>
      <c r="AA37" s="48"/>
      <c r="AB37" s="35"/>
      <c r="AC37" s="42"/>
      <c r="AD37"/>
    </row>
    <row r="38" spans="1:30" s="33" customFormat="1" ht="16.5">
      <c r="A38" s="50"/>
      <c r="B38" s="51"/>
      <c r="C38" s="52"/>
      <c r="D38" s="1"/>
      <c r="I38" s="38"/>
      <c r="J38" s="39"/>
      <c r="K38" s="39"/>
      <c r="L38" s="39"/>
      <c r="M38" s="39"/>
      <c r="N38" s="35"/>
      <c r="O38" s="35"/>
      <c r="P38" s="35"/>
      <c r="Q38" s="35"/>
      <c r="R38" s="35"/>
      <c r="S38" s="35"/>
      <c r="T38" s="35"/>
      <c r="U38" s="48"/>
      <c r="V38" s="48"/>
      <c r="W38" s="35"/>
      <c r="X38" s="48"/>
      <c r="Y38" s="48"/>
      <c r="Z38" s="48"/>
      <c r="AA38" s="48"/>
      <c r="AB38" s="35"/>
      <c r="AC38" s="42"/>
      <c r="AD38"/>
    </row>
    <row r="39" spans="1:30" s="33" customFormat="1" ht="16.5">
      <c r="A39" s="50"/>
      <c r="B39" s="51"/>
      <c r="C39" s="52"/>
      <c r="D39" s="1"/>
      <c r="I39" s="38"/>
      <c r="J39" s="39"/>
      <c r="K39" s="39"/>
      <c r="L39" s="39"/>
      <c r="M39" s="39"/>
      <c r="N39" s="35"/>
      <c r="O39" s="35"/>
      <c r="P39" s="35"/>
      <c r="Q39" s="35"/>
      <c r="R39" s="35"/>
      <c r="S39" s="35"/>
      <c r="T39" s="35"/>
      <c r="U39" s="48"/>
      <c r="V39" s="48"/>
      <c r="W39" s="35"/>
      <c r="X39" s="48"/>
      <c r="Y39" s="48"/>
      <c r="Z39" s="48"/>
      <c r="AA39" s="48"/>
      <c r="AB39" s="35"/>
      <c r="AC39" s="42"/>
      <c r="AD39"/>
    </row>
    <row r="40" spans="1:30" s="33" customFormat="1" ht="16.5">
      <c r="A40" s="50"/>
      <c r="B40" s="51"/>
      <c r="C40" s="52"/>
      <c r="D40" s="1"/>
      <c r="I40" s="38"/>
      <c r="J40" s="39"/>
      <c r="K40" s="53" t="s">
        <v>25</v>
      </c>
      <c r="L40" s="39"/>
      <c r="M40" s="39"/>
      <c r="N40" s="35"/>
      <c r="O40" s="35"/>
      <c r="P40" s="35"/>
      <c r="Q40" s="35"/>
      <c r="R40" s="35"/>
      <c r="S40" s="35"/>
      <c r="T40" s="35"/>
      <c r="U40" s="48"/>
      <c r="V40" s="48"/>
      <c r="W40" s="35"/>
      <c r="X40" s="48"/>
      <c r="Y40" s="48"/>
      <c r="Z40" s="48"/>
      <c r="AA40" s="48"/>
      <c r="AB40" s="35"/>
      <c r="AC40" s="42"/>
      <c r="AD40"/>
    </row>
    <row r="41" spans="1:30" s="33" customFormat="1" ht="16.5">
      <c r="A41" s="50"/>
      <c r="B41" s="51"/>
      <c r="C41" s="52"/>
      <c r="D41" s="1"/>
      <c r="I41" s="38"/>
      <c r="J41" s="39"/>
      <c r="K41" s="39"/>
      <c r="L41" s="39"/>
      <c r="M41" s="39"/>
      <c r="N41" s="35"/>
      <c r="O41" s="35"/>
      <c r="P41" s="35"/>
      <c r="Q41" s="35"/>
      <c r="R41" s="35"/>
      <c r="S41" s="35"/>
      <c r="T41" s="35"/>
      <c r="U41" s="48"/>
      <c r="V41" s="48"/>
      <c r="W41" s="35"/>
      <c r="X41" s="48"/>
      <c r="Y41" s="48"/>
      <c r="Z41" s="48"/>
      <c r="AA41" s="48"/>
      <c r="AB41" s="35"/>
      <c r="AC41" s="42"/>
      <c r="AD41"/>
    </row>
    <row r="42" spans="1:30" s="33" customFormat="1" ht="16.5">
      <c r="A42" s="50"/>
      <c r="B42" s="51"/>
      <c r="C42" s="52"/>
      <c r="D42" s="1"/>
      <c r="I42" s="38"/>
      <c r="J42" s="39"/>
      <c r="K42" s="53" t="s">
        <v>26</v>
      </c>
      <c r="L42" s="39"/>
      <c r="M42" s="39"/>
      <c r="N42" s="35"/>
      <c r="O42" s="35"/>
      <c r="P42" s="35"/>
      <c r="Q42" s="35"/>
      <c r="R42" s="35"/>
      <c r="S42" s="35"/>
      <c r="T42" s="35"/>
      <c r="U42" s="48"/>
      <c r="V42" s="48"/>
      <c r="W42" s="35"/>
      <c r="X42" s="48"/>
      <c r="Y42" s="48"/>
      <c r="Z42" s="48"/>
      <c r="AA42" s="48"/>
      <c r="AB42" s="35"/>
      <c r="AC42" s="42"/>
      <c r="AD42"/>
    </row>
    <row r="43" spans="1:30" s="33" customFormat="1" ht="16.5">
      <c r="A43" s="50"/>
      <c r="B43" s="51"/>
      <c r="C43" s="52"/>
      <c r="D43" s="1"/>
      <c r="I43" s="38"/>
      <c r="J43" s="39"/>
      <c r="K43" s="39"/>
      <c r="L43" s="39"/>
      <c r="M43" s="39"/>
      <c r="N43" s="35"/>
      <c r="O43" s="35"/>
      <c r="P43" s="35"/>
      <c r="Q43" s="35"/>
      <c r="R43" s="35"/>
      <c r="S43" s="35"/>
      <c r="T43" s="35"/>
      <c r="U43" s="48"/>
      <c r="V43" s="48"/>
      <c r="W43" s="35"/>
      <c r="X43" s="48"/>
      <c r="Y43" s="48"/>
      <c r="Z43" s="48"/>
      <c r="AA43" s="48"/>
      <c r="AB43" s="35"/>
      <c r="AC43" s="42"/>
      <c r="AD43"/>
    </row>
    <row r="44" spans="1:30" s="33" customFormat="1" ht="16.5">
      <c r="A44" s="50"/>
      <c r="B44" s="51"/>
      <c r="C44" s="52"/>
      <c r="D44" s="1"/>
      <c r="I44" s="38"/>
      <c r="J44" s="39"/>
      <c r="K44" s="53" t="s">
        <v>27</v>
      </c>
      <c r="L44" s="39"/>
      <c r="M44" s="39"/>
      <c r="N44" s="35"/>
      <c r="O44" s="35"/>
      <c r="P44" s="35"/>
      <c r="Q44" s="35"/>
      <c r="R44" s="35"/>
      <c r="S44" s="35"/>
      <c r="T44" s="35"/>
      <c r="U44" s="48"/>
      <c r="V44" s="48"/>
      <c r="W44" s="35"/>
      <c r="X44" s="48"/>
      <c r="Y44" s="48"/>
      <c r="Z44" s="48"/>
      <c r="AA44" s="48"/>
      <c r="AB44" s="35"/>
      <c r="AC44" s="42"/>
      <c r="AD44"/>
    </row>
    <row r="45" spans="1:30" s="33" customFormat="1" ht="16.5">
      <c r="A45" s="50"/>
      <c r="B45" s="51"/>
      <c r="C45" s="52"/>
      <c r="D45" s="1"/>
      <c r="I45" s="38"/>
      <c r="J45" s="39"/>
      <c r="K45" s="39"/>
      <c r="L45" s="39"/>
      <c r="M45" s="39"/>
      <c r="N45" s="35"/>
      <c r="O45" s="35"/>
      <c r="P45" s="35"/>
      <c r="Q45" s="35"/>
      <c r="R45" s="35"/>
      <c r="S45" s="35"/>
      <c r="T45" s="35"/>
      <c r="U45" s="48"/>
      <c r="V45" s="48"/>
      <c r="W45" s="35"/>
      <c r="X45" s="48"/>
      <c r="Y45" s="48"/>
      <c r="Z45" s="48"/>
      <c r="AA45" s="48"/>
      <c r="AB45" s="35"/>
      <c r="AC45" s="42"/>
      <c r="AD45"/>
    </row>
    <row r="46" spans="1:30" s="33" customFormat="1" ht="16.5">
      <c r="A46" s="50"/>
      <c r="B46" s="51"/>
      <c r="C46" s="52"/>
      <c r="D46" s="1"/>
      <c r="I46" s="38"/>
      <c r="J46" s="39"/>
      <c r="K46" s="53" t="s">
        <v>28</v>
      </c>
      <c r="L46" s="39"/>
      <c r="M46" s="39"/>
      <c r="N46" s="35"/>
      <c r="O46" s="35"/>
      <c r="P46" s="35"/>
      <c r="Q46" s="35"/>
      <c r="R46" s="35"/>
      <c r="S46" s="35"/>
      <c r="T46" s="35"/>
      <c r="U46" s="48"/>
      <c r="V46" s="48"/>
      <c r="W46" s="35"/>
      <c r="X46" s="48"/>
      <c r="Y46" s="48"/>
      <c r="Z46" s="48"/>
      <c r="AA46" s="48"/>
      <c r="AB46" s="35"/>
      <c r="AC46" s="42"/>
      <c r="AD46"/>
    </row>
    <row r="47" spans="1:30" s="33" customFormat="1" ht="16.5">
      <c r="A47" s="50"/>
      <c r="B47" s="51"/>
      <c r="C47" s="52"/>
      <c r="D47" s="1"/>
      <c r="I47" s="38"/>
      <c r="J47" s="39"/>
      <c r="K47" s="39"/>
      <c r="L47" s="39"/>
      <c r="M47" s="39"/>
      <c r="N47" s="35"/>
      <c r="O47" s="35"/>
      <c r="P47" s="35"/>
      <c r="Q47" s="35"/>
      <c r="R47" s="35"/>
      <c r="S47" s="35"/>
      <c r="T47" s="35"/>
      <c r="U47" s="48"/>
      <c r="V47" s="48"/>
      <c r="W47" s="35"/>
      <c r="X47" s="48"/>
      <c r="Y47" s="48"/>
      <c r="Z47" s="48"/>
      <c r="AA47" s="48"/>
      <c r="AB47" s="35"/>
      <c r="AC47" s="42"/>
      <c r="AD47"/>
    </row>
    <row r="48" spans="1:30" s="33" customFormat="1" ht="16.5">
      <c r="A48" s="50"/>
      <c r="B48" s="51"/>
      <c r="C48" s="52"/>
      <c r="D48" s="1"/>
      <c r="I48" s="38"/>
      <c r="J48" s="39"/>
      <c r="K48" s="39"/>
      <c r="L48" s="39"/>
      <c r="M48" s="39"/>
      <c r="N48" s="35"/>
      <c r="O48" s="35"/>
      <c r="P48" s="35"/>
      <c r="Q48" s="35"/>
      <c r="R48" s="35"/>
      <c r="S48" s="35"/>
      <c r="T48" s="35"/>
      <c r="U48" s="48"/>
      <c r="V48" s="48"/>
      <c r="W48" s="35"/>
      <c r="X48" s="48"/>
      <c r="Y48" s="48"/>
      <c r="Z48" s="48"/>
      <c r="AA48" s="48"/>
      <c r="AB48" s="35"/>
      <c r="AC48" s="42"/>
      <c r="AD48"/>
    </row>
    <row r="49" spans="1:30" s="33" customFormat="1" ht="16.5">
      <c r="A49" s="50"/>
      <c r="B49" s="51"/>
      <c r="C49" s="52"/>
      <c r="D49" s="1"/>
      <c r="I49" s="38"/>
      <c r="J49" s="39"/>
      <c r="K49" s="53" t="s">
        <v>29</v>
      </c>
      <c r="L49" s="39"/>
      <c r="M49" s="39"/>
      <c r="N49" s="35"/>
      <c r="O49" s="35"/>
      <c r="P49" s="35"/>
      <c r="Q49" s="35"/>
      <c r="R49" s="35"/>
      <c r="S49" s="35"/>
      <c r="T49" s="35"/>
      <c r="U49" s="48"/>
      <c r="V49" s="48"/>
      <c r="W49" s="35"/>
      <c r="X49" s="48"/>
      <c r="Y49" s="48"/>
      <c r="Z49" s="48"/>
      <c r="AA49" s="48"/>
      <c r="AB49" s="35"/>
      <c r="AC49" s="42"/>
      <c r="AD49"/>
    </row>
    <row r="50" spans="1:30" s="33" customFormat="1" ht="16.5">
      <c r="A50" s="50"/>
      <c r="B50" s="51"/>
      <c r="C50" s="52"/>
      <c r="D50" s="1"/>
      <c r="I50" s="38"/>
      <c r="J50" s="39"/>
      <c r="K50" s="39"/>
      <c r="L50" s="39"/>
      <c r="M50" s="39"/>
      <c r="N50" s="35"/>
      <c r="O50" s="35"/>
      <c r="P50" s="35"/>
      <c r="Q50" s="35"/>
      <c r="R50" s="35"/>
      <c r="S50" s="35"/>
      <c r="T50" s="35"/>
      <c r="U50" s="48"/>
      <c r="V50" s="48"/>
      <c r="W50" s="35"/>
      <c r="X50" s="48"/>
      <c r="Y50" s="48"/>
      <c r="Z50" s="48"/>
      <c r="AA50" s="48"/>
      <c r="AB50" s="35"/>
      <c r="AC50" s="42"/>
      <c r="AD50"/>
    </row>
    <row r="51" spans="1:30" s="33" customFormat="1" ht="16.5">
      <c r="A51" s="50"/>
      <c r="B51" s="51"/>
      <c r="C51" s="52"/>
      <c r="D51" s="1"/>
      <c r="I51" s="38"/>
      <c r="J51" s="39"/>
      <c r="K51" s="39"/>
      <c r="L51" s="39"/>
      <c r="M51" s="39"/>
      <c r="N51" s="35"/>
      <c r="O51" s="35"/>
      <c r="P51" s="35"/>
      <c r="Q51" s="35"/>
      <c r="R51" s="35"/>
      <c r="S51" s="35"/>
      <c r="T51" s="35"/>
      <c r="U51" s="48"/>
      <c r="V51" s="48"/>
      <c r="W51" s="35"/>
      <c r="X51" s="48"/>
      <c r="Y51" s="48"/>
      <c r="Z51" s="48"/>
      <c r="AA51" s="48"/>
      <c r="AB51" s="35"/>
      <c r="AC51" s="42"/>
      <c r="AD51"/>
    </row>
    <row r="52" spans="1:30" s="33" customFormat="1" ht="16.5">
      <c r="A52" s="50"/>
      <c r="B52" s="51"/>
      <c r="C52" s="52"/>
      <c r="D52" s="1"/>
      <c r="I52" s="38"/>
      <c r="J52" s="39"/>
      <c r="K52" s="39"/>
      <c r="L52" s="39"/>
      <c r="M52" s="39"/>
      <c r="N52" s="35"/>
      <c r="O52" s="35"/>
      <c r="P52" s="35"/>
      <c r="Q52" s="35"/>
      <c r="R52" s="35"/>
      <c r="S52" s="35"/>
      <c r="T52" s="35"/>
      <c r="U52" s="48"/>
      <c r="V52" s="48"/>
      <c r="W52" s="35"/>
      <c r="X52" s="48"/>
      <c r="Y52" s="48"/>
      <c r="Z52" s="48"/>
      <c r="AA52" s="48"/>
      <c r="AB52" s="35"/>
      <c r="AC52" s="42"/>
      <c r="AD52"/>
    </row>
    <row r="53" spans="1:30" s="33" customFormat="1" ht="16.5">
      <c r="A53" s="50"/>
      <c r="B53" s="51"/>
      <c r="C53" s="52"/>
      <c r="D53" s="1"/>
      <c r="I53" s="38"/>
      <c r="J53" s="39"/>
      <c r="K53" s="39"/>
      <c r="L53" s="39"/>
      <c r="M53" s="39"/>
      <c r="N53" s="35"/>
      <c r="O53" s="35"/>
      <c r="P53" s="35"/>
      <c r="Q53" s="35"/>
      <c r="R53" s="35"/>
      <c r="S53" s="35"/>
      <c r="T53" s="35"/>
      <c r="U53" s="48"/>
      <c r="V53" s="48"/>
      <c r="W53" s="35"/>
      <c r="X53" s="48"/>
      <c r="Y53" s="48"/>
      <c r="Z53" s="48"/>
      <c r="AA53" s="48"/>
      <c r="AB53" s="35"/>
      <c r="AC53" s="42"/>
      <c r="AD53"/>
    </row>
    <row r="54" spans="1:30" ht="15.75" customHeight="1">
      <c r="I54" s="38"/>
      <c r="J54" s="39"/>
      <c r="K54" s="39"/>
      <c r="L54" s="39"/>
      <c r="M54" s="39"/>
      <c r="N54" s="35"/>
      <c r="O54" s="102"/>
      <c r="P54" s="102"/>
      <c r="Q54" s="102"/>
      <c r="R54" s="102"/>
      <c r="S54" s="102"/>
      <c r="T54" s="102"/>
      <c r="U54" s="102"/>
      <c r="V54" s="102"/>
      <c r="W54" s="102"/>
      <c r="X54" s="102"/>
      <c r="Y54" s="102"/>
      <c r="Z54" s="102"/>
      <c r="AA54" s="102"/>
      <c r="AB54" s="102"/>
      <c r="AC54" s="42"/>
    </row>
    <row r="55" spans="1:30">
      <c r="I55" s="38"/>
      <c r="J55" s="39"/>
      <c r="K55" s="39"/>
      <c r="L55" s="39"/>
      <c r="M55" s="39"/>
      <c r="N55" s="35"/>
      <c r="O55" s="102"/>
      <c r="P55" s="102"/>
      <c r="Q55" s="102"/>
      <c r="R55" s="102"/>
      <c r="S55" s="102"/>
      <c r="T55" s="102"/>
      <c r="U55" s="102"/>
      <c r="V55" s="102"/>
      <c r="W55" s="102"/>
      <c r="X55" s="102"/>
      <c r="Y55" s="102"/>
      <c r="Z55" s="102"/>
      <c r="AA55" s="102"/>
      <c r="AB55" s="102"/>
      <c r="AC55" s="42"/>
    </row>
    <row r="56" spans="1:30" ht="15.75" customHeight="1">
      <c r="I56" s="38"/>
      <c r="J56" s="39"/>
      <c r="K56" s="39"/>
      <c r="L56" s="39"/>
      <c r="M56" s="39"/>
      <c r="N56" s="35"/>
      <c r="O56" s="39"/>
      <c r="P56" s="39"/>
      <c r="Q56" s="39"/>
      <c r="R56" s="39"/>
      <c r="S56" s="39"/>
      <c r="T56" s="39"/>
      <c r="U56" s="39"/>
      <c r="V56" s="39"/>
      <c r="W56" s="39"/>
      <c r="X56" s="39"/>
      <c r="Y56" s="39"/>
      <c r="Z56" s="39"/>
      <c r="AA56" s="39"/>
      <c r="AB56" s="39"/>
      <c r="AC56" s="42"/>
    </row>
    <row r="57" spans="1:30" ht="15.75" thickBot="1">
      <c r="I57" s="54"/>
      <c r="J57" s="55"/>
      <c r="K57" s="55"/>
      <c r="L57" s="55"/>
      <c r="M57" s="55"/>
      <c r="N57" s="55"/>
      <c r="O57" s="55"/>
      <c r="P57" s="55"/>
      <c r="Q57" s="55"/>
      <c r="R57" s="55"/>
      <c r="S57" s="55"/>
      <c r="T57" s="55"/>
      <c r="U57" s="55"/>
      <c r="V57" s="55"/>
      <c r="W57" s="55"/>
      <c r="X57" s="55"/>
      <c r="Y57" s="55"/>
      <c r="Z57" s="55"/>
      <c r="AA57" s="55"/>
      <c r="AB57" s="55"/>
      <c r="AC57" s="56"/>
    </row>
    <row r="58" spans="1:30" ht="16.5" customHeight="1">
      <c r="N58" s="33"/>
      <c r="O58" s="33"/>
      <c r="P58" s="33"/>
      <c r="Q58" s="33"/>
      <c r="R58" s="33"/>
      <c r="S58" s="33"/>
      <c r="T58" s="33"/>
      <c r="U58" s="33"/>
      <c r="V58" s="33"/>
      <c r="W58" s="33"/>
      <c r="X58" s="33"/>
      <c r="Y58" s="33"/>
      <c r="Z58" s="33"/>
      <c r="AA58" s="33"/>
      <c r="AB58" s="33"/>
    </row>
    <row r="60" spans="1:30">
      <c r="Q60" s="57"/>
    </row>
    <row r="62" spans="1:30">
      <c r="Q62" s="57"/>
    </row>
    <row r="63" spans="1:30">
      <c r="Q63" s="57"/>
    </row>
    <row r="64" spans="1:30">
      <c r="Q64" s="57"/>
    </row>
    <row r="65" spans="1:44">
      <c r="I65" s="57"/>
      <c r="J65" s="57"/>
      <c r="K65" s="57"/>
      <c r="L65" s="57"/>
      <c r="M65" s="103"/>
      <c r="N65" s="103"/>
      <c r="O65" s="103"/>
      <c r="P65" s="103"/>
      <c r="Q65" s="103"/>
      <c r="R65" s="103"/>
      <c r="S65" s="103"/>
      <c r="T65" s="103"/>
      <c r="U65" s="103"/>
      <c r="V65" s="103"/>
      <c r="W65" s="103"/>
      <c r="X65" s="103"/>
      <c r="Y65" s="103"/>
      <c r="Z65" s="103"/>
      <c r="AA65" s="103"/>
      <c r="AB65" s="103"/>
    </row>
    <row r="66" spans="1:44">
      <c r="I66" s="57"/>
      <c r="J66" s="57"/>
      <c r="K66" s="57"/>
      <c r="L66" s="57"/>
    </row>
    <row r="67" spans="1:44">
      <c r="Q67" s="57"/>
    </row>
    <row r="68" spans="1:44">
      <c r="I68" s="1"/>
      <c r="J68" s="1"/>
      <c r="K68" s="1"/>
      <c r="L68" s="1"/>
      <c r="M68" s="1"/>
      <c r="U68" s="1"/>
      <c r="V68" s="1"/>
      <c r="W68" s="1"/>
      <c r="X68" s="1"/>
      <c r="Y68" s="1"/>
      <c r="Z68" s="1"/>
      <c r="AA68" s="1"/>
      <c r="AB68" s="1"/>
      <c r="AC68" s="1"/>
      <c r="AD68" s="1"/>
    </row>
    <row r="69" spans="1:44">
      <c r="I69" s="1"/>
      <c r="J69" s="1"/>
      <c r="K69" s="1"/>
      <c r="L69" s="1"/>
      <c r="M69" s="1"/>
      <c r="N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  <c r="AB69" s="1"/>
      <c r="AC69" s="1"/>
      <c r="AD69" s="1"/>
    </row>
    <row r="70" spans="1:44">
      <c r="I70" s="1"/>
      <c r="J70" s="1"/>
      <c r="K70" s="1"/>
      <c r="L70" s="1"/>
      <c r="O70" s="58"/>
      <c r="AC70" s="1"/>
      <c r="AD70" s="1"/>
      <c r="AE70" s="1"/>
      <c r="AF70" s="1"/>
      <c r="AG70" s="1"/>
      <c r="AH70" s="1"/>
      <c r="AI70" s="1"/>
      <c r="AJ70" s="1"/>
      <c r="AK70" s="1"/>
      <c r="AL70" s="1"/>
      <c r="AM70" s="1"/>
      <c r="AN70" s="1"/>
      <c r="AO70" s="1"/>
      <c r="AP70" s="1"/>
      <c r="AQ70" s="1"/>
      <c r="AR70" s="1"/>
    </row>
    <row r="71" spans="1:44"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AE71" s="1"/>
      <c r="AF71" s="1"/>
      <c r="AG71" s="1"/>
      <c r="AH71" s="1"/>
      <c r="AI71" s="1"/>
      <c r="AJ71" s="1"/>
      <c r="AK71" s="1"/>
      <c r="AL71" s="1"/>
      <c r="AM71" s="1"/>
      <c r="AN71" s="1"/>
      <c r="AO71" s="1"/>
      <c r="AP71" s="1"/>
      <c r="AQ71" s="1"/>
      <c r="AR71" s="1"/>
    </row>
    <row r="72" spans="1:44"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AE72" s="1"/>
      <c r="AF72" s="1"/>
      <c r="AG72" s="1"/>
      <c r="AH72" s="1"/>
      <c r="AI72" s="1"/>
      <c r="AJ72" s="1"/>
      <c r="AK72" s="1"/>
      <c r="AL72" s="1"/>
      <c r="AM72" s="1"/>
      <c r="AN72" s="1"/>
      <c r="AO72" s="1"/>
      <c r="AP72" s="1"/>
      <c r="AQ72" s="1"/>
      <c r="AR72" s="1"/>
    </row>
    <row r="73" spans="1:44">
      <c r="A73" s="59"/>
      <c r="I73" s="1"/>
      <c r="J73" s="1"/>
      <c r="K73" s="1"/>
      <c r="L73" s="1"/>
      <c r="M73" s="1"/>
      <c r="N73" s="1"/>
      <c r="O73" s="58"/>
      <c r="P73" s="1"/>
      <c r="Q73" s="1"/>
      <c r="R73" s="1"/>
      <c r="S73" s="1"/>
      <c r="T73" s="1"/>
      <c r="U73" s="1"/>
      <c r="V73" s="1"/>
      <c r="W73" s="1"/>
    </row>
    <row r="74" spans="1:44">
      <c r="A74" s="59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</row>
    <row r="75" spans="1:44">
      <c r="A75" s="59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AC75" s="1"/>
    </row>
    <row r="76" spans="1:44">
      <c r="A76" s="59"/>
      <c r="I76" s="1"/>
      <c r="J76" s="1"/>
      <c r="K76" s="1"/>
      <c r="L76" s="1"/>
      <c r="M76" s="1"/>
      <c r="N76" s="1"/>
      <c r="O76" s="57"/>
      <c r="P76" s="1"/>
      <c r="Q76" s="1"/>
      <c r="R76" s="1"/>
      <c r="S76" s="1"/>
      <c r="T76" s="1"/>
      <c r="U76" s="1"/>
      <c r="V76" s="1"/>
      <c r="W76" s="1"/>
      <c r="AC76" s="1"/>
    </row>
    <row r="77" spans="1:44">
      <c r="A77" s="59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AC77" s="1"/>
    </row>
    <row r="78" spans="1:44">
      <c r="A78" s="60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AB78" s="1"/>
      <c r="AC78" s="1"/>
    </row>
    <row r="79" spans="1:44"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AB79" s="1"/>
      <c r="AC79" s="1"/>
    </row>
    <row r="80" spans="1:44"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AB80" s="1"/>
      <c r="AC80" s="1"/>
    </row>
    <row r="81" spans="9:29"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  <c r="AB81" s="1"/>
      <c r="AC81" s="1"/>
    </row>
    <row r="82" spans="9:29"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  <c r="AC82" s="1"/>
    </row>
    <row r="83" spans="9:29"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  <c r="AB83" s="1"/>
      <c r="AC83" s="1"/>
    </row>
    <row r="84" spans="9:29" ht="153"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61" t="s">
        <v>30</v>
      </c>
      <c r="X84" s="61" t="s">
        <v>31</v>
      </c>
      <c r="Y84" s="61"/>
      <c r="Z84" s="61"/>
      <c r="AA84" s="61"/>
      <c r="AB84" s="61" t="s">
        <v>32</v>
      </c>
      <c r="AC84" s="1"/>
    </row>
    <row r="85" spans="9:29" ht="165.75"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61" t="s">
        <v>33</v>
      </c>
      <c r="X85" s="61" t="s">
        <v>34</v>
      </c>
      <c r="Y85" s="61"/>
      <c r="Z85" s="61"/>
      <c r="AA85" s="61"/>
      <c r="AB85" s="61" t="s">
        <v>35</v>
      </c>
      <c r="AC85" s="1"/>
    </row>
    <row r="86" spans="9:29" ht="140.25"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61" t="s">
        <v>36</v>
      </c>
      <c r="X86" s="61" t="s">
        <v>37</v>
      </c>
      <c r="Y86" s="61"/>
      <c r="Z86" s="61"/>
      <c r="AA86" s="61"/>
      <c r="AB86" s="61" t="s">
        <v>38</v>
      </c>
      <c r="AC86" s="1"/>
    </row>
    <row r="87" spans="9:29" ht="153"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AB87" s="61" t="s">
        <v>39</v>
      </c>
      <c r="AC87" s="1"/>
    </row>
    <row r="88" spans="9:29"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  <c r="AA88" s="1"/>
      <c r="AB88" s="1"/>
      <c r="AC88" s="1"/>
    </row>
    <row r="89" spans="9:29"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  <c r="AA89" s="1"/>
      <c r="AB89" s="1"/>
      <c r="AC89" s="1"/>
    </row>
    <row r="90" spans="9:29"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  <c r="AA90" s="1"/>
      <c r="AB90" s="1"/>
      <c r="AC90" s="1"/>
    </row>
    <row r="91" spans="9:29"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  <c r="AA91" s="1"/>
      <c r="AB91" s="1"/>
      <c r="AC91" s="1"/>
    </row>
  </sheetData>
  <mergeCells count="19">
    <mergeCell ref="A2:D2"/>
    <mergeCell ref="A3:D3"/>
    <mergeCell ref="A4:B4"/>
    <mergeCell ref="I5:AC5"/>
    <mergeCell ref="B6:D6"/>
    <mergeCell ref="M6:M9"/>
    <mergeCell ref="O6:AA6"/>
    <mergeCell ref="A7:B7"/>
    <mergeCell ref="O7:O10"/>
    <mergeCell ref="AB7:AB10"/>
    <mergeCell ref="O54:AB54"/>
    <mergeCell ref="O55:AB55"/>
    <mergeCell ref="M65:AB65"/>
    <mergeCell ref="B9:D9"/>
    <mergeCell ref="A10:B10"/>
    <mergeCell ref="B12:D12"/>
    <mergeCell ref="A13:B13"/>
    <mergeCell ref="C15:D15"/>
    <mergeCell ref="A16:B16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1D34E1-C2DD-4FBD-BA79-D959DD7E5BCC}">
  <dimension ref="B1:BJ56"/>
  <sheetViews>
    <sheetView tabSelected="1" view="pageBreakPreview" zoomScale="70" zoomScaleNormal="70" zoomScaleSheetLayoutView="70" workbookViewId="0">
      <selection activeCell="AI32" sqref="AI32"/>
    </sheetView>
  </sheetViews>
  <sheetFormatPr defaultColWidth="11.42578125" defaultRowHeight="15"/>
  <cols>
    <col min="3" max="3" width="13.5703125" customWidth="1"/>
    <col min="4" max="5" width="3.28515625" customWidth="1"/>
    <col min="6" max="10" width="5.7109375" customWidth="1"/>
    <col min="11" max="11" width="4.42578125" customWidth="1"/>
    <col min="12" max="12" width="4.140625" customWidth="1"/>
    <col min="13" max="15" width="5.7109375" customWidth="1"/>
    <col min="16" max="16" width="4.140625" customWidth="1"/>
    <col min="17" max="20" width="5.7109375" customWidth="1"/>
    <col min="21" max="21" width="3" customWidth="1"/>
    <col min="22" max="22" width="5.7109375" customWidth="1"/>
    <col min="23" max="23" width="2.7109375" customWidth="1"/>
    <col min="24" max="27" width="5.7109375" customWidth="1"/>
    <col min="28" max="28" width="5" customWidth="1"/>
    <col min="29" max="29" width="7.140625" customWidth="1"/>
    <col min="30" max="62" width="5.7109375" customWidth="1"/>
    <col min="63" max="63" width="10.7109375" customWidth="1"/>
  </cols>
  <sheetData>
    <row r="1" spans="2:62" ht="15.75" thickBot="1"/>
    <row r="2" spans="2:62">
      <c r="B2" s="141"/>
      <c r="C2" s="142"/>
      <c r="D2" s="142"/>
      <c r="E2" s="142"/>
      <c r="F2" s="142"/>
      <c r="G2" s="142"/>
      <c r="H2" s="142"/>
      <c r="I2" s="142"/>
      <c r="J2" s="142"/>
      <c r="K2" s="142"/>
      <c r="L2" s="142"/>
      <c r="M2" s="142"/>
      <c r="N2" s="142"/>
      <c r="O2" s="143"/>
      <c r="P2" s="150" t="s">
        <v>40</v>
      </c>
      <c r="Q2" s="151"/>
      <c r="R2" s="151"/>
      <c r="S2" s="151"/>
      <c r="T2" s="151"/>
      <c r="U2" s="151"/>
      <c r="V2" s="151"/>
      <c r="W2" s="151"/>
      <c r="X2" s="151"/>
      <c r="Y2" s="151"/>
      <c r="Z2" s="151"/>
      <c r="AA2" s="151"/>
      <c r="AB2" s="151"/>
      <c r="AC2" s="151"/>
      <c r="AD2" s="151"/>
      <c r="AE2" s="151"/>
      <c r="AF2" s="152"/>
      <c r="AG2" s="159" t="s">
        <v>41</v>
      </c>
      <c r="AH2" s="160"/>
      <c r="AI2" s="160"/>
      <c r="AJ2" s="160"/>
      <c r="AK2" s="160"/>
      <c r="AL2" s="160"/>
      <c r="AM2" s="160"/>
      <c r="AN2" s="161"/>
    </row>
    <row r="3" spans="2:62">
      <c r="B3" s="144"/>
      <c r="C3" s="145"/>
      <c r="D3" s="145"/>
      <c r="E3" s="145"/>
      <c r="F3" s="145"/>
      <c r="G3" s="145"/>
      <c r="H3" s="145"/>
      <c r="I3" s="145"/>
      <c r="J3" s="145"/>
      <c r="K3" s="145"/>
      <c r="L3" s="145"/>
      <c r="M3" s="145"/>
      <c r="N3" s="145"/>
      <c r="O3" s="146"/>
      <c r="P3" s="153"/>
      <c r="Q3" s="154"/>
      <c r="R3" s="154"/>
      <c r="S3" s="154"/>
      <c r="T3" s="154"/>
      <c r="U3" s="154"/>
      <c r="V3" s="154"/>
      <c r="W3" s="154"/>
      <c r="X3" s="154"/>
      <c r="Y3" s="154"/>
      <c r="Z3" s="154"/>
      <c r="AA3" s="154"/>
      <c r="AB3" s="154"/>
      <c r="AC3" s="154"/>
      <c r="AD3" s="154"/>
      <c r="AE3" s="154"/>
      <c r="AF3" s="155"/>
      <c r="AG3" s="162"/>
      <c r="AH3" s="163"/>
      <c r="AI3" s="163"/>
      <c r="AJ3" s="163"/>
      <c r="AK3" s="163"/>
      <c r="AL3" s="163"/>
      <c r="AM3" s="163"/>
      <c r="AN3" s="164"/>
    </row>
    <row r="4" spans="2:62">
      <c r="B4" s="144"/>
      <c r="C4" s="145"/>
      <c r="D4" s="145"/>
      <c r="E4" s="145"/>
      <c r="F4" s="145"/>
      <c r="G4" s="145"/>
      <c r="H4" s="145"/>
      <c r="I4" s="145"/>
      <c r="J4" s="145"/>
      <c r="K4" s="145"/>
      <c r="L4" s="145"/>
      <c r="M4" s="145"/>
      <c r="N4" s="145"/>
      <c r="O4" s="146"/>
      <c r="P4" s="153"/>
      <c r="Q4" s="154"/>
      <c r="R4" s="154"/>
      <c r="S4" s="154"/>
      <c r="T4" s="154"/>
      <c r="U4" s="154"/>
      <c r="V4" s="154"/>
      <c r="W4" s="154"/>
      <c r="X4" s="154"/>
      <c r="Y4" s="154"/>
      <c r="Z4" s="154"/>
      <c r="AA4" s="154"/>
      <c r="AB4" s="154"/>
      <c r="AC4" s="154"/>
      <c r="AD4" s="154"/>
      <c r="AE4" s="154"/>
      <c r="AF4" s="155"/>
      <c r="AG4" s="162"/>
      <c r="AH4" s="163"/>
      <c r="AI4" s="163"/>
      <c r="AJ4" s="163"/>
      <c r="AK4" s="163"/>
      <c r="AL4" s="163"/>
      <c r="AM4" s="163"/>
      <c r="AN4" s="164"/>
    </row>
    <row r="5" spans="2:62" ht="15.75" thickBot="1">
      <c r="B5" s="144"/>
      <c r="C5" s="145"/>
      <c r="D5" s="145"/>
      <c r="E5" s="145"/>
      <c r="F5" s="145"/>
      <c r="G5" s="145"/>
      <c r="H5" s="145"/>
      <c r="I5" s="145"/>
      <c r="J5" s="145"/>
      <c r="K5" s="145"/>
      <c r="L5" s="145"/>
      <c r="M5" s="145"/>
      <c r="N5" s="145"/>
      <c r="O5" s="146"/>
      <c r="P5" s="153"/>
      <c r="Q5" s="154"/>
      <c r="R5" s="154"/>
      <c r="S5" s="154"/>
      <c r="T5" s="154"/>
      <c r="U5" s="154"/>
      <c r="V5" s="154"/>
      <c r="W5" s="154"/>
      <c r="X5" s="154"/>
      <c r="Y5" s="154"/>
      <c r="Z5" s="154"/>
      <c r="AA5" s="154"/>
      <c r="AB5" s="154"/>
      <c r="AC5" s="154"/>
      <c r="AD5" s="154"/>
      <c r="AE5" s="154"/>
      <c r="AF5" s="155"/>
      <c r="AG5" s="165"/>
      <c r="AH5" s="166"/>
      <c r="AI5" s="166"/>
      <c r="AJ5" s="166"/>
      <c r="AK5" s="166"/>
      <c r="AL5" s="166"/>
      <c r="AM5" s="166"/>
      <c r="AN5" s="167"/>
    </row>
    <row r="6" spans="2:62">
      <c r="B6" s="144"/>
      <c r="C6" s="145"/>
      <c r="D6" s="145"/>
      <c r="E6" s="145"/>
      <c r="F6" s="145"/>
      <c r="G6" s="145"/>
      <c r="H6" s="145"/>
      <c r="I6" s="145"/>
      <c r="J6" s="145"/>
      <c r="K6" s="145"/>
      <c r="L6" s="145"/>
      <c r="M6" s="145"/>
      <c r="N6" s="145"/>
      <c r="O6" s="146"/>
      <c r="P6" s="153"/>
      <c r="Q6" s="154"/>
      <c r="R6" s="154"/>
      <c r="S6" s="154"/>
      <c r="T6" s="154"/>
      <c r="U6" s="154"/>
      <c r="V6" s="154"/>
      <c r="W6" s="154"/>
      <c r="X6" s="154"/>
      <c r="Y6" s="154"/>
      <c r="Z6" s="154"/>
      <c r="AA6" s="154"/>
      <c r="AB6" s="154"/>
      <c r="AC6" s="154"/>
      <c r="AD6" s="154"/>
      <c r="AE6" s="154"/>
      <c r="AF6" s="155"/>
      <c r="AG6" s="168" t="s">
        <v>42</v>
      </c>
      <c r="AH6" s="169"/>
      <c r="AI6" s="169"/>
      <c r="AJ6" s="169"/>
      <c r="AK6" s="169"/>
      <c r="AL6" s="169"/>
      <c r="AM6" s="169"/>
      <c r="AN6" s="170"/>
    </row>
    <row r="7" spans="2:62">
      <c r="B7" s="144"/>
      <c r="C7" s="145"/>
      <c r="D7" s="145"/>
      <c r="E7" s="145"/>
      <c r="F7" s="145"/>
      <c r="G7" s="145"/>
      <c r="H7" s="145"/>
      <c r="I7" s="145"/>
      <c r="J7" s="145"/>
      <c r="K7" s="145"/>
      <c r="L7" s="145"/>
      <c r="M7" s="145"/>
      <c r="N7" s="145"/>
      <c r="O7" s="146"/>
      <c r="P7" s="153"/>
      <c r="Q7" s="154"/>
      <c r="R7" s="154"/>
      <c r="S7" s="154"/>
      <c r="T7" s="154"/>
      <c r="U7" s="154"/>
      <c r="V7" s="154"/>
      <c r="W7" s="154"/>
      <c r="X7" s="154"/>
      <c r="Y7" s="154"/>
      <c r="Z7" s="154"/>
      <c r="AA7" s="154"/>
      <c r="AB7" s="154"/>
      <c r="AC7" s="154"/>
      <c r="AD7" s="154"/>
      <c r="AE7" s="154"/>
      <c r="AF7" s="155"/>
      <c r="AG7" s="171"/>
      <c r="AH7" s="172"/>
      <c r="AI7" s="172"/>
      <c r="AJ7" s="172"/>
      <c r="AK7" s="172"/>
      <c r="AL7" s="172"/>
      <c r="AM7" s="172"/>
      <c r="AN7" s="173"/>
    </row>
    <row r="8" spans="2:62">
      <c r="B8" s="144"/>
      <c r="C8" s="145"/>
      <c r="D8" s="145"/>
      <c r="E8" s="145"/>
      <c r="F8" s="145"/>
      <c r="G8" s="145"/>
      <c r="H8" s="145"/>
      <c r="I8" s="145"/>
      <c r="J8" s="145"/>
      <c r="K8" s="145"/>
      <c r="L8" s="145"/>
      <c r="M8" s="145"/>
      <c r="N8" s="145"/>
      <c r="O8" s="146"/>
      <c r="P8" s="153"/>
      <c r="Q8" s="154"/>
      <c r="R8" s="154"/>
      <c r="S8" s="154"/>
      <c r="T8" s="154"/>
      <c r="U8" s="154"/>
      <c r="V8" s="154"/>
      <c r="W8" s="154"/>
      <c r="X8" s="154"/>
      <c r="Y8" s="154"/>
      <c r="Z8" s="154"/>
      <c r="AA8" s="154"/>
      <c r="AB8" s="154"/>
      <c r="AC8" s="154"/>
      <c r="AD8" s="154"/>
      <c r="AE8" s="154"/>
      <c r="AF8" s="155"/>
      <c r="AG8" s="171"/>
      <c r="AH8" s="172"/>
      <c r="AI8" s="172"/>
      <c r="AJ8" s="172"/>
      <c r="AK8" s="172"/>
      <c r="AL8" s="172"/>
      <c r="AM8" s="172"/>
      <c r="AN8" s="173"/>
    </row>
    <row r="9" spans="2:62" ht="15.75" thickBot="1">
      <c r="B9" s="147"/>
      <c r="C9" s="148"/>
      <c r="D9" s="148"/>
      <c r="E9" s="148"/>
      <c r="F9" s="148"/>
      <c r="G9" s="148"/>
      <c r="H9" s="148"/>
      <c r="I9" s="148"/>
      <c r="J9" s="148"/>
      <c r="K9" s="148"/>
      <c r="L9" s="148"/>
      <c r="M9" s="148"/>
      <c r="N9" s="148"/>
      <c r="O9" s="149"/>
      <c r="P9" s="156"/>
      <c r="Q9" s="157"/>
      <c r="R9" s="157"/>
      <c r="S9" s="157"/>
      <c r="T9" s="157"/>
      <c r="U9" s="157"/>
      <c r="V9" s="157"/>
      <c r="W9" s="157"/>
      <c r="X9" s="157"/>
      <c r="Y9" s="157"/>
      <c r="Z9" s="157"/>
      <c r="AA9" s="157"/>
      <c r="AB9" s="157"/>
      <c r="AC9" s="157"/>
      <c r="AD9" s="157"/>
      <c r="AE9" s="157"/>
      <c r="AF9" s="158"/>
      <c r="AG9" s="174"/>
      <c r="AH9" s="175"/>
      <c r="AI9" s="175"/>
      <c r="AJ9" s="175"/>
      <c r="AK9" s="175"/>
      <c r="AL9" s="175"/>
      <c r="AM9" s="175"/>
      <c r="AN9" s="176"/>
    </row>
    <row r="10" spans="2:62">
      <c r="B10" s="79"/>
      <c r="AN10" s="80"/>
    </row>
    <row r="11" spans="2:62">
      <c r="B11" s="79"/>
      <c r="AN11" s="80"/>
    </row>
    <row r="12" spans="2:62">
      <c r="B12" s="79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  <c r="AN12" s="81"/>
      <c r="AO12" s="1"/>
      <c r="AP12" s="1"/>
      <c r="AQ12" s="1"/>
      <c r="AR12" s="1"/>
      <c r="AS12" s="1"/>
      <c r="AT12" s="1"/>
      <c r="AU12" s="1"/>
      <c r="AV12" s="1"/>
      <c r="AW12" s="1"/>
      <c r="AX12" s="1"/>
      <c r="AY12" s="1"/>
      <c r="AZ12" s="1"/>
      <c r="BA12" s="1"/>
      <c r="BB12" s="1"/>
      <c r="BC12" s="1"/>
      <c r="BD12" s="1"/>
      <c r="BE12" s="1"/>
      <c r="BF12" s="1"/>
      <c r="BG12" s="1"/>
      <c r="BH12" s="1"/>
      <c r="BI12" s="1"/>
    </row>
    <row r="13" spans="2:62">
      <c r="B13" s="79"/>
      <c r="AN13" s="80"/>
    </row>
    <row r="14" spans="2:62">
      <c r="B14" s="79"/>
      <c r="AN14" s="80"/>
    </row>
    <row r="15" spans="2:62">
      <c r="B15" s="79"/>
      <c r="AN15" s="80"/>
    </row>
    <row r="16" spans="2:62">
      <c r="B16" s="79"/>
      <c r="L16" s="133">
        <f>78-16</f>
        <v>62</v>
      </c>
      <c r="M16" s="133"/>
      <c r="N16" s="133"/>
      <c r="O16" s="133"/>
      <c r="P16" s="133"/>
      <c r="Q16" s="133"/>
      <c r="R16" s="133"/>
      <c r="S16" s="133"/>
      <c r="T16" s="133"/>
      <c r="U16" s="133"/>
      <c r="V16" s="133"/>
      <c r="W16" s="133"/>
      <c r="X16" s="133"/>
      <c r="Y16" s="133"/>
      <c r="Z16" s="133"/>
      <c r="AA16" s="133"/>
      <c r="AB16" s="133"/>
      <c r="AC16" s="133"/>
      <c r="AD16" s="2"/>
      <c r="AE16" s="2"/>
      <c r="AF16" s="2"/>
      <c r="AG16" s="2"/>
      <c r="AH16" s="127"/>
      <c r="AI16" s="127"/>
      <c r="AJ16" s="127"/>
      <c r="AK16" s="2"/>
      <c r="AL16" s="128"/>
      <c r="AM16" s="128"/>
      <c r="AN16" s="82"/>
      <c r="AO16" s="2"/>
      <c r="AP16" s="2"/>
      <c r="AQ16" s="2"/>
      <c r="AR16" s="2"/>
      <c r="AS16" s="2"/>
      <c r="AT16" s="2"/>
      <c r="AU16" s="2"/>
      <c r="AV16" s="3"/>
      <c r="AW16" s="4"/>
      <c r="AX16" s="2"/>
      <c r="AY16" s="4"/>
      <c r="AZ16" s="2"/>
      <c r="BA16" s="2"/>
      <c r="BB16" s="2"/>
      <c r="BC16" s="4"/>
      <c r="BD16" s="2"/>
      <c r="BE16" s="2"/>
      <c r="BF16" s="2"/>
      <c r="BG16" s="2"/>
      <c r="BH16" s="2"/>
      <c r="BI16" s="2"/>
      <c r="BJ16" s="2"/>
    </row>
    <row r="17" spans="2:60" ht="19.5" thickBot="1">
      <c r="B17" s="79"/>
      <c r="G17" s="129" t="s">
        <v>43</v>
      </c>
      <c r="H17" s="129"/>
      <c r="I17" s="129"/>
      <c r="J17" s="129"/>
      <c r="K17" s="129"/>
      <c r="L17" s="129"/>
      <c r="M17" s="129"/>
      <c r="N17" s="129"/>
      <c r="O17" s="129"/>
      <c r="P17" s="129"/>
      <c r="Q17" s="129"/>
      <c r="R17" s="129"/>
      <c r="S17" s="129"/>
      <c r="T17" s="129"/>
      <c r="U17" s="129"/>
      <c r="V17" s="129"/>
      <c r="W17" s="129"/>
      <c r="X17" s="129"/>
      <c r="Y17" s="129"/>
      <c r="Z17" s="129"/>
      <c r="AA17" s="129"/>
      <c r="AB17" s="129"/>
      <c r="AC17" s="129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83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  <c r="BA17" s="5"/>
      <c r="BB17" s="5"/>
      <c r="BC17" s="5"/>
      <c r="BD17" s="5"/>
      <c r="BE17" s="5"/>
      <c r="BF17" s="5"/>
      <c r="BG17" s="5"/>
      <c r="BH17" s="5"/>
    </row>
    <row r="18" spans="2:60" ht="15.75" thickTop="1">
      <c r="B18" s="79"/>
      <c r="F18" s="6"/>
      <c r="AC18" s="6"/>
      <c r="AN18" s="80"/>
    </row>
    <row r="19" spans="2:60">
      <c r="B19" s="79"/>
      <c r="F19" s="6"/>
      <c r="AC19" s="6"/>
      <c r="AN19" s="80"/>
      <c r="BA19" s="7"/>
    </row>
    <row r="20" spans="2:60">
      <c r="B20" s="79"/>
      <c r="AN20" s="80"/>
    </row>
    <row r="21" spans="2:60">
      <c r="B21" s="79"/>
      <c r="AN21" s="80"/>
    </row>
    <row r="22" spans="2:60" ht="15.75" customHeight="1">
      <c r="B22" s="79"/>
      <c r="AN22" s="80"/>
    </row>
    <row r="23" spans="2:60" ht="15" customHeight="1">
      <c r="B23" s="79"/>
      <c r="G23" s="26"/>
      <c r="H23" s="26"/>
      <c r="I23" s="26"/>
      <c r="J23" s="26"/>
      <c r="K23" s="26"/>
      <c r="L23" s="26"/>
      <c r="M23" s="26"/>
      <c r="N23" s="26"/>
      <c r="O23" s="26"/>
      <c r="P23" s="26"/>
      <c r="Q23" s="26"/>
      <c r="R23" s="26"/>
      <c r="S23" s="26"/>
      <c r="T23" s="26"/>
      <c r="U23" s="26"/>
      <c r="V23" s="26"/>
      <c r="W23" s="26"/>
      <c r="X23" s="26"/>
      <c r="Y23" s="26"/>
      <c r="Z23" s="26"/>
      <c r="AA23" s="26"/>
      <c r="AB23" s="26"/>
      <c r="AC23" s="26"/>
      <c r="AN23" s="80"/>
    </row>
    <row r="24" spans="2:60">
      <c r="B24" s="79"/>
      <c r="G24" s="26"/>
      <c r="H24" s="26"/>
      <c r="I24" s="26"/>
      <c r="J24" s="26"/>
      <c r="K24" s="26"/>
      <c r="L24" s="26"/>
      <c r="M24" s="26"/>
      <c r="N24" s="26"/>
      <c r="O24" s="26"/>
      <c r="P24" s="26"/>
      <c r="Q24" s="26"/>
      <c r="R24" s="26"/>
      <c r="S24" s="26"/>
      <c r="T24" s="26"/>
      <c r="U24" s="26"/>
      <c r="V24" s="26"/>
      <c r="W24" s="26"/>
      <c r="X24" s="26"/>
      <c r="Y24" s="26"/>
      <c r="Z24" s="26"/>
      <c r="AA24" s="26"/>
      <c r="AB24" s="26"/>
      <c r="AC24" s="26"/>
      <c r="AN24" s="80"/>
    </row>
    <row r="25" spans="2:60" ht="51">
      <c r="B25" s="79"/>
      <c r="G25" s="84" t="s">
        <v>44</v>
      </c>
      <c r="K25" s="84" t="s">
        <v>44</v>
      </c>
      <c r="O25" s="84" t="s">
        <v>44</v>
      </c>
      <c r="Q25" s="84" t="s">
        <v>44</v>
      </c>
      <c r="R25" s="85"/>
      <c r="S25" s="86"/>
      <c r="T25" s="87" t="s">
        <v>44</v>
      </c>
      <c r="U25" s="88"/>
      <c r="V25" s="87" t="s">
        <v>44</v>
      </c>
      <c r="W25" s="89"/>
      <c r="X25" s="87" t="s">
        <v>44</v>
      </c>
      <c r="Y25" s="89"/>
      <c r="AC25" s="87" t="s">
        <v>44</v>
      </c>
      <c r="AN25" s="80"/>
    </row>
    <row r="26" spans="2:60">
      <c r="B26" s="79"/>
      <c r="K26" s="131"/>
      <c r="L26" s="131"/>
      <c r="M26" s="131"/>
      <c r="N26" s="131"/>
      <c r="O26" s="131"/>
      <c r="P26" s="131"/>
      <c r="AN26" s="80"/>
    </row>
    <row r="27" spans="2:60">
      <c r="B27" s="79"/>
      <c r="AN27" s="80"/>
    </row>
    <row r="28" spans="2:60">
      <c r="B28" s="79"/>
      <c r="G28" s="90"/>
      <c r="U28" s="132"/>
      <c r="V28" s="127"/>
      <c r="W28" s="127"/>
      <c r="AN28" s="80"/>
    </row>
    <row r="29" spans="2:60">
      <c r="B29" s="79"/>
      <c r="G29" s="1"/>
      <c r="H29" s="1"/>
      <c r="I29" s="1"/>
      <c r="J29" s="1"/>
      <c r="K29" s="85"/>
      <c r="L29" s="85"/>
      <c r="M29" s="85"/>
      <c r="N29" s="85"/>
      <c r="O29" s="85"/>
      <c r="P29" s="85"/>
      <c r="Q29" s="85"/>
      <c r="R29" s="85"/>
      <c r="AN29" s="80"/>
    </row>
    <row r="30" spans="2:60">
      <c r="B30" s="79"/>
      <c r="AN30" s="80"/>
    </row>
    <row r="31" spans="2:60">
      <c r="B31" s="79"/>
      <c r="AN31" s="80"/>
    </row>
    <row r="32" spans="2:60">
      <c r="B32" s="79"/>
      <c r="AN32" s="80"/>
    </row>
    <row r="33" spans="2:40">
      <c r="B33" s="79"/>
      <c r="Y33" s="90"/>
      <c r="AN33" s="80"/>
    </row>
    <row r="34" spans="2:40">
      <c r="B34" s="79"/>
      <c r="C34" s="130" t="s">
        <v>45</v>
      </c>
      <c r="D34" s="130"/>
      <c r="E34" s="130"/>
      <c r="F34" s="130"/>
      <c r="G34" s="130"/>
      <c r="H34" s="130"/>
      <c r="Y34" s="90"/>
      <c r="AN34" s="80"/>
    </row>
    <row r="35" spans="2:40" ht="23.25" customHeight="1">
      <c r="B35" s="79"/>
      <c r="C35" s="62"/>
      <c r="D35" s="126" t="s">
        <v>46</v>
      </c>
      <c r="E35" s="126"/>
      <c r="F35" s="126"/>
      <c r="G35" s="126"/>
      <c r="H35" s="126"/>
      <c r="Y35" s="90"/>
      <c r="AN35" s="80"/>
    </row>
    <row r="36" spans="2:40" ht="24" customHeight="1">
      <c r="B36" s="79"/>
      <c r="C36" s="62"/>
      <c r="D36" s="126" t="s">
        <v>47</v>
      </c>
      <c r="E36" s="126"/>
      <c r="F36" s="126"/>
      <c r="G36" s="126"/>
      <c r="H36" s="126"/>
      <c r="Y36" s="90"/>
      <c r="AN36" s="80"/>
    </row>
    <row r="37" spans="2:40" ht="28.5" customHeight="1">
      <c r="B37" s="79"/>
      <c r="C37" s="62"/>
      <c r="D37" s="126" t="s">
        <v>48</v>
      </c>
      <c r="E37" s="126"/>
      <c r="F37" s="126"/>
      <c r="G37" s="126"/>
      <c r="H37" s="126"/>
      <c r="Y37" s="90"/>
      <c r="AN37" s="80"/>
    </row>
    <row r="38" spans="2:40" ht="28.5" customHeight="1">
      <c r="B38" s="79"/>
      <c r="C38" s="62"/>
      <c r="D38" s="126" t="s">
        <v>24</v>
      </c>
      <c r="E38" s="126"/>
      <c r="F38" s="126"/>
      <c r="G38" s="126"/>
      <c r="H38" s="126"/>
      <c r="AN38" s="80"/>
    </row>
    <row r="39" spans="2:40" ht="27" customHeight="1">
      <c r="B39" s="79"/>
      <c r="C39" s="62"/>
      <c r="D39" s="126" t="s">
        <v>49</v>
      </c>
      <c r="E39" s="126"/>
      <c r="F39" s="126"/>
      <c r="G39" s="126"/>
      <c r="H39" s="126"/>
      <c r="AN39" s="80"/>
    </row>
    <row r="40" spans="2:40" ht="23.25" customHeight="1">
      <c r="B40" s="79"/>
      <c r="C40" s="62"/>
      <c r="D40" s="126" t="s">
        <v>27</v>
      </c>
      <c r="E40" s="126"/>
      <c r="F40" s="126"/>
      <c r="G40" s="126"/>
      <c r="H40" s="126"/>
      <c r="AN40" s="80"/>
    </row>
    <row r="41" spans="2:40" ht="23.25" customHeight="1">
      <c r="B41" s="79"/>
      <c r="C41" s="62"/>
      <c r="D41" s="126" t="s">
        <v>50</v>
      </c>
      <c r="E41" s="126"/>
      <c r="F41" s="126"/>
      <c r="G41" s="126"/>
      <c r="H41" s="126"/>
      <c r="AN41" s="80"/>
    </row>
    <row r="42" spans="2:40" ht="26.25" customHeight="1">
      <c r="B42" s="79"/>
      <c r="C42" s="62"/>
      <c r="D42" s="126" t="s">
        <v>51</v>
      </c>
      <c r="E42" s="126"/>
      <c r="F42" s="126"/>
      <c r="G42" s="126"/>
      <c r="H42" s="126"/>
      <c r="AN42" s="80"/>
    </row>
    <row r="43" spans="2:40" ht="26.25" customHeight="1">
      <c r="B43" s="79"/>
      <c r="C43" s="62"/>
      <c r="D43" s="126" t="s">
        <v>52</v>
      </c>
      <c r="E43" s="126"/>
      <c r="F43" s="126"/>
      <c r="G43" s="126"/>
      <c r="H43" s="126"/>
      <c r="AN43" s="80"/>
    </row>
    <row r="44" spans="2:40" ht="25.5" customHeight="1">
      <c r="B44" s="79"/>
      <c r="C44" s="62"/>
      <c r="D44" s="126" t="s">
        <v>53</v>
      </c>
      <c r="E44" s="126"/>
      <c r="F44" s="126"/>
      <c r="G44" s="126"/>
      <c r="H44" s="126"/>
      <c r="AN44" s="80"/>
    </row>
    <row r="45" spans="2:40" ht="26.25" customHeight="1">
      <c r="B45" s="79"/>
      <c r="C45" s="62"/>
      <c r="D45" s="126" t="s">
        <v>54</v>
      </c>
      <c r="E45" s="126"/>
      <c r="F45" s="126"/>
      <c r="G45" s="126"/>
      <c r="H45" s="126"/>
      <c r="AN45" s="80"/>
    </row>
    <row r="46" spans="2:40" ht="26.25" customHeight="1">
      <c r="B46" s="79"/>
      <c r="C46" s="62"/>
      <c r="D46" s="126" t="s">
        <v>26</v>
      </c>
      <c r="E46" s="126"/>
      <c r="F46" s="126"/>
      <c r="G46" s="126"/>
      <c r="H46" s="126"/>
      <c r="AN46" s="80"/>
    </row>
    <row r="47" spans="2:40" ht="26.25" customHeight="1">
      <c r="B47" s="79"/>
      <c r="C47" s="62"/>
      <c r="D47" s="126" t="s">
        <v>29</v>
      </c>
      <c r="E47" s="126"/>
      <c r="F47" s="126"/>
      <c r="G47" s="126"/>
      <c r="H47" s="126"/>
      <c r="AN47" s="80"/>
    </row>
    <row r="48" spans="2:40" ht="24.75" customHeight="1">
      <c r="B48" s="79"/>
      <c r="C48" s="62"/>
      <c r="D48" s="126" t="s">
        <v>55</v>
      </c>
      <c r="E48" s="126"/>
      <c r="F48" s="126"/>
      <c r="G48" s="126"/>
      <c r="H48" s="126"/>
      <c r="AN48" s="80"/>
    </row>
    <row r="49" spans="2:40" ht="25.5" customHeight="1">
      <c r="B49" s="79"/>
      <c r="C49" s="62"/>
      <c r="D49" s="126" t="s">
        <v>56</v>
      </c>
      <c r="E49" s="126"/>
      <c r="F49" s="126"/>
      <c r="G49" s="126"/>
      <c r="H49" s="126"/>
      <c r="AN49" s="80"/>
    </row>
    <row r="50" spans="2:40">
      <c r="B50" s="79"/>
      <c r="D50" s="131"/>
      <c r="E50" s="131"/>
      <c r="F50" s="131"/>
      <c r="G50" s="131"/>
      <c r="H50" s="131"/>
      <c r="AN50" s="80"/>
    </row>
    <row r="51" spans="2:40">
      <c r="B51" s="79"/>
      <c r="D51" s="131"/>
      <c r="E51" s="131"/>
      <c r="F51" s="131"/>
      <c r="G51" s="131"/>
      <c r="H51" s="131"/>
      <c r="AN51" s="80"/>
    </row>
    <row r="52" spans="2:40" ht="15.75" thickBot="1">
      <c r="B52" s="91"/>
      <c r="C52" s="92"/>
      <c r="D52" s="140"/>
      <c r="E52" s="140"/>
      <c r="F52" s="140"/>
      <c r="G52" s="140"/>
      <c r="H52" s="140"/>
      <c r="I52" s="92"/>
      <c r="J52" s="92"/>
      <c r="K52" s="92"/>
      <c r="L52" s="92"/>
      <c r="M52" s="92"/>
      <c r="N52" s="92"/>
      <c r="O52" s="92"/>
      <c r="P52" s="92"/>
      <c r="Q52" s="92"/>
      <c r="R52" s="92"/>
      <c r="S52" s="92"/>
      <c r="T52" s="92"/>
      <c r="U52" s="92"/>
      <c r="V52" s="92"/>
      <c r="W52" s="92"/>
      <c r="X52" s="92"/>
      <c r="Y52" s="92"/>
      <c r="Z52" s="92"/>
      <c r="AA52" s="92"/>
      <c r="AB52" s="92"/>
      <c r="AC52" s="92"/>
      <c r="AD52" s="92"/>
      <c r="AE52" s="92"/>
      <c r="AF52" s="92"/>
      <c r="AG52" s="92"/>
      <c r="AH52" s="92"/>
      <c r="AI52" s="92"/>
      <c r="AJ52" s="92"/>
      <c r="AK52" s="92"/>
      <c r="AL52" s="92"/>
      <c r="AM52" s="92"/>
      <c r="AN52" s="93"/>
    </row>
    <row r="53" spans="2:40" ht="15.75">
      <c r="B53" s="177" t="s">
        <v>57</v>
      </c>
      <c r="C53" s="178"/>
      <c r="D53" s="178"/>
      <c r="E53" s="178"/>
      <c r="F53" s="178"/>
      <c r="G53" s="178"/>
      <c r="H53" s="178"/>
      <c r="I53" s="178"/>
      <c r="J53" s="178"/>
      <c r="K53" s="178"/>
      <c r="L53" s="178"/>
      <c r="M53" s="178"/>
      <c r="N53" s="178"/>
      <c r="O53" s="178"/>
      <c r="P53" s="178"/>
      <c r="Q53" s="178"/>
      <c r="R53" s="178"/>
      <c r="S53" s="178"/>
      <c r="T53" s="178"/>
      <c r="U53" s="178"/>
      <c r="V53" s="178"/>
      <c r="W53" s="178"/>
      <c r="X53" s="178"/>
      <c r="Y53" s="178"/>
      <c r="Z53" s="178"/>
      <c r="AA53" s="178"/>
      <c r="AB53" s="178"/>
      <c r="AC53" s="178"/>
      <c r="AD53" s="178"/>
      <c r="AE53" s="178"/>
      <c r="AF53" s="178"/>
      <c r="AG53" s="178"/>
      <c r="AH53" s="178"/>
      <c r="AI53" s="178"/>
      <c r="AJ53" s="178"/>
      <c r="AK53" s="178"/>
      <c r="AL53" s="178"/>
      <c r="AM53" s="178"/>
      <c r="AN53" s="179"/>
    </row>
    <row r="54" spans="2:40">
      <c r="B54" s="134" t="s">
        <v>58</v>
      </c>
      <c r="C54" s="135"/>
      <c r="D54" s="135"/>
      <c r="E54" s="135"/>
      <c r="F54" s="135"/>
      <c r="G54" s="135"/>
      <c r="H54" s="135"/>
      <c r="I54" s="135"/>
      <c r="J54" s="135"/>
      <c r="K54" s="135"/>
      <c r="L54" s="135"/>
      <c r="M54" s="135"/>
      <c r="N54" s="135"/>
      <c r="O54" s="135"/>
      <c r="P54" s="135"/>
      <c r="Q54" s="135"/>
      <c r="R54" s="135"/>
      <c r="S54" s="135"/>
      <c r="T54" s="135"/>
      <c r="U54" s="135"/>
      <c r="V54" s="135"/>
      <c r="W54" s="135"/>
      <c r="X54" s="135"/>
      <c r="Y54" s="135"/>
      <c r="Z54" s="135"/>
      <c r="AA54" s="135"/>
      <c r="AB54" s="135"/>
      <c r="AC54" s="135"/>
      <c r="AD54" s="135"/>
      <c r="AE54" s="135"/>
      <c r="AF54" s="135"/>
      <c r="AG54" s="135"/>
      <c r="AH54" s="135"/>
      <c r="AI54" s="135"/>
      <c r="AJ54" s="135"/>
      <c r="AK54" s="135"/>
      <c r="AL54" s="135"/>
      <c r="AM54" s="135"/>
      <c r="AN54" s="136"/>
    </row>
    <row r="55" spans="2:40">
      <c r="B55" s="94" t="s">
        <v>59</v>
      </c>
      <c r="C55" s="58"/>
      <c r="D55" s="58"/>
      <c r="E55" s="58"/>
      <c r="F55" s="58"/>
      <c r="G55" s="58"/>
      <c r="H55" s="58"/>
      <c r="I55" s="58"/>
      <c r="J55" s="58"/>
      <c r="K55" s="58"/>
      <c r="L55" s="58"/>
      <c r="M55" s="58"/>
      <c r="N55" s="58"/>
      <c r="O55" s="58"/>
      <c r="P55" s="58"/>
      <c r="Q55" s="58"/>
      <c r="R55" s="58"/>
      <c r="S55" s="58"/>
      <c r="T55" s="58"/>
      <c r="U55" s="58"/>
      <c r="V55" s="58"/>
      <c r="W55" s="58"/>
      <c r="X55" s="58"/>
      <c r="Y55" s="58"/>
      <c r="Z55" s="58"/>
      <c r="AA55" s="58"/>
      <c r="AB55" s="58"/>
      <c r="AC55" s="58"/>
      <c r="AD55" s="58"/>
      <c r="AE55" s="58"/>
      <c r="AF55" s="58"/>
      <c r="AG55" s="58"/>
      <c r="AH55" s="58"/>
      <c r="AI55" s="58"/>
      <c r="AJ55" s="58"/>
      <c r="AK55" s="58"/>
      <c r="AL55" s="58"/>
      <c r="AM55" s="58"/>
      <c r="AN55" s="95"/>
    </row>
    <row r="56" spans="2:40" ht="15.75" thickBot="1">
      <c r="B56" s="137" t="s">
        <v>60</v>
      </c>
      <c r="C56" s="138"/>
      <c r="D56" s="138"/>
      <c r="E56" s="138"/>
      <c r="F56" s="138"/>
      <c r="G56" s="138"/>
      <c r="H56" s="138"/>
      <c r="I56" s="138"/>
      <c r="J56" s="138"/>
      <c r="K56" s="138"/>
      <c r="L56" s="138"/>
      <c r="M56" s="138"/>
      <c r="N56" s="138"/>
      <c r="O56" s="138"/>
      <c r="P56" s="138"/>
      <c r="Q56" s="138"/>
      <c r="R56" s="138"/>
      <c r="S56" s="138"/>
      <c r="T56" s="138"/>
      <c r="U56" s="138"/>
      <c r="V56" s="138"/>
      <c r="W56" s="138"/>
      <c r="X56" s="138"/>
      <c r="Y56" s="138"/>
      <c r="Z56" s="138"/>
      <c r="AA56" s="138"/>
      <c r="AB56" s="138"/>
      <c r="AC56" s="138"/>
      <c r="AD56" s="138"/>
      <c r="AE56" s="138"/>
      <c r="AF56" s="138"/>
      <c r="AG56" s="138"/>
      <c r="AH56" s="138"/>
      <c r="AI56" s="138"/>
      <c r="AJ56" s="138"/>
      <c r="AK56" s="138"/>
      <c r="AL56" s="138"/>
      <c r="AM56" s="138"/>
      <c r="AN56" s="139"/>
    </row>
  </sheetData>
  <mergeCells count="33">
    <mergeCell ref="B2:O9"/>
    <mergeCell ref="P2:AF9"/>
    <mergeCell ref="AG2:AN5"/>
    <mergeCell ref="AG6:AN9"/>
    <mergeCell ref="B53:AN53"/>
    <mergeCell ref="D41:H41"/>
    <mergeCell ref="D42:H42"/>
    <mergeCell ref="D43:H43"/>
    <mergeCell ref="D44:H44"/>
    <mergeCell ref="D45:H45"/>
    <mergeCell ref="D46:H46"/>
    <mergeCell ref="D47:H47"/>
    <mergeCell ref="D48:H48"/>
    <mergeCell ref="D49:H49"/>
    <mergeCell ref="D36:H36"/>
    <mergeCell ref="D39:H39"/>
    <mergeCell ref="B54:AN54"/>
    <mergeCell ref="B56:AN56"/>
    <mergeCell ref="D51:H51"/>
    <mergeCell ref="D52:H52"/>
    <mergeCell ref="D50:H50"/>
    <mergeCell ref="D38:H38"/>
    <mergeCell ref="D40:H40"/>
    <mergeCell ref="AH16:AJ16"/>
    <mergeCell ref="D37:H37"/>
    <mergeCell ref="AL16:AM16"/>
    <mergeCell ref="G17:AC17"/>
    <mergeCell ref="C34:H34"/>
    <mergeCell ref="D35:H35"/>
    <mergeCell ref="K26:N26"/>
    <mergeCell ref="O26:P26"/>
    <mergeCell ref="U28:W28"/>
    <mergeCell ref="L16:AC16"/>
  </mergeCells>
  <pageMargins left="0.7" right="0.7" top="0.75" bottom="0.75" header="0.3" footer="0.3"/>
  <pageSetup paperSize="9" scale="3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E19DC7-AE24-4E8D-AA31-DEE8AAD31415}">
  <dimension ref="C2:D24"/>
  <sheetViews>
    <sheetView zoomScale="115" zoomScaleNormal="115" workbookViewId="0">
      <selection activeCell="H9" sqref="H9"/>
    </sheetView>
  </sheetViews>
  <sheetFormatPr defaultColWidth="11.42578125" defaultRowHeight="15"/>
  <cols>
    <col min="1" max="2" width="11.42578125" style="63"/>
    <col min="3" max="3" width="21.140625" style="63" customWidth="1"/>
    <col min="4" max="4" width="32.28515625" style="63" customWidth="1"/>
    <col min="5" max="16384" width="11.42578125" style="63"/>
  </cols>
  <sheetData>
    <row r="2" spans="3:4" ht="15.75" customHeight="1">
      <c r="C2" s="180" t="s">
        <v>61</v>
      </c>
      <c r="D2" s="180"/>
    </row>
    <row r="3" spans="3:4" ht="31.5" customHeight="1">
      <c r="C3" s="72" t="s">
        <v>62</v>
      </c>
      <c r="D3" s="73" t="s">
        <v>63</v>
      </c>
    </row>
    <row r="4" spans="3:4" ht="33.75" customHeight="1" thickBot="1">
      <c r="C4" s="76" t="s">
        <v>64</v>
      </c>
      <c r="D4" s="77" t="str">
        <f>+D3</f>
        <v xml:space="preserve">XX </v>
      </c>
    </row>
    <row r="5" spans="3:4" ht="16.5" customHeight="1">
      <c r="C5" s="181" t="s">
        <v>65</v>
      </c>
      <c r="D5" s="182"/>
    </row>
    <row r="6" spans="3:4" ht="16.5">
      <c r="C6" s="74" t="s">
        <v>4</v>
      </c>
      <c r="D6" s="75" t="s">
        <v>5</v>
      </c>
    </row>
    <row r="7" spans="3:4" ht="38.25" customHeight="1">
      <c r="C7" s="74" t="s">
        <v>66</v>
      </c>
      <c r="D7" s="75" t="s">
        <v>67</v>
      </c>
    </row>
    <row r="8" spans="3:4">
      <c r="C8" s="72" t="s">
        <v>17</v>
      </c>
      <c r="D8" s="77" t="s">
        <v>68</v>
      </c>
    </row>
    <row r="9" spans="3:4" ht="30">
      <c r="C9" s="72" t="s">
        <v>69</v>
      </c>
      <c r="D9" s="77" t="s">
        <v>68</v>
      </c>
    </row>
    <row r="10" spans="3:4">
      <c r="C10" s="72" t="s">
        <v>70</v>
      </c>
      <c r="D10" s="77" t="s">
        <v>68</v>
      </c>
    </row>
    <row r="11" spans="3:4" ht="15.75" thickBot="1">
      <c r="C11" s="70" t="s">
        <v>71</v>
      </c>
      <c r="D11" s="77" t="s">
        <v>68</v>
      </c>
    </row>
    <row r="12" spans="3:4" ht="16.5" customHeight="1">
      <c r="C12" s="181" t="s">
        <v>65</v>
      </c>
      <c r="D12" s="182"/>
    </row>
    <row r="13" spans="3:4" ht="16.5">
      <c r="C13" s="74" t="s">
        <v>4</v>
      </c>
      <c r="D13" s="75" t="s">
        <v>5</v>
      </c>
    </row>
    <row r="14" spans="3:4" ht="38.25" customHeight="1">
      <c r="C14" s="74" t="s">
        <v>66</v>
      </c>
      <c r="D14" s="75" t="s">
        <v>67</v>
      </c>
    </row>
    <row r="15" spans="3:4">
      <c r="C15" s="72" t="s">
        <v>17</v>
      </c>
      <c r="D15" s="78" t="s">
        <v>68</v>
      </c>
    </row>
    <row r="16" spans="3:4" ht="30">
      <c r="C16" s="72" t="s">
        <v>69</v>
      </c>
      <c r="D16" s="78" t="s">
        <v>68</v>
      </c>
    </row>
    <row r="17" spans="3:4">
      <c r="C17" s="72" t="s">
        <v>70</v>
      </c>
      <c r="D17" s="78" t="s">
        <v>68</v>
      </c>
    </row>
    <row r="18" spans="3:4" ht="15.75" thickBot="1">
      <c r="C18" s="70" t="s">
        <v>71</v>
      </c>
      <c r="D18" s="71" t="s">
        <v>68</v>
      </c>
    </row>
    <row r="20" spans="3:4" ht="15.75" thickBot="1"/>
    <row r="21" spans="3:4" ht="15.75" thickBot="1">
      <c r="C21" s="183" t="s">
        <v>19</v>
      </c>
      <c r="D21" s="184"/>
    </row>
    <row r="22" spans="3:4" ht="24.75">
      <c r="C22" s="64" t="s">
        <v>20</v>
      </c>
      <c r="D22" s="65" t="s">
        <v>72</v>
      </c>
    </row>
    <row r="23" spans="3:4">
      <c r="C23" s="66" t="s">
        <v>21</v>
      </c>
      <c r="D23" s="67" t="s">
        <v>72</v>
      </c>
    </row>
    <row r="24" spans="3:4">
      <c r="C24" s="68" t="s">
        <v>22</v>
      </c>
      <c r="D24" s="69" t="s">
        <v>72</v>
      </c>
    </row>
  </sheetData>
  <mergeCells count="4">
    <mergeCell ref="C2:D2"/>
    <mergeCell ref="C5:D5"/>
    <mergeCell ref="C12:D12"/>
    <mergeCell ref="C21:D21"/>
  </mergeCells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81A8CA550747424AA4E0DC25D3DCC4FA" ma:contentTypeVersion="13" ma:contentTypeDescription="Crear nuevo documento." ma:contentTypeScope="" ma:versionID="d2971f4b821b8332127129b82cff503f">
  <xsd:schema xmlns:xsd="http://www.w3.org/2001/XMLSchema" xmlns:xs="http://www.w3.org/2001/XMLSchema" xmlns:p="http://schemas.microsoft.com/office/2006/metadata/properties" xmlns:ns3="9104634f-180c-41cd-83d0-b7a473cf9ab0" xmlns:ns4="b782e8e4-9952-4f02-ab82-54dc27b1fef7" targetNamespace="http://schemas.microsoft.com/office/2006/metadata/properties" ma:root="true" ma:fieldsID="b5896d595c922b5c6eac39da41a92a5c" ns3:_="" ns4:_="">
    <xsd:import namespace="9104634f-180c-41cd-83d0-b7a473cf9ab0"/>
    <xsd:import namespace="b782e8e4-9952-4f02-ab82-54dc27b1fef7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MediaServiceAuto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4:SharedWithUsers" minOccurs="0"/>
                <xsd:element ref="ns4:SharedWithDetails" minOccurs="0"/>
                <xsd:element ref="ns4:SharingHintHash" minOccurs="0"/>
                <xsd:element ref="ns3:MediaLengthInSecond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104634f-180c-41cd-83d0-b7a473cf9ab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b782e8e4-9952-4f02-ab82-54dc27b1fef7" elementFormDefault="qualified">
    <xsd:import namespace="http://schemas.microsoft.com/office/2006/documentManagement/types"/>
    <xsd:import namespace="http://schemas.microsoft.com/office/infopath/2007/PartnerControls"/>
    <xsd:element name="SharedWithUsers" ma:index="17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8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9" nillable="true" ma:displayName="Hash de la sugerencia para compartir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B04EB896-808B-4258-B8D0-38F3BA5064CA}"/>
</file>

<file path=customXml/itemProps2.xml><?xml version="1.0" encoding="utf-8"?>
<ds:datastoreItem xmlns:ds="http://schemas.openxmlformats.org/officeDocument/2006/customXml" ds:itemID="{F30E4ECB-C020-4BB5-B14B-FB4268C7EDA3}"/>
</file>

<file path=customXml/itemProps3.xml><?xml version="1.0" encoding="utf-8"?>
<ds:datastoreItem xmlns:ds="http://schemas.openxmlformats.org/officeDocument/2006/customXml" ds:itemID="{A4F8F24B-1919-4EA1-86C0-5182767E634F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usuario</dc:creator>
  <cp:keywords/>
  <dc:description/>
  <cp:lastModifiedBy>Luis Ernesto Bastidas Nava</cp:lastModifiedBy>
  <cp:revision/>
  <dcterms:created xsi:type="dcterms:W3CDTF">2022-06-10T04:03:23Z</dcterms:created>
  <dcterms:modified xsi:type="dcterms:W3CDTF">2022-06-16T23:01:31Z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0x01010081A8CA550747424AA4E0DC25D3DCC4FA</vt:lpwstr>
  </property>
</Properties>
</file>