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xvargas\Downloads\"/>
    </mc:Choice>
  </mc:AlternateContent>
  <xr:revisionPtr revIDLastSave="0" documentId="8_{6FA244C6-7B7A-4EC7-A699-7E4ED0213B9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definedNames>
    <definedName name="_xlnm._FilterDatabase" localSheetId="0" hidden="1">'F5.1  CONTRATOS REGIDOS POR ...'!$A$10:$IV$420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70" i="1" l="1"/>
  <c r="AW62" i="1"/>
  <c r="AV97" i="1"/>
  <c r="AV406" i="1"/>
</calcChain>
</file>

<file path=xl/sharedStrings.xml><?xml version="1.0" encoding="utf-8"?>
<sst xmlns="http://schemas.openxmlformats.org/spreadsheetml/2006/main" count="16855" uniqueCount="2551">
  <si>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</si>
  <si>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</si>
  <si>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</si>
  <si>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</si>
  <si>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</si>
  <si>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</si>
  <si>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</si>
  <si>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</si>
  <si>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</si>
  <si>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</si>
  <si>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</si>
  <si>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</si>
  <si>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</si>
  <si>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</si>
  <si>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</si>
  <si>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</si>
  <si>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</si>
  <si>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</si>
  <si>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</si>
  <si>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</si>
  <si>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</si>
  <si>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</si>
  <si>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</si>
  <si>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</si>
  <si>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</si>
  <si>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</si>
  <si>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</si>
  <si>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</si>
  <si>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</si>
  <si>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</si>
  <si>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</si>
  <si>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</si>
  <si>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</si>
  <si>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</si>
  <si>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</si>
  <si>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</si>
  <si>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</si>
  <si>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</si>
  <si>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</si>
  <si>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</si>
  <si>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</si>
  <si>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</si>
  <si>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</si>
  <si>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</si>
  <si>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</si>
  <si>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</si>
  <si>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</si>
  <si>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</si>
  <si>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</si>
  <si>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</si>
  <si>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</si>
  <si>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</si>
  <si>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</si>
  <si>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</si>
  <si>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</si>
  <si>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</si>
  <si>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</si>
  <si>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</si>
  <si>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</si>
  <si>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</si>
  <si>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</si>
  <si>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</si>
  <si>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</si>
  <si>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</si>
  <si>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</si>
  <si>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</si>
  <si>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</si>
  <si>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</si>
  <si>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</si>
  <si>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Enrique Alfredo Moreno Perez</t>
  </si>
  <si>
    <t>Subdirector de Gestión Humana</t>
  </si>
  <si>
    <t>3 TRES VECES</t>
  </si>
  <si>
    <t>PRESTAR SERVICIOS PROFESIONALES EN TEMAS TÉCNICOS PARA EL DESARROLLO DE PROYECTOS, PROGRAMAS, PROCESOS, EMISIÓN DE CONCEPTOS TÉCNICOS, CONTRATOS Y/O CONVENIOS RELACIONADOS CON EL MEJORAMIENTO DE LA CALIDAD EN LA ESTRUCTURACIÓN Y DISEÑOS DE PROYECTOS DE INFRAESTRUCTURA DE TRANSPORTE DE LA SUBDIRECCIÓN DE REGLAMENTACIÓN TÉCNICA E INNOVACIÓN  INVIAS</t>
  </si>
  <si>
    <t>2 CONTRATACIÓN DIRECTA</t>
  </si>
  <si>
    <t>14 PRESTACIÓN DE SERVICIOS</t>
  </si>
  <si>
    <t>2 NO</t>
  </si>
  <si>
    <t>1 PERSONA NATURAL</t>
  </si>
  <si>
    <t>3 CÉDULA DE CIUDADANÍA</t>
  </si>
  <si>
    <t>11 NO SE DILIGENCIA INFORMACIÓN PARA ESTE FORMULARIO EN ESTE PERÍODO DE REPORTE</t>
  </si>
  <si>
    <t>DIEGO ALBERTO GIRALDO POSADA</t>
  </si>
  <si>
    <t>1 PÓLIZA</t>
  </si>
  <si>
    <t>45 CUMPLIM+ CALIDAD DL SERVICIO</t>
  </si>
  <si>
    <t>2 SUPERVISOR</t>
  </si>
  <si>
    <t>5 NO SE TIENE ESTE TIPO DE SEGUIMIENTO EN EL CONTRATO</t>
  </si>
  <si>
    <t>HERMES MAURICIO ALVARADO SACHICA</t>
  </si>
  <si>
    <t>3 NO PACTADOS</t>
  </si>
  <si>
    <t>3 ADICIÓN EN VALOR y EN TIEMPO</t>
  </si>
  <si>
    <t>Adicion No. 2 y No. 3 por valor total de $ 3.750.000</t>
  </si>
  <si>
    <t>FILA_2</t>
  </si>
  <si>
    <t>GUILLERMO TORO ACUÑA</t>
  </si>
  <si>
    <t>DIRECTOR TECNICO</t>
  </si>
  <si>
    <t>4 CUATRO VECES</t>
  </si>
  <si>
    <t>PRESTAR SERVICIOS PROFESIONALES DE GESTIÓN Y APOYO EN TEMAS TECNICOS PARA LA EJECUCIÓN EN PROYECTOS DE OBRAS DE EMERGENCIA EN LA INFRAESTRUCTURA NACIONAL EN LA SUBDIRECCION DE GESTION DEL RIESGO.</t>
  </si>
  <si>
    <t>3 DV 2</t>
  </si>
  <si>
    <t>CARLOS ALBERTO VARGAS AMEZQUITA</t>
  </si>
  <si>
    <t>CAROLINA BARBANTI MANSILLA</t>
  </si>
  <si>
    <t>4 NO SE HA ADICIONADO NI EN VALOR y EN TIEMPO</t>
  </si>
  <si>
    <t>TERMINACION</t>
  </si>
  <si>
    <t>FILA_3</t>
  </si>
  <si>
    <t xml:space="preserve">JOSE GUILLERMO VILLATE CAMARGO </t>
  </si>
  <si>
    <t xml:space="preserve">SUBDIRECTOR DE ESTRUCTURACION DE PROYECTOS </t>
  </si>
  <si>
    <t>1 PRIMER VEZ</t>
  </si>
  <si>
    <t>PRESTAR SERVICIOS PROFESIONALES DE GESTIÓN EN TEMAS TÉCNICOS, FINANCIEROS Y ADMINISTRATIVOS PARA LA ESTRUCTURACIÓN DE PROYECTOS Y CONTRATOS Y/O CONVENIOS DEL INVIAS EN LA SUBDIRECCIÓN DE ESTRUCTURACIÓN DE PROYECTOS.</t>
  </si>
  <si>
    <t>2 DV 1</t>
  </si>
  <si>
    <t xml:space="preserve">LUIS ERNESTO BASTIDAS NAVA </t>
  </si>
  <si>
    <t>FILA_4</t>
  </si>
  <si>
    <t>PRESTAR SERVICIOS PROFESIONALES DE GESTIÓN EN TEMAS TÉCNICOS Y ADMINISTRATIVOS PARA LA ESTRUCTURACIÓN DE PROYECTOS Y CONTRATOS Y/O CONVENIOS DEL INVIAS EN LA SUBDIRECCIÓN DE ESTRUCTURACIÓN DE PROYECTOS.</t>
  </si>
  <si>
    <t>10 DV 9</t>
  </si>
  <si>
    <t>OSCAR ENRIQUE BARON HERNANDEZ</t>
  </si>
  <si>
    <t>FILA_5</t>
  </si>
  <si>
    <t>PRESTAR SERVICIOS PROFESIONALES DE GESTIÓN EN TEMAS TÉCNICOS Y ADMINISTRATIVOS
PARA LA ESTRUCTURACIÓN DE PROYECTOS Y CONTRATOS Y/O CONVENIOS DEL INVIAS EN LA
SUBDIRECCIÓN DE ESTRUCTURACIÓN DE PROYECTOS.</t>
  </si>
  <si>
    <t>4 DV 3</t>
  </si>
  <si>
    <t>CAMILO EDUARDO ESPINOSA ORTIZ</t>
  </si>
  <si>
    <t>FILA_6</t>
  </si>
  <si>
    <t>PRESTAR SERVICIOS PROFESIONALES DE GESTIÓN EN TEMAS TÉCNICOS, FINANCIEROS Y
ADMINISTRATIVOS PARA LA ESTRUCTURACIÓN DE PROYECTOS Y CONTRATOS Y/O CONVENIOS DEL INVIAS
EN LA SUBDIRECCIÓN DE ESTRUCTURACIÓN DE PROYECTOS.</t>
  </si>
  <si>
    <t>DIANA MARCELA SOLER RIVERA</t>
  </si>
  <si>
    <t>FILA_7</t>
  </si>
  <si>
    <t>EDISON FABIAN VARGAS BARRAGAN</t>
  </si>
  <si>
    <t>FILA_8</t>
  </si>
  <si>
    <t>PRESTAR SERVICIOS PROFESIONALES DE GESTIÓN EN TEMAS TÉCNICOS Y AMBIENTALES PARA
LA ESTRUCTURACIÓN DE PROYECTOS Y CONTRATOS Y/O CONVENIOS DEL INVIAS EN LA SUBDIRECCIÓN
DE ESTRUCTURACIÓN DE PROYECTOS.</t>
  </si>
  <si>
    <t>5 DV 4</t>
  </si>
  <si>
    <t>FEDERICO ALFREDO MENDOZA SANABRIA</t>
  </si>
  <si>
    <t>FILA_9</t>
  </si>
  <si>
    <t>RUBIELA GUIZA AGUDELO</t>
  </si>
  <si>
    <t>FILA_10</t>
  </si>
  <si>
    <t>PRESTAR SERVICIOS PROFESIONALES Y DE APOYO EN TEMAS FINANCIEROS Y
ADMINISTRATIVOS PARA EL DESARROLLO DE PROYECTOS, PROGRAMAS, CONTRATOS Y/O CONVENIOS
RELACIONADOS CON EL ANÁLISIS, ESTUDIOS Y/O DISEÑOS EN INFRAESTRUCTURA DE TRANSPORTE DE
LA SUBDIRECCIÓN DE ESTRUCTURACIÓN DE PROYECTOS.</t>
  </si>
  <si>
    <t>BIBIANA ROSALBA MORENO SOTO</t>
  </si>
  <si>
    <t>FILA_11</t>
  </si>
  <si>
    <t>PRESTAR SERVICIOS PROFESIONALES Y DE APOYO EN TEMAS TÉCNICOS Y ADMINISTRATIVOS
PARA EL DESARROLLO DE PROYECTOS, PROGRAMAS, CONTRATOS Y/O CONVENIOS RELACIONADOS CON
EL ANÁLISIS, ESTUDIOS Y/O DISEÑOS EN INFRAESTRUCTURA DE TRANSPORTE DE LA SUBDIRECCIÓN DE
ESTRUCTURACIÓN DE PROYECTOS.</t>
  </si>
  <si>
    <t>CESAR GEOVANNY ROJAS ALARCON</t>
  </si>
  <si>
    <t>FILA_12</t>
  </si>
  <si>
    <t>PRESTAR SERVICIOS PROFESIONALES Y DE APOYO EN TEMAS FINANCIEROS Y ADMINISTRATIVOS
PARA EL DESARROLLO DE PROYECTOS, PROGRAMAS, CONTRATOS Y/O CONVENIOS RELACIONADOS CON
EL ANÁLISIS, ESTUDIOS Y/O DISEÑOS EN INFRAESTRUCTURA DE TRANSPORTE DE LA SUBDIRECCIÓN DE
ESTRUCTURACIÓN DE PROYECTOS.</t>
  </si>
  <si>
    <t>DANIEL ENRIQUE URBINA ARIZA</t>
  </si>
  <si>
    <t>FILA_13</t>
  </si>
  <si>
    <t>PRESTAR SERVICIOS PROFESIONALES Y DE APOYO EN TEMAS JURÍDICOS, FINANCIEROS Y
ADMINISTRATIVOS PARA EL DESARROLLO DE PROYECTOS, PROGRAMAS, CONTRATOS Y/O CONVENIOS
RELACIONADOS CON EL ANÁLISIS, ESTUDIOS Y/O DISEÑOS EN INFRAESTRUCTURA DE TRANSPORTE DE
LA SUBDIRECCIÓN DE ESTRUCTURACIÓN DE PROYECTOS.</t>
  </si>
  <si>
    <t>EUCLIDES MARIN CARDENAS COLMENARES</t>
  </si>
  <si>
    <t>FILA_14</t>
  </si>
  <si>
    <t>PRESTAR SERVICIOS PROFESIONALES Y DE APOYO EN TEMAS TÉCNICOS Y ADMINISTRATIVOS
PARA EL DESARROLLO DE PROYECTOS, PROGRAMAS, CONTRATOS Y/O CONVENIOS RELACIONADOS CON
EL ANÁLISIS, ESTUDIOS Y/O DISEÑOS EN INFRAESTRUCTURA DE TRANSPORTE DE LA SUBDIRECCIÓN DE
ESTRUCTURACIÓN DE PROYECTOS</t>
  </si>
  <si>
    <t>ELVIA MARCELA GUIZA SALCEDO</t>
  </si>
  <si>
    <t>FILA_15</t>
  </si>
  <si>
    <t>WILLIAM AUGUSTO RAMÍREZ GIRLADO</t>
  </si>
  <si>
    <t xml:space="preserve">DIRECTOR TERRITORIAL </t>
  </si>
  <si>
    <t>15 QUINCE VECES</t>
  </si>
  <si>
    <t>MANTENIMIENTO RUTINARIO VÍAS EN EL SECTOR 6504 PUERTO RICO - SAN VICENTE DEL CAGUÁN PR 0+0000 - PR 52+0000</t>
  </si>
  <si>
    <t>4 SELECCIÓN ABREVIADA</t>
  </si>
  <si>
    <t>12 OBRA PÚBLICA</t>
  </si>
  <si>
    <t>2 PERSONA JURÍDICA</t>
  </si>
  <si>
    <t>1 NIT</t>
  </si>
  <si>
    <t>1 DV 0</t>
  </si>
  <si>
    <t>CONSORCIO MANTENIMIENTO CAQUETA 2020</t>
  </si>
  <si>
    <t>42 CUMPLIM+ RESPONSAB EXTRACONTRACTUAL</t>
  </si>
  <si>
    <t>1 INTERVENTOR</t>
  </si>
  <si>
    <t>CONSORCIO ADMINISTRADORES VIALES-I 2019</t>
  </si>
  <si>
    <t>FILA_16</t>
  </si>
  <si>
    <t>NELSON DARIO PEREZ PEREZ</t>
  </si>
  <si>
    <t>FILA_17</t>
  </si>
  <si>
    <t>PRESTAR SERVICIOS
PROFESIONALES Y DE APOYO EN TEMAS TÉCNICOS Y ADMINISTRATIVOS PARA EL
DESARROLLO DE PROYECTOS, PROGRAMAS, CONTRATOS Y/O CONVENIOS RELACIONADOS
CON EL ANÁLISIS, ESTUDIOS Y/O DISEÑOS EN INFRAESTRUCTURA DE TRANSPORTE DE LA
SUBDIRECCIÓN DE ESTRUCTURACIÓN DE PROYECTOS</t>
  </si>
  <si>
    <t>7 DV 6</t>
  </si>
  <si>
    <t>YEISON ANDRES GARCIA GIL</t>
  </si>
  <si>
    <t>FILA_18</t>
  </si>
  <si>
    <t>9 DV 8</t>
  </si>
  <si>
    <t>HENRY ALFREDO DIAZ CABRERA</t>
  </si>
  <si>
    <t>FILA_19</t>
  </si>
  <si>
    <t>14 CATORCE VECES</t>
  </si>
  <si>
    <t>SUMINISTRO DE ASFALTO NATURAL VIA 2003A ORRAPIHUASI - FLORENCIA, SECTOR DEPRESION EL VERGEL - FLORENCIA, PR 41+742 - PR 83+537, TERRITORIAL CAQUETA”</t>
  </si>
  <si>
    <t>5 MÍNIMA CUANTÍA</t>
  </si>
  <si>
    <t>3 COMPRAVENTA y/o SUMINISTRO</t>
  </si>
  <si>
    <t>6 DV 5</t>
  </si>
  <si>
    <t>ROCA MINERALES SAS</t>
  </si>
  <si>
    <t>LUIS GUILLERMO FAJARDO OLIVEROS</t>
  </si>
  <si>
    <t>FILA_20</t>
  </si>
  <si>
    <t xml:space="preserve">YEZID ALBERTO CHAMAT LUNA </t>
  </si>
  <si>
    <t>DIRECTOR TERRITORIAL CHOCO</t>
  </si>
  <si>
    <t>16 DIEZ Y SEIS VECES</t>
  </si>
  <si>
    <t xml:space="preserve">HABILITAR Y/O BRINDAR TRANSITABILIDAD EN LA RED VIAL A CARGO DEL INVIAS A TRAVES DEL SISTEMA DE MONTO AGOTABLE EN VIAS A CARGO DE LA DIRECCION TERRITORIAL CHOCÓ.
(PRODUCTO: SERVICIO DE ADMINISTRACIÓN VIAL).
</t>
  </si>
  <si>
    <t>CONSORCIO G Y R 2018</t>
  </si>
  <si>
    <t>3 INTERVENTOR y SUPERVISOR</t>
  </si>
  <si>
    <t>COMPAÑÍA DE CONSULTORIA Y CONSTRUCCIONES LIMITADA EN REORGANIZACION</t>
  </si>
  <si>
    <t>JORGE HERNAN HURTADO GARCIA</t>
  </si>
  <si>
    <t>LIQUIDADO</t>
  </si>
  <si>
    <t>FILA_21</t>
  </si>
  <si>
    <t>LUIS FERNANDO GARCIA ARIZABALETA</t>
  </si>
  <si>
    <t>DIRECTOR TERRITORIAL VALLE</t>
  </si>
  <si>
    <t>5 CINCO VECES</t>
  </si>
  <si>
    <t xml:space="preserve"> INTERVENTORÍA TÉCNICA, ADMINISTRATIVA, FINANCIERA Y AMBIENTAL PARA EL MANTENIMIENTO Y MEJORAMIENTO DE VÍAS TERCIARIAS DEL PROGRAMA COLOMBIA RURAL EN EL MUNICIPIO DE DAGUA DEPARTAMENTO DEL VALLE DEL CAUCA.</t>
  </si>
  <si>
    <t>1 CONCURSO DE MÉRITOS ABIERTO</t>
  </si>
  <si>
    <t>5 CONSULTORÍA</t>
  </si>
  <si>
    <t>72101500 Cód. 72101500 - Servicios de apoyo para la construcción</t>
  </si>
  <si>
    <t>FABIAN ALFREDO HUGUETH MOLINA</t>
  </si>
  <si>
    <t>LUIS FERNANDO PANTOJA ESTRADA</t>
  </si>
  <si>
    <t>FILA_22</t>
  </si>
  <si>
    <t>CARLOS ALBERTO ZAMBRANO GONZALEZ</t>
  </si>
  <si>
    <t>6 SEIS VECES</t>
  </si>
  <si>
    <t>SUMINISTRO DE ASFALTO NATURAL, VIAS 6502-SAN JOSE DEL FRAGUA - FLORENCIA, 6503,  FLORENCIA - PUERTO RICO Y 6504 PUERTO RICO -MINA BLANCA, TERRITORIAL CAQUETA</t>
  </si>
  <si>
    <t>FILA_23</t>
  </si>
  <si>
    <t>7 SIETE VECES</t>
  </si>
  <si>
    <t>MANTENIMIENTO RUTINARIO DE LAS VIAS A CARGO DE INVIAS DIRECCION TERRITORIAL CAQUETA, VÍA 6504, PUERTO RICO - SAN VICENTE DEL CAGUAN, SECTOR PR 0+0000 – PR 52+0000, DEPARTAMENTO DEL CAQUETA</t>
  </si>
  <si>
    <t>COOPERATIVA DE TRABAJO ASOCIADO LA SUREÑA</t>
  </si>
  <si>
    <t>FILA_24</t>
  </si>
  <si>
    <t>25 VEINTICINCO VECES</t>
  </si>
  <si>
    <t>INTERVENTORÍA CONSTRUCCIÓN, MEJORAMIENTO, GESTIÓN SOCIAL, AMBIENTAL Y PREDIAL DE LA SEGUNDA CALZADA BUGA - BUENAVENTURA SECTOR LOBOGUERRERO - CALIMA, INCLUYE GESTIÓN VIAL INTEGRAL DE LA CARRETERA BUGA</t>
  </si>
  <si>
    <t>CONSORCIO BUGA - BUENAVENTURA 3B PROYECTOS SAS</t>
  </si>
  <si>
    <t>CARLOS HERNAN LONDOÑO ESTRADA</t>
  </si>
  <si>
    <t>FILA_25</t>
  </si>
  <si>
    <t>CONSTRUCCIÓN, MEJORAMIENTO, GESTIÓN SOCIAL, AMBIENTAL Y PREDIAL DE LA SEGUNDA CALZADA BUGA ¿ BUENAVENTURA SECTOR LOBOGUERRERO ¿ CALIMA, INCLUYE GESTIÓN VIAL INTEGRAL DE LA CARRETERA BUGA ¿ BUENAVENTURA, EN EL DEPARTAMENTO DEL VALLE DEL CAUCA</t>
  </si>
  <si>
    <t>3 LICITACIÓN PÚBLICA</t>
  </si>
  <si>
    <t>72102900 Cód. 72102900 - Servicios de Mantenimiento de terrenos</t>
  </si>
  <si>
    <t>CONSORCIO ISLA 2020</t>
  </si>
  <si>
    <t>46 CUMPLIM+ ESTABIL_CALIDAD D OBRA+ PAGO D SALARIOS_PRESTAC SOC LEGALES</t>
  </si>
  <si>
    <t>CONSORCIO BUGA BUENAVENTURA 3B PROYECTOS SAS</t>
  </si>
  <si>
    <t>1 ANTICIPOS</t>
  </si>
  <si>
    <t>FILA_26</t>
  </si>
  <si>
    <t>PRESTACIÓN DEL SERVICIO DE TRES MANTENIMIENTOS PREVENTIVOS DE LOS EQUIPOS DE AIRE ACONDICIONADO EN LA DIRECCIÓN TERRITORIAL VALLE, INVIAS</t>
  </si>
  <si>
    <t>11 MANTENIMIENTO y/o REPARACIÓN</t>
  </si>
  <si>
    <t>40101700 Cód. 40101700 - Enfriamiento</t>
  </si>
  <si>
    <t>YONNY ALBERTO SEPULVEDA SERNA</t>
  </si>
  <si>
    <t>ADRIAN OSORIO BETANCOUT</t>
  </si>
  <si>
    <t>FILA_27</t>
  </si>
  <si>
    <t>11 ONCE VECES</t>
  </si>
  <si>
    <t>HABILITAR Y/O BRINDAR TRANSITABILIDAD EN LA RED VIAL A CARGO DEL INVIAS A TRAVÉS DEL SISTEMA DE MONTO AGOTABLE EN LAS VÍAS A CARGO DE LA DIRECCIÓN TERRITORIAL CAQUETÁ</t>
  </si>
  <si>
    <t>Consorcio CEPEDA Y REYES</t>
  </si>
  <si>
    <t>FEDERICO RAMIREZ OSORIO</t>
  </si>
  <si>
    <t>ES CONTRATO ATENCION EMERGENCIAS, EL CUAL NO ES POSIBLE PROGRAMAR</t>
  </si>
  <si>
    <t>FILA_28</t>
  </si>
  <si>
    <t>SUBDIRECTOR ADMINISTRATIVO</t>
  </si>
  <si>
    <t>2 DOS VECES</t>
  </si>
  <si>
    <t>PRESTAR SERVICIOS PROFESIONALES DE GESTIÓN Y APOYO EN TEMAS JURIDICOS PARA LA EJECUCIÓN DE LOS PROGRAMAS, PROYECTOS, CONTRATOS Y/O CONVENIOS A CARGO DEL INVIAS</t>
  </si>
  <si>
    <t>LAURA NARANJO JARAMILLO</t>
  </si>
  <si>
    <t>2 CUMPLIMIENTO</t>
  </si>
  <si>
    <t>CRISTIAN TORO RIOS</t>
  </si>
  <si>
    <t>FILA_29</t>
  </si>
  <si>
    <t>SUMINISTRO DE MEZCLA ASFALTICA EN LAS VIAS A CARGO DE LA DIRECCION TERRITORIAL CHOCÓ.
SECTOR CERTEGUI – QUIBDÓ. SERVICIO DE ADMINISTRACION EN VIAS PRIMARIAS”,</t>
  </si>
  <si>
    <t>RAFAEL HERNAN RODRIGUEZ PRIETO</t>
  </si>
  <si>
    <t>CONSORCIO VYO</t>
  </si>
  <si>
    <t>JANNIER SALAS QUEJADA</t>
  </si>
  <si>
    <t>FILA_30</t>
  </si>
  <si>
    <t>SUMINISTRO DE ASFALTO NATURAL VIA 6502 SAN JOSÉ DEL FRAGUA -FLORENCIA, PR 0+0000 AL PR 58+0066</t>
  </si>
  <si>
    <t>FILA_31</t>
  </si>
  <si>
    <t>CONSTRUCCIÓN DE OBRAS Y SEÑALIZACION PARA LA SEGURIDAD VIAL EN VÍAS EN JURISDICCIÓN DE LA DIRECCIÓN TERRITORIAL CAQUETÁ (PRODUCTO VIAS CON DISPOSITIVOS DE CONTROL)”</t>
  </si>
  <si>
    <t>2 DV 3</t>
  </si>
  <si>
    <t>TECNOSEÑAL SAS</t>
  </si>
  <si>
    <t xml:space="preserve"> </t>
  </si>
  <si>
    <t>FILA_32</t>
  </si>
  <si>
    <t>SERVICIO DE APOYO PARA EL MANTENIMIENTO RUTINARIO A TRAVÉS 
DE EMPRENDEDORES RURALES DIRECCIÓN TERRITORIAL VALLE, VÍAS: CÓDIGO 3105 LIMITES 
CAUCA - FLORIDA - PRADERA - PALMIRA PR 50+0000 - PR88+0000 (GLORIETA DE VERSALLES), 
CÓDIGO 2504 JAMUNDÍ - CALI, PR106+0500 (INTERSECCIÓN JAMUNDÍ) - PR108+0000, CÓDIGO 25VLC 
VARIANTE GINEBRA</t>
  </si>
  <si>
    <t>CONSTRUCCIONES MANTENIMIENTOS Y SERVICIOS CMS S. A. S.</t>
  </si>
  <si>
    <t>FILA_33</t>
  </si>
  <si>
    <t>EDWIN JAVIER GALVIS ACEVEDO</t>
  </si>
  <si>
    <t>SUBDIRECTOR DE PROCESOS DE SELECCON</t>
  </si>
  <si>
    <t>ATENCION DE EMERGENCIA MEDIANTE LA RECUPERACION DE LA BANCA CON OBRAS DE PROTECCION Y ESTABILIZACION, EN LA MARGEN DERECHA DEL RIO MAGDALENA EN EL SECTOR 2 AFERENTE A LA ISLA TAMARINDO, EN LA CARRETERA PIÑON SALAMINA EN EL DEPARTAMENTO DE MAGDALENA. LOTE 2.</t>
  </si>
  <si>
    <t>INGENIERIA Y VIAS S.A.S.</t>
  </si>
  <si>
    <t>48 CUMPLIM+ ESTABIL_CALIDAD D OBRA+ BUEN MANEJO_CORRECTA INVER  DL ANTICIPO</t>
  </si>
  <si>
    <t>COPEBA S.A.S</t>
  </si>
  <si>
    <t>JORGE HURTADO IRURITA</t>
  </si>
  <si>
    <t>ORDEN DE INICIO</t>
  </si>
  <si>
    <t>FILA_34</t>
  </si>
  <si>
    <t>ATENCIÓN DE EMERGENCIA DE LA CARRETERA PIÑON SALAMINA MEDIANTE OBRAS DE ESTABILIZACIÓN EN EL SECTOR 1, EN LA MARGEN DERECHA DEL RÍO MAGDALENA EN EL SECTOR AFERENTE A LA ISLA TAMARINDO. LOTE 1.</t>
  </si>
  <si>
    <t>CONSORCIO INTEGRAL EMERGENCIA MAGDALENA 2022</t>
  </si>
  <si>
    <t>FILA_35</t>
  </si>
  <si>
    <t>HABILITAR Y/O BRINDAR TRANSITABILIDAD EN LA RED VIAL A CARGO DEL
INVIAS, A TRAVÉS DEL SISTEMA DE MONTO AGOTABLE, EN VÍAS A CARGO DT.
VALLE.</t>
  </si>
  <si>
    <t>ALVARO HERNAN HURTADO BENAVIDES</t>
  </si>
  <si>
    <t>FILA_36</t>
  </si>
  <si>
    <t>INTERVENTORÍA TECNICA, ADMINISTRATIVA, FINANCIERA Y AMBIENTAL PARA LA ATENCIÓN DE EMERGENCIA EN LA CARRETERA PIÑON - SALAMINA MEDIANTE OBRAS DE ESTABILIZACIÓN Y PROTECCIÓN DE LA MARGEN DERECHA DEL RÍO MAGDALENA</t>
  </si>
  <si>
    <t>10 INTERVENTORÍA</t>
  </si>
  <si>
    <t>FILA_37</t>
  </si>
  <si>
    <t>PRESTAR   SERVICIOS PROFESIONALES   EN   TEMAS   TÉCNICOS   Y   FINANCIEROS   PARA   LAESTRUCTURACIÓN   DE   PROYECTOS   Y   CONTRATOS   DEL   INVIAS   EN   DESARROLLO   DEL   PROYECTOCONECTAR TERRITORIOS</t>
  </si>
  <si>
    <t>CARMEN SOFIA BARON SUAREZ</t>
  </si>
  <si>
    <t>FILA_38</t>
  </si>
  <si>
    <t>ESTUDIOS Y DISEÑOS PARA EL MEJORAMIENTO, MANTENIMIENTO Y ADECUACIÓN DE LA
SEDE DE LA DIRECCIÓN TERRITORIAL CHOCÓ DEL INSTITUTO NACIONAL DE VIAS.</t>
  </si>
  <si>
    <t>GEOCIVILES INGENIERIA S.A.S.</t>
  </si>
  <si>
    <t>EN EJECUCION</t>
  </si>
  <si>
    <t>FILA_39</t>
  </si>
  <si>
    <t>HABILITAR Y/O BRINDAR TRANSITABILIDAD EN LA RED VIAL A CARGO DEL INVIAS A TRAVES DEL SISTEMA DE MONTO AGOTABLE EN LAS VIAS A CARGO DE LA DIRECCIÓN TERRITORIAL CAQUETÁ</t>
  </si>
  <si>
    <t>CUMBRE INGENIERIA S.A.S.</t>
  </si>
  <si>
    <t>FILA_40</t>
  </si>
  <si>
    <t>DIEGO JOSE ABAD DURANGO</t>
  </si>
  <si>
    <t>DIRECTOR TERRITORIAL CORDOBA</t>
  </si>
  <si>
    <t>HABILITAR Y/O BRINDAR TRANSITABILIDAD EN LA RED VIAL A CARGO DEL INVIAS, A TRAVÉS DEL SISTEMA DEL MONTO AGOTABLE EN LAS VIAS A CARGO DE LA DIRECCION TERRITORIAL CÓRDOBA”</t>
  </si>
  <si>
    <t>81101500</t>
  </si>
  <si>
    <t>GEOCIVILES INGENIERIA SAS</t>
  </si>
  <si>
    <t xml:space="preserve">49 CUMPLIM+ ESTABIL_CALIDAD D OBRA+ CALIDAD_CORRECTO FUNCIONAM D LOS BIENES SUMIN </t>
  </si>
  <si>
    <t xml:space="preserve">ELSA TORRES </t>
  </si>
  <si>
    <t>ELLEN AICARDY</t>
  </si>
  <si>
    <t>FILA_41</t>
  </si>
  <si>
    <t>PRESTAR   SERVICIOS   PROFESIONALES EN   TEMAS   TÉCNICOS   Y   FINANCIEROS   PARA   LA ESTRUCTURACIÓN   DE   PROYECTOS   Y   CONTRATOS   DEL   INVIAS   EN   DESARROLLO   DEL   PROYECTO CONECTAR TERRITORIOS</t>
  </si>
  <si>
    <t>CLAUDIA LILIAN MOYA NAVAS</t>
  </si>
  <si>
    <t>FILA_42</t>
  </si>
  <si>
    <t>ENRIQUE  ALFREDO MORENO PEREZ</t>
  </si>
  <si>
    <t>SUBDIRECTOR GESTION HUMANA</t>
  </si>
  <si>
    <t xml:space="preserve">PRESTAR SERVICIOS PROFESIONALES DE GESTIÓN Y APOYO EN TEMAS JURÍDICOS PARA LA EJECUCIÓN DE LOS PROGRAMAS, PROYECTOS, CONTRATOS Y/O CONVENIOS A CARGO DEL INVIAS, EN LA DIRECCIÓN JURÍDICA.	 </t>
  </si>
  <si>
    <t>IVETTE MARCELA LONDOÑO TAMAYO</t>
  </si>
  <si>
    <t>JULIANA SANCHEZ ACUÑA</t>
  </si>
  <si>
    <t>FILA_43</t>
  </si>
  <si>
    <t>PRESTAR SERVICIOS PROFESIONALES EN TEMAS TECNICOS PARA EL DESARROLLO DE PROYECTOS, PROGRAMAS, PROCESOS, EMISIÓN DE CONCEPTOS TÉCNICOS, CONTRATOS Y/O CONVENIOS RELACIONADOS CON ANALISIS, ESTUDIOS Y/O DISEÑOS EN INFRAESTRUCTURA DE TRANSPORTE DE LA SUBDIRECCIÓN DE PLANIFICACIÓN DE INFRAESTRUCTURA - INVIAS</t>
  </si>
  <si>
    <t>LUKAS FERNANDO  URIBE FRANCO</t>
  </si>
  <si>
    <t>SIRLEY DABEIBA MERCHAN</t>
  </si>
  <si>
    <t>FILA_44</t>
  </si>
  <si>
    <t>PRESTAR SERVICIOS PROFESIONALES EN TEMAS JURIDICOS PARA LA EJECUCIÓN DE LOS PROGRAMAS, PROYECTOS, CONTRATOS Y/O CONVENIOS A CARGO DEL INVIAS</t>
  </si>
  <si>
    <t>CARLOS ALBERTO MUÑOZ AGUIRRE</t>
  </si>
  <si>
    <t>FILA_45</t>
  </si>
  <si>
    <t>SERVICIO DE APOYO PARA EL MANTENIMIENTO RUTINARIO A TRAVÉS DE EMPRENDEDORES RURALES DIRECCIÓN TERRITORIAL VALLE, VÍAS: CÓDIGO 3105 LIMITES CAUCA - FLORIDA - PRADERA - PALMIRA PR 50+0000 ¿ PR83+0800, CÓDIGO 2504 JAMUNDÍ - CALI, PR106+0500 (INTERSECCIÓN JAMUNDÍ) - PR108+0000, CÓDIGO 25VLC VARIANTE GINEBRA</t>
  </si>
  <si>
    <t>ALBEIRO IVAN MARTINEZ FLOR</t>
  </si>
  <si>
    <t>FILA_46</t>
  </si>
  <si>
    <t>ELIAS JAIMES FERNAN DEZ</t>
  </si>
  <si>
    <t>DIRECTOR TERRITORIAL</t>
  </si>
  <si>
    <t>HABILITAR Y/O BRINDAR TRANSITABILIDAD EN LA RED VIAL A CARGO DEL INVIAS, A TRAVES DEL SISTEMA DE MONTO AGOTABLE, EN VIAS A CARGO DE LA DIRECCION TERRITORIAL OCAÑA (PRODUCTO VIAS ATENDIDAS POR EMERGENCIAS)</t>
  </si>
  <si>
    <t>72141000</t>
  </si>
  <si>
    <t>ARIEL SERRANO GONZALEZ</t>
  </si>
  <si>
    <t>CONSORCIO COINTERCONSTRUCCIONES VIALES</t>
  </si>
  <si>
    <t>ELIAS JIAMES FERNANDEZ</t>
  </si>
  <si>
    <t>FILA_47</t>
  </si>
  <si>
    <t>ADECUACIONES LOCATIVAS EN EL EDIFICIO SEDE DEL INSTITUTO NACIONAL DE VIAS TERRITORIAL CORDOBA</t>
  </si>
  <si>
    <t>ARQUITECTURA INGENIERIA Y CONSTRUCCIONES S.A.S</t>
  </si>
  <si>
    <t>LAURA PEÑA GARCIA</t>
  </si>
  <si>
    <t>FILA_48</t>
  </si>
  <si>
    <t>SERVICIO DE APOYO PARA EL MANTENIMIENTO RUTINARIO A TRAVÉS DE EMPRENDEDORES RURALES DIRECCIÓN TERRITORIAL OCAÑA, VIA CODIGO 7007 AGUACLARA-OCAÑA, PR0+0000-PR43+00000</t>
  </si>
  <si>
    <t>VIALES CONSTRUCCIONES, MANTENIMIENTO &amp; SERVICIOS S.A.S.</t>
  </si>
  <si>
    <t>CONSORCIO ADMONVIAL OCAÑA 2022</t>
  </si>
  <si>
    <t>FILA_49</t>
  </si>
  <si>
    <t>CATALINA TELLEZ POSADA</t>
  </si>
  <si>
    <t>DIRECTOR DE CONTRATACION</t>
  </si>
  <si>
    <t>9 NUEVE VECES</t>
  </si>
  <si>
    <t>URGENCIA MANIFIESTA PARA LA ATENCIÓN DE LA EMERGENCIA VIAL REGISTRADA ENTRE LOS PR 28+0300 Y 53+0450 DE LA VÍA 2003A ORRAPIHUASI ¿ DEPRESIÓN EL VERGEL ¿ FLORENCIA, EN LOS DEPARTAMENTOS DE HUILA Y CAQUETÁ.</t>
  </si>
  <si>
    <t>8 DV 7</t>
  </si>
  <si>
    <t>CONSORCIO JCB 012</t>
  </si>
  <si>
    <t>JORGE ARMANDO RODRIGUEZ ALMONACID</t>
  </si>
  <si>
    <t>2 ADICIÓN EN TIEMPO (PRÓRROGAS)</t>
  </si>
  <si>
    <t>PRORROGA</t>
  </si>
  <si>
    <t>FILA_50</t>
  </si>
  <si>
    <t>INTERVENTORÍA PARA LA URGENCIA MANIFIESTA PARA LA ATENCIÓN DE LA EMERGENCIA VIAL REGISTRADA ENTRE LOS PR 28+0300 Y 53+0450 DE LA VÍA 2003A ORRAPIHUASI ¿ DEPRESIÓN EL VERGEL ¿ FLORENCIA, EN LOS DEPARTAMENTOS DE HUILA Y CAQUETÁ.</t>
  </si>
  <si>
    <t>3 P JURÍDICA - UNIÓN TEMPORAL o CONSORCIO</t>
  </si>
  <si>
    <t>FILA_51</t>
  </si>
  <si>
    <t>10 DIEZ VECES</t>
  </si>
  <si>
    <t xml:space="preserve">CONTRATAR UN OPERADOR LOGÍSTICO QUE PRESTE LOS SERVICIOS PARA LA organización,  EN EL DESARROLLO DE LA RUTA METODOLOGICA PACTADA CON LA parcialidad indígena Jateni Dtona EN EL </t>
  </si>
  <si>
    <t>MIGUEL ÁNGEL VALLEJO BURGOS</t>
  </si>
  <si>
    <t>FILA_52</t>
  </si>
  <si>
    <t>SUBDIRECTOR DE GESTIÓN CONTRACTUAL Y PROCESOS ADMINISTRATIVOS</t>
  </si>
  <si>
    <t>ESTUDIO DE IMPACTO AMBIENTAL (EIA) Y ESTUDIO PREDIAL DE LA VARIANTE YOPAL, DEPARTAMENTO CASANARE</t>
  </si>
  <si>
    <t>EMPROCIV S.A.S.</t>
  </si>
  <si>
    <t>43 CUMPLIM+ BUEN MANEJO_CORRECTA INVER  DL ANTICIPO</t>
  </si>
  <si>
    <t>UNIÓN TEMPORAL ESTUDIOS CASANARE</t>
  </si>
  <si>
    <t>FILA_53</t>
  </si>
  <si>
    <t>OBRAS DE MEJORAMIENTO Y MANTENIMIENTO DE LA PLANTA FÍSICA DE LA SEDE TERRITORIAL CAQUETÁ</t>
  </si>
  <si>
    <t>ADRIANA ELENA ALVAREZ RIVERA</t>
  </si>
  <si>
    <t>FILA_54</t>
  </si>
  <si>
    <t>OBRAS DE MEJORAMIENTO DE LA PLANTA FÍSICA INSTITUTO NACIONAL DE VIAS SEDE TERRITORIAL CAQUETÁ</t>
  </si>
  <si>
    <t>JUAN CARLOS PAEZ MARTINEZ</t>
  </si>
  <si>
    <t xml:space="preserve">SE ENCUENTRA EN PROCESO SANCIOATORIO POR INCUMPLIMIENTO DEFINITIVO </t>
  </si>
  <si>
    <t>FILA_55</t>
  </si>
  <si>
    <t>CATALINA TÉLLEZ POSADA</t>
  </si>
  <si>
    <t>DIRECTORA DE CONTRTACIÓN</t>
  </si>
  <si>
    <t>MANTENIMIENTO RUTINARIO A TRAVÉS DE EMPRENDEDORES RURALES DIRECCIÓN</t>
  </si>
  <si>
    <t>CONSTRUCCIONES MANTENIMIENTOS Y SERVICIOS CMS SAS</t>
  </si>
  <si>
    <t>CTTO. ADICIONADO</t>
  </si>
  <si>
    <t>FILA_56</t>
  </si>
  <si>
    <t>CTTO. TERMINADO</t>
  </si>
  <si>
    <t>FILA_57</t>
  </si>
  <si>
    <t>ATENCION DE LOS SITIOS CRITICOS EN LA VIA VALPARAISO SOLITA CODIGO 08851 DE LOS MUNICIPIOS VALPARAISO Y SOLITA, DEPARTAMENTO CAQUETA, TERRITORIAL CAQUETA</t>
  </si>
  <si>
    <t>RAMBAR INGENIERÍA SAS</t>
  </si>
  <si>
    <t>SE ENCUENTRAN SUSPENDIDO</t>
  </si>
  <si>
    <t>FILA_58</t>
  </si>
  <si>
    <t>INTERVENTORIA TECNICA,  ATENCION DE LOS SITIOS CRITICOS EN LA VIA VALPARAISO SOLITA , DEPARTAMENTO CAQUETA, TERRITORIAL CAQUETA</t>
  </si>
  <si>
    <t>ALVARO FERNANDO LARA ZAMBRANO</t>
  </si>
  <si>
    <t>FILA_59</t>
  </si>
  <si>
    <t>ADMINISTRACIÓN VIAL DE LAS CARRETERAS NACIONALES A CARGO</t>
  </si>
  <si>
    <t>CONSTRUCCIONES INTERVENTORÍAS ISAZA INGENIERÍA SAS</t>
  </si>
  <si>
    <t>FILA_60</t>
  </si>
  <si>
    <t>INTERVENTORÍA PARA LOS ESTUDIO DE IMPACTO AMBIENTAL(EIA) Y ESTUDIO PREDIAL DE LA VARIANTE YOPALDEPARTAMENTO CASANARE.</t>
  </si>
  <si>
    <t>JUAN GABRIEL RODRIGUEZ SOLANO</t>
  </si>
  <si>
    <t>FILA_61</t>
  </si>
  <si>
    <t xml:space="preserve">EDWIN JAVIER GALVIS ACEVEDO </t>
  </si>
  <si>
    <t>SUBDIRECTOR DE PROCESOS DE SELECCIÓN CONTRACTUALES</t>
  </si>
  <si>
    <t>ESTUDIOS Y DISEÑOS PARA EL CORREDOR CHIQUINQUIRÁ – BUCARAMANGA EN LOS DEPARTAMENTOS DE BOYACÁ Y SANTANDER.</t>
  </si>
  <si>
    <t>CONSORCIO E &amp; D CHIQUINQUIRA</t>
  </si>
  <si>
    <t xml:space="preserve">PROJEKTA LTDA INGENIEROS CONSULTORES </t>
  </si>
  <si>
    <t>Se amplia la suspensión del contrato desde el 12/10/2022 hasta el 12/11/2022</t>
  </si>
  <si>
    <t>FILA_62</t>
  </si>
  <si>
    <t>INTERVENTORÍA A LOS ESTUDIOS Y DISEÑOS PARA EL CORREDOR CHIQUINQUIRÁ – BUCARAMANGA EN LOS DEPARTAMENTOS DE BOYACÁ Y SANTANDER</t>
  </si>
  <si>
    <t>CARLOS ALBERTO PARRA SILVA</t>
  </si>
  <si>
    <t>FILA_63</t>
  </si>
  <si>
    <t>19 DIEZ Y NUEVE VECES</t>
  </si>
  <si>
    <t>HABILITAR Y/O BRINDAR TRANSITABILIDAD EN LA RED VIAL A CARGO DEL INSTITUTO NACIONAL DE VÍAS A TRAVÉS DEL SISTEMA DE MONTO AGOTABLE EN VÍAS A CARGO DE LA DIRECCIÓN TERRITORIAL CAQUETÁ, DEPARTAMENTO CAQUETÁ</t>
  </si>
  <si>
    <t>JORGE EIVAR TULCÁN LOSADA</t>
  </si>
  <si>
    <t>CONSORCIO ECOAD CAQUETÁ</t>
  </si>
  <si>
    <t>FILA_64</t>
  </si>
  <si>
    <t>ADECUACIÓN DE LA SEDE TERRITORIAL CHOCÓ - INVIAS.</t>
  </si>
  <si>
    <t>ALBERTO REFAEL TOLEDO VERGARA</t>
  </si>
  <si>
    <t>FILA_65</t>
  </si>
  <si>
    <t>SUMINISTRO DE ASFALTO NATURAL, VIA 6504 PUERTO RICO - MINA BLANCA, TERRITORIAL CAQUETA</t>
  </si>
  <si>
    <t>FILA_66</t>
  </si>
  <si>
    <t>SUMINISTRO DE ASFALTO NATURAL, VIA 6503, FLORENCIA - PUERTO RICO, TERRITORIAL CAQUETA</t>
  </si>
  <si>
    <t>FILA_67</t>
  </si>
  <si>
    <t>HABILITAR Y/O BRINDAR TRANSITABILIDAD EN LA RED VIAL A CARGO  DEL INVIAS A TRAVÉS DEL SISTEMA DE MONTO AGOTABLE EN VIAS A CARGO DE LA DIRECCION TERRITORIAL</t>
  </si>
  <si>
    <t>ENTREGA Y RECIBO DEFINITIVO</t>
  </si>
  <si>
    <t>FILA_68</t>
  </si>
  <si>
    <t>DIRECTOR ENCARGADO TERRITORIAL VALLE</t>
  </si>
  <si>
    <t>34 TREINTA Y CUATRO VECES</t>
  </si>
  <si>
    <t>MANTENIMIENTO RUTINARIO VÍAS A CARGO DEL INSTITUTO NACIONAL DE VIAS DIRECCION TERRITORIAL VALLE. PROYECTO: CONSERVACION DE VIAS A TRAVÉS DE MANTENIMIENTO RUTINARIO Y ADMINISTRACION VIAL.MÓDULO 1 - SECTOR 1901 CALI - CRUCE RUTA 40 (LOBOGUERRERO), PR8+0900 (RETEN FORESTAL CVC) - PR60+0850.</t>
  </si>
  <si>
    <t>COOPERATIVA DE TRABAJO ASOCIADO CALI - LOBOGUERRERO LTDA.</t>
  </si>
  <si>
    <t>CONSORCIO VIAS IJ</t>
  </si>
  <si>
    <t>FILA_69</t>
  </si>
  <si>
    <t>31 TREINTA Y UN VECES</t>
  </si>
  <si>
    <t>MANTENIMIENTO RUTINARIO VÍAS A CARGO DEL INSTITUTO NACIONAL DE VIAS DIRECCION TERRITORIAL VALLE. PROYECTO: CONSERVACION DE VIAS A TRAVÉS DE MANTENIMIENTO RUTINARIO Y ADMINISTRACION VIAL.MÓDULO 2 -SECTOR 4001 BUENAVENTURA - CRUCE RUTA 25 (BUGA), PR0+0000 (HOTEL ESTACIÓN) - PR15+0000 Y DEL PR19+0800 - PR26+0200</t>
  </si>
  <si>
    <t>CONSORCIO CONSTRUCTORES EL MANÁ</t>
  </si>
  <si>
    <t>FILA_70</t>
  </si>
  <si>
    <t>35 TREINTA Y CINCO VECES</t>
  </si>
  <si>
    <t>MANTENIMIENTO RUTINARIO VÍAS A CARGO DEL INSTITUTO NACIONAL DE VIAS DIRECCION TERRITORIAL VALLE. PROYECTO: CONSERVACION DE VIAS A TRAVÉS DE MANTENIMIENTO RUTINARIO Y ADMINISTRACION VIAL.MÓDULO 3 -SECTOR 4001 BUENAVENTURA - CRUCE RUTA 25 (BUGA), PR26+0200 - PR62+0400 (LOBOGUERRERO).</t>
  </si>
  <si>
    <t>COOPERATIVA DE TRABAJO ASOCIADO LOBOGUERRERO</t>
  </si>
  <si>
    <t>FILA_71</t>
  </si>
  <si>
    <t>SUMINISTRO DE ASFALTO NATURAL VIA 2003A ORRAPIHUASI - FLORENCIA, SECTOR DEPRESION EL VERGEL - FLORENCIA, PR 41+742 - PR 83+537, TERRITORIAL CAQUETA</t>
  </si>
  <si>
    <t>FILA_72</t>
  </si>
  <si>
    <t>ESTUDIOS VARIANTE ARMENIA, DEPARTAMENTO QUINDÍO</t>
  </si>
  <si>
    <t>JAM INGENIERIA Y MEDIO AMBIENTE S.A.S</t>
  </si>
  <si>
    <t xml:space="preserve">INGENIERIA CONSULTORIA Y PLANEACION S.A - INCOPLAN S.A. </t>
  </si>
  <si>
    <t>Se suspende el contrato desde el 15/09/2022 hast el 01/10/2022</t>
  </si>
  <si>
    <t>FILA_73</t>
  </si>
  <si>
    <t>INTERVENTORÍA PARA LOS ESTUDIOS VARIANTE ARMENIA, DEPARTAMENTO DE QUINDÍO</t>
  </si>
  <si>
    <t>RODRIGO OSORIO TOVAR</t>
  </si>
  <si>
    <t>FILA_74</t>
  </si>
  <si>
    <t xml:space="preserve">INTERVENTORÍA PARA ESTUDIOS VARIANTES CARRETERA TUMACO-PEDREGAL, DEPARTAMENTO NARIÑO. </t>
  </si>
  <si>
    <t>JONNY ANDRÉS FAJARDO ROSERO</t>
  </si>
  <si>
    <t>Se amplia la suspensión del contrato desde el 30/10/2022 hasta el 12/12/2022</t>
  </si>
  <si>
    <t>FILA_75</t>
  </si>
  <si>
    <t xml:space="preserve">ESTUDIOS VARIANTES CARRETERA TUMACO-PEDREGAL, DEPARTAMENTO NARIÑO. </t>
  </si>
  <si>
    <t>GRUPO EMPRESARIAL DE INFRAESTRUCTURA COLOMBIANO S.A.S</t>
  </si>
  <si>
    <t>FILA_76</t>
  </si>
  <si>
    <t>MANTENIMIENTO RUTINARIO VÍAS A CARGO DEL INSTITUTO NACIONAL DE VIAS, EN EL SECTOR 2003A DEPRESION EL VERGEL - FLORENCIA, PR 41+0742 - PR 83+0537</t>
  </si>
  <si>
    <t>COOPERATIVA DE TRABAJO ASOCIADO LA PAZ - COOPPAZ</t>
  </si>
  <si>
    <t>FILA_77</t>
  </si>
  <si>
    <t>MANTENIMIENTO RUTINARIO VÍAS A CARGO DEL INSTITUTO NACIONAL DE VIAS,  SECTOR 6503 FLORENCIA - PAUJIL PR 0+0000 - PR 47+0000</t>
  </si>
  <si>
    <t>COOPERATIVA DE TRABAJO ASOCIADO LA AMISTAD</t>
  </si>
  <si>
    <t>FILA_78</t>
  </si>
  <si>
    <t>MANTENIMIENTO RUTINARIO  EN EL SECTOR 6503 PAUJIL - PUERTO RICO, PR 47+0000 - PR 96+0763</t>
  </si>
  <si>
    <t>COOPERATIVA DE TRABAJO ASOCIADO LA CENTRAL</t>
  </si>
  <si>
    <t>FILA_79</t>
  </si>
  <si>
    <t>MANTENIMIENTO RUTINARIO VÍAS EN EL SECTOR 6501 PUERTO BELLO - SAN JOSE DEL FRAGUA, PR 55+0600 - PR 111+0510</t>
  </si>
  <si>
    <t>COOPERATIVA DE TRABAJO ASOCIADO MARGINAL DE LA SELVA</t>
  </si>
  <si>
    <t>CONSORCIO ADMIVIAL BP</t>
  </si>
  <si>
    <t>FILA_80</t>
  </si>
  <si>
    <t>MANTENIMIENTO RUTINARIO VÍAS N EL SECTOR 6502 SAN JOSE DEL FRAGUA - FLORENCIA, PR 0+0000 - PR 58+0066</t>
  </si>
  <si>
    <t>COOPERATIVA DE TRABAJO ASOCIADO COOPBELEMITA</t>
  </si>
  <si>
    <t>FILA_81</t>
  </si>
  <si>
    <t>MANTENIMIENTO RUTINARIO VÍAS  EN EL SECTOR 2003 GABINETE - EL CARAÑO, PR 38+000 - PR 73+0747 Y 20CQ01 RAMAL CRUCE TRAMOS 2003- 2003A, PR 0+0000 - PR 1+0047</t>
  </si>
  <si>
    <t>COOPERATIVA DE TRABAJO ASOCIADO COOPCARAÑO</t>
  </si>
  <si>
    <t>FILA_82</t>
  </si>
  <si>
    <t xml:space="preserve">MANTENIMIENTO RUTINARIO VÍAS  EN EL SECTOR 6504 SAN VICENTE DEL CAGUÁN - MINA BLANCA, PR 52+0000 - PR 81+0092 Y 3002 PERLAS III - MINA BLANCA PR 96+0000 - PR 111+0000  </t>
  </si>
  <si>
    <t>COOPERATIVA DE TRABAJO ASOCIADO LOS COLONOS</t>
  </si>
  <si>
    <t>CONSORCIO AM2019</t>
  </si>
  <si>
    <t>FILA_83</t>
  </si>
  <si>
    <t xml:space="preserve">MANTENIMIENTO RUTINARIO VÍAS EN EL SECTOR 6504 SAN VICENTE DEL CAGUÁN - MINA BLANCA, PR 52+0000 - PR 81+0092 Y 3002 PERLAS III - MINA BLANCA PR 96+0000 - PR 111+0000  </t>
  </si>
  <si>
    <t>COOPERATIVA DE TRABAJO ASOCIADO LOS LEJANOS</t>
  </si>
  <si>
    <t>FILA_84</t>
  </si>
  <si>
    <t>MANTENIMIENTO RUTINARIO EN LAS VIAS A CARGO DEL INVIAS, DIRECCION TERRITORIAL CAQUETA, VÍA 8501, LETICIA – TARAPACA DEL PR 04+0386 AL PR 25+000, DEPARTAMENTO DEL AMAZONAS</t>
  </si>
  <si>
    <t>PRECOOPERATIVA DE TRABAJO ASOCIADO CENTRAL DE VIAS DE LETICIA</t>
  </si>
  <si>
    <t>FILA_85</t>
  </si>
  <si>
    <t>30 TREINTA VECES</t>
  </si>
  <si>
    <t>ADMINISTRACION VIAL DE LAS CARRETERAS A CARGO DE LA TERRITORIAL CHOCO, MODULO 2 GRUPO 2</t>
  </si>
  <si>
    <t>CONSORCIO SANTO 2019</t>
  </si>
  <si>
    <t>87 RESPONSAB EXTRACONTRACTUAL + CALIDAD DL SERVICIO</t>
  </si>
  <si>
    <t>FILA_86</t>
  </si>
  <si>
    <t>ADMINISTRACION VIAL DE LAS CARRETERAS A CARGO DE LA TERRITORIAL CHOCO, MODULO 1 GRUPO 1</t>
  </si>
  <si>
    <t>CONSORCIO P&amp;S</t>
  </si>
  <si>
    <t>FILA_87</t>
  </si>
  <si>
    <t>PRESTAR SERVICIOS PROFESIONALES EN TEMAS JURÍDICOS PARA EL DESARROLLO DEL PROYECTO DE CONECTAR TERRITORIOS.</t>
  </si>
  <si>
    <t>LENIT ESPERANZA NAVARRO CARVAJALINO</t>
  </si>
  <si>
    <t>FILA_88</t>
  </si>
  <si>
    <t>PRESTAR SERVICIOS PROFESIONALES EN TEMAS JURÍDICOS PARA LA ESTRUCTURACIÓN DE
PROYECTOS Y CONTRATOS DEL INVIAS EN DESARROLLO DEL PROYECTO CONECTAR TERRITORIOS.</t>
  </si>
  <si>
    <t>ANDRES LEONARDO GODOY PINZON</t>
  </si>
  <si>
    <t>FILA_89</t>
  </si>
  <si>
    <t>PRESTAR SERVICIOS PROFESIONALES TÉCNICOS Y FINANCIEROS PARA LA ESTRUCTURACIÓN
DE PROYECTOS Y CONTRATOS DEL INVIAS EN DESARROLLO DEL PROYECTO CONECTAR TERRITORIOS.</t>
  </si>
  <si>
    <t>LILIA DEL PILAR PEÑA URUEÑA</t>
  </si>
  <si>
    <t>FILA_90</t>
  </si>
  <si>
    <t>PRESTAR SERVICIOS DE APOYO A LA GESTIÓN EN TEMAS TÉCNICOS Y FINANCIEROS PARA LA
ESTRUCTURACIÓN DE PROYECTOS Y CONTRATOS DEL INVIAS EN DESARROLLO DEL PROYECTO
CONECTAR TERRITORIOS.</t>
  </si>
  <si>
    <t>ELIANA MILENA MONSALVE MARTINEZ</t>
  </si>
  <si>
    <t>FILA_91</t>
  </si>
  <si>
    <t>PRESTAR SERVICIOS PROFESIONALES TÉCNICOS Y FINANCIEROS PARA LA ESTRUCTURACIÓN DE PROYECTOS Y CONTRATOS DEL INVIAS EN DESARROLLO DEL PROYECTO CONECTAR TERRITORIOS.</t>
  </si>
  <si>
    <t>WILLIAM FELIPE GUTIERREZ BARRAGAN</t>
  </si>
  <si>
    <t>FILA_92</t>
  </si>
  <si>
    <t xml:space="preserve">JUAN PABLO GONZALEZ VELANDIA </t>
  </si>
  <si>
    <t>FILA_93</t>
  </si>
  <si>
    <t>PRESTAR SERVICIOS PROFESIONALES EN TEMAS JURÍDICOS PARA LA ESTRUCTURACIÓN DE PROYECTOS Y CONTRATOS DEL INVIAS EN DESARROLLO DEL PROYECTO CONECTAR TERRITORIOS.</t>
  </si>
  <si>
    <t>DAMARIS ASBLEIDY BUSTOS ALDANA</t>
  </si>
  <si>
    <t>FILA_94</t>
  </si>
  <si>
    <t>VALENTINA RAMIREZ TRIVIÑO</t>
  </si>
  <si>
    <t>FILA_95</t>
  </si>
  <si>
    <t>PRESTAR SERVICIOS PROFESIONALES EN TEMAS AMBIENTALES PARA LA ESTRUCTURACIÓN DE PROYECTOS Y CONTRATOS DEL INVIAS EN DESARROLLO DEL PROYECTO CONECTAR TERRITORIOS.</t>
  </si>
  <si>
    <t>JUAN CARLOS OCHOA OSORIO</t>
  </si>
  <si>
    <t>FILA_96</t>
  </si>
  <si>
    <t>LEIDY JOHANA LOZANO FUENTES</t>
  </si>
  <si>
    <t>FILA_97</t>
  </si>
  <si>
    <t>MIGUEL ANGEL PAZ DELGADO</t>
  </si>
  <si>
    <t>FILA_98</t>
  </si>
  <si>
    <t>JAIRO ANTONIO NOVA RODRIGUEZ</t>
  </si>
  <si>
    <t>FILA_99</t>
  </si>
  <si>
    <t>36 TREINTA Y SEIS VECES</t>
  </si>
  <si>
    <t>ADMINISTRACIÓN VIAL DE LAS CARRETERAS NACIONALES A CARGO DE INVIAS DIRECCION TERRITORIAL VALLE, MÓDULO 1, GRUPO 1.</t>
  </si>
  <si>
    <t>FILA_100</t>
  </si>
  <si>
    <t xml:space="preserve">DIRECTORA DE CONTRATACION </t>
  </si>
  <si>
    <t>ADMINISTRACIÓN VIAL DE LAS CARRETERAS A CARGO DE LA TERRITORIAL CAQUETA, MODULO 1, GRUPO 3</t>
  </si>
  <si>
    <t>41 CUMPLIM+ PAGO D SALARIOS_PRESTAC SOC LEGALES</t>
  </si>
  <si>
    <t>FILA_101</t>
  </si>
  <si>
    <t>ADMINISTRACIÓN VIAL DE LAS CARRETERAS A CARGO DE LA TERRITORIAL CAQUETA, MODULO 3, GRUPO 2</t>
  </si>
  <si>
    <t>CONSORCIO CAQUETA 2</t>
  </si>
  <si>
    <t>FILA_102</t>
  </si>
  <si>
    <t>ADMINISTRACIÓN VIAL DE LAS CARRETERAS A CARGO DE LA TERRITORIAL CAQUETA, MODULO 2, GRUPO 1</t>
  </si>
  <si>
    <t>FILA_103</t>
  </si>
  <si>
    <t>INTERVENTORÍA DE LOS ESTUDIOS PARA EL CORREDOR SOSTENIBLE CONEXIÓN COLOMBIA - LA URIBE, DEPARTAMENTOS DEL HUILA Y META</t>
  </si>
  <si>
    <t>CONSORCIO INTERVENTORÍA DISEÑOS CCMP216</t>
  </si>
  <si>
    <t>JAIME ALCIDES RODRIGUZ PEÑA</t>
  </si>
  <si>
    <t>Contrato Liquidado</t>
  </si>
  <si>
    <t>FILA_104</t>
  </si>
  <si>
    <t>ESTUDIOS PARA EL CORREDOR SOSTENIBLE CONEXIÓN COLOMBIA - LA URIBE, DEPARTAMENTOS DEL HUILA Y META</t>
  </si>
  <si>
    <t>CONSORCIO CONEXIÓN COLOMBIA</t>
  </si>
  <si>
    <t>FILA_105</t>
  </si>
  <si>
    <t>EDWIN JAVIER GALVIS</t>
  </si>
  <si>
    <t>SUBDIRECCION DE PROCESOS DE SELECCION CONTRACTUALES</t>
  </si>
  <si>
    <t xml:space="preserve">ADQUIRIR SERVICIOS DE NUBEPUBLICA PARA LOS SERVICIOS DE TECNOLOGIADE INFORMACION Y LAS COMUNICACIONES DELINVIAS </t>
  </si>
  <si>
    <t>CONTROLES EMPRESARIALES SAS</t>
  </si>
  <si>
    <t>LUIS OCTAVIO FORERO</t>
  </si>
  <si>
    <t>FILA_106</t>
  </si>
  <si>
    <t>"1034</t>
  </si>
  <si>
    <t>2021/05/19</t>
  </si>
  <si>
    <t>GUSTAVO GAMALIEL FERNANDEZ NIÑO</t>
  </si>
  <si>
    <t>INTERVENTORIAS TECNICA ADMINISTRATIVA  FINANCIERA Y AMBIENTAL MEJORAMIENTO VIAS RURALES  MUNICIPIO DE RONDON COLOMBIA RURAL</t>
  </si>
  <si>
    <t>GUILLERMO HERNAN HERNANDEZ PAEZ</t>
  </si>
  <si>
    <t>2021/05/20</t>
  </si>
  <si>
    <t>MARTIN ALONSO ESPITIA MALAGON</t>
  </si>
  <si>
    <t>2021/08/02</t>
  </si>
  <si>
    <t>FILA_107</t>
  </si>
  <si>
    <t>"1069</t>
  </si>
  <si>
    <t>ARCENIO SANDOVAL BARRERA</t>
  </si>
  <si>
    <t>SERVICIO DE APOYO PARA EL MANTENIMIENTO RUTINARIO A TRAVÉS DE EMPRENDEDORES RURALES DIRECCIÓN TERRITORIAL CASANARE VÍAS 6513 YOPAL - PAZ DE ARIPORO SECTOR PR0+0000 - PR55+0000</t>
  </si>
  <si>
    <t>CIDEC INGENIERIA S.A.S</t>
  </si>
  <si>
    <t>INTERPRO S.A.S.</t>
  </si>
  <si>
    <t>MANUEL FRANCISCO BALLESTEROS SALCEDO</t>
  </si>
  <si>
    <t>FILA_108</t>
  </si>
  <si>
    <t>"1109</t>
  </si>
  <si>
    <t>2021/06/02</t>
  </si>
  <si>
    <t>INTERVENTORIAS TECNICA ADMINISTRATIVA  FINANCIERA Y AMBIENTAL MEJORAMIENTO VIAS RURALES EMERGENCIA MUNICIPIO DE SAN EDUARDO</t>
  </si>
  <si>
    <t>JORGE ARMANDO SAMACA GUERRERO</t>
  </si>
  <si>
    <t>2021/06/03</t>
  </si>
  <si>
    <t>2021/08/12</t>
  </si>
  <si>
    <t>FILA_109</t>
  </si>
  <si>
    <t>"1172</t>
  </si>
  <si>
    <t>2021/06/17</t>
  </si>
  <si>
    <t>ATENCION OBRAS DE EMERGENCIA EN CARRETERAS DE LA TERRITORIAL BOYACA</t>
  </si>
  <si>
    <t>72131700</t>
  </si>
  <si>
    <t>RAMBAR INGENIERIA SAS</t>
  </si>
  <si>
    <t>2021/06/25</t>
  </si>
  <si>
    <t>CONSORCIO ADMIVIAL JI</t>
  </si>
  <si>
    <t>2021/07/07</t>
  </si>
  <si>
    <t>FILA_110</t>
  </si>
  <si>
    <t>"1457</t>
  </si>
  <si>
    <t>2021/08/20</t>
  </si>
  <si>
    <t>INTERVENTORIA TECNICA ADMINISTRATIVA Y FINANCIERA SITIO CRITICO EN LA VIA SAN EDUARDO ESCUELA LIBERTAD ESCUELA ALEJANDRIA  MUNICIPIO DE SAN EDUARDO DEPARTAMENTO DE BOYACÁ</t>
  </si>
  <si>
    <t>HERBY LUNA CRUZ</t>
  </si>
  <si>
    <t>2021/08/21</t>
  </si>
  <si>
    <t>2021/09/20</t>
  </si>
  <si>
    <t>FILA_111</t>
  </si>
  <si>
    <t>"1527</t>
  </si>
  <si>
    <t>2021/08/31</t>
  </si>
  <si>
    <t>ATENCION  SITIO CRITICO EN LA VIA SAN EDUARDO ESCUELA LIBERTAD ESCUELA ALEJANDRIA  MUNICIPIO DE SAN EDUARDO DEPARTAMENTO DE BOYACÁ</t>
  </si>
  <si>
    <t>REINALDO GARCIA CAMPIÑO</t>
  </si>
  <si>
    <t>2021/09/08</t>
  </si>
  <si>
    <t>FILA_112</t>
  </si>
  <si>
    <t>"1627</t>
  </si>
  <si>
    <t>2021/10/07</t>
  </si>
  <si>
    <t>SERVICIO DE MANTENIMIENTO PREVENTIVO DE AIRES ACONDICIONADOS Y RECARGA DE EXTINTORES DE LA TERRITORIAL CASANARE</t>
  </si>
  <si>
    <t>51101500</t>
  </si>
  <si>
    <t>CONTROL SERVICES ENGINEERING S.A.S</t>
  </si>
  <si>
    <t>2021/10/11</t>
  </si>
  <si>
    <t>2021/10/27</t>
  </si>
  <si>
    <t>2021/12/29</t>
  </si>
  <si>
    <t>FILA_113</t>
  </si>
  <si>
    <t>"2156</t>
  </si>
  <si>
    <t>2021/12/15</t>
  </si>
  <si>
    <t>INTERVENTORIA TECNICA ADMINISTRATIVA Y FINANCIERA SITIO CRITICO VIA CHIPASIA  MORRO ABAJO SECTOR PEÑA NEGRA  COD 50236 MUNICIPIO  DE MIRAFLOREZ DEPARTAMENTO DE BOYACÁ</t>
  </si>
  <si>
    <t>INVERSIONES AYPE LTDA</t>
  </si>
  <si>
    <t>2021/12/22</t>
  </si>
  <si>
    <t>FILA_114</t>
  </si>
  <si>
    <t>"2418-2019</t>
  </si>
  <si>
    <t>2019/12/13</t>
  </si>
  <si>
    <t>HERNAN BARRETO AGUDELO</t>
  </si>
  <si>
    <t>DIRECTOR TERRITORIAL QUINDIO ( E )</t>
  </si>
  <si>
    <t>ADMINISTRACION VIAL DE LAS CARRETERAS A CARGO DE LA TERRITORIAL QUINDIO, MODULO 1, GRUPO 1</t>
  </si>
  <si>
    <t>PAULO EMILIO BRAVO CONSULTORES S.A.S.</t>
  </si>
  <si>
    <t>2019/12/17</t>
  </si>
  <si>
    <t>FABIAN FERNANDO RINCON ALZATE</t>
  </si>
  <si>
    <t>2019/12/28</t>
  </si>
  <si>
    <t>2022/12/31</t>
  </si>
  <si>
    <t>Se reporta adicional número uno (1) y prórroga número dos (2) al contrato No. 2418-2019</t>
  </si>
  <si>
    <t>FILA_115</t>
  </si>
  <si>
    <t>0017-2022</t>
  </si>
  <si>
    <t>CAROLINA JACKELINE BARBANTI MANSILLA</t>
  </si>
  <si>
    <t>DIRECTORA DE EJECUCIÓN Y OPERACIÓN (E)</t>
  </si>
  <si>
    <t>PRESTAR SERVICIOS PROFESIONALES DE APOYO EN TEMAS LEGALES Y JURÍDICOS PARA LA EJECUCIÓN DE LOS PROGRAMAS, PROYECTOS, CONTRATOS Y/O CONVENIOS A CARGO DEL INVIAS EN LA EN LA SUBDIRECCION DE MODERNIZACION DE CARRETERAS NACIONALES.</t>
  </si>
  <si>
    <t>SERGIO ALEJANDRO ROMERO SARMIENTO</t>
  </si>
  <si>
    <t>CARLOS ABAD RAMIREZ TORO</t>
  </si>
  <si>
    <t>FILA_116</t>
  </si>
  <si>
    <t>0020-2022</t>
  </si>
  <si>
    <t>PRESTAR SERVICIOS PROFESIONALES DE GESTIÓN TECNICA, ADMINISTRATIVA Y FINANCIERA PARA LA EJECUCION DE LOS PROGRAMAS, PROYECTOS, CONTRATOS Y/O CONVENIOS A CARGO DEL INVIAS EN LA SUBDIRECCION DE MODERNIZACION DE CARRETERAS NACIONALES.</t>
  </si>
  <si>
    <t>JOSE DAVID ALARCON ALARCON</t>
  </si>
  <si>
    <t>FILA_117</t>
  </si>
  <si>
    <t>0021-2022</t>
  </si>
  <si>
    <t>ADRIANA CAROLINA PAIPA CARRANZA</t>
  </si>
  <si>
    <t>FILA_118</t>
  </si>
  <si>
    <t>0070-2022</t>
  </si>
  <si>
    <t>DIEGO ADRIAN CORREDOR NOVOA</t>
  </si>
  <si>
    <t>FILA_119</t>
  </si>
  <si>
    <t>0071-2022</t>
  </si>
  <si>
    <t>LINA MARIA MORENO GALVEZ</t>
  </si>
  <si>
    <t>FILA_120</t>
  </si>
  <si>
    <t>0083-2022</t>
  </si>
  <si>
    <t>ENRIQUE ALFREDO MORENO PEREZ</t>
  </si>
  <si>
    <t>SUBDIRECTOR DE GESTION HUMANA</t>
  </si>
  <si>
    <t>PRESTACIÓN DE SERVICIOS PROFESIONALES PARA LA GESTIÓN TÉCNICA DE LOS PROYECTOS A CARGO DE LA SUBDIRECCIÓN DE GESTIÓN INTEGRAL DE CARRETERAS NACIONALES.</t>
  </si>
  <si>
    <t>PABLO ENRIQUE GOMEZ VILLAMARIN</t>
  </si>
  <si>
    <t>LILIANA IVONNE ORJUELA DÍAZ</t>
  </si>
  <si>
    <t>ADICION Y PRORROGA CONTRATO PRWSTACION DE SERVICIOS</t>
  </si>
  <si>
    <t>FILA_121</t>
  </si>
  <si>
    <t>0085 de 2022</t>
  </si>
  <si>
    <t>Nancy Marcela Rojas Sandoval</t>
  </si>
  <si>
    <t>GERENTE DE GRANDES PROYECTOS 2</t>
  </si>
  <si>
    <t>8 OCHO VECES</t>
  </si>
  <si>
    <t>PRESTAR SERVICIOS PROFESIONALES EN LA GESTIÓN TÉCNICA, ADMINISTRATIVA Y FINANCIERA PARA LA EJECUCIÒN DE LOS PROGRAMAS, PROYECTOS, CONTRATOS Y/O CONVENIOS A CARGO DE LA SUBDIRECCIÒN DE MODERNIZACIÒN DE CARRETERAS NACIONALES”</t>
  </si>
  <si>
    <t xml:space="preserve">CLAUDIA MILENA LOPEZ RAMIREZ </t>
  </si>
  <si>
    <t xml:space="preserve">Nancy Marcela Rojas Sandoval </t>
  </si>
  <si>
    <t>El contrato 0085 de 2022 se adiciono  el 29/07/2022 en un valor de $ 30.533.333,33. y en tiempo hasta el 31 de diciembre de 2022. total $98,533,333</t>
  </si>
  <si>
    <t>FILA_122</t>
  </si>
  <si>
    <t>RICARDO BAEZ GARCIA</t>
  </si>
  <si>
    <t>SUBDIRECTOR DE MODERNIZACION DE CARRETERAS NACIONALES</t>
  </si>
  <si>
    <t>NYDIA YOLIMA CORREDOR HERNANDEZ</t>
  </si>
  <si>
    <t>El contrato 0085 de 2022 se adiciono en un valor de $ 30.533.333,33). y en tiempo hasta el 31 de diciembre de 2022. total $92,533,333</t>
  </si>
  <si>
    <t>FILA_123</t>
  </si>
  <si>
    <t>0086 de 2022</t>
  </si>
  <si>
    <t>PRESTAR SERVICIOS PROFESIONALES DE APOYO EN TEMAS TECNICOS, ADMINISTRATIVOS Y FINANCIEROS PARA LA EJECUCION DE LOS PROGRAMAS, PROYECTOS, CONTRATOS Y/O CONVENIOS A CARGO DE LA SUBDIRECCION DE MODERNIZACION DE CARRETERAS</t>
  </si>
  <si>
    <t xml:space="preserve">LAURA CAROLINA RODRIGUEZ HERNANDEZ </t>
  </si>
  <si>
    <t>FILA_124</t>
  </si>
  <si>
    <t>FILA_125</t>
  </si>
  <si>
    <t>0087 de 2022</t>
  </si>
  <si>
    <t>PRESTAR SERVICIOS PROFESIONALES DE APOYO EN TEMAS TÈCNICOS, ADMINISTRATIVOS Y
FINANCIEROS PARA LA EJECUCION DE LOS PROGRAMAS, PROYECTOS, CONTRATOS Y/O CONVENIOS A
CARGO DE LA SUBDIRECCIÒN DE MODERNIZACIÒN DE CARRETERAS NACIONALES</t>
  </si>
  <si>
    <t>CRISTIAN FELIPE RINCON PINZON</t>
  </si>
  <si>
    <t>Se realizó una adición por $4.000.000 por concepto de viáticos el dia 13/07/2022, y se realizo prorroga con una adicion de $15,000,000 el dia 30/07/2022</t>
  </si>
  <si>
    <t>FILA_126</t>
  </si>
  <si>
    <t>FILA_127</t>
  </si>
  <si>
    <t>0088-2022</t>
  </si>
  <si>
    <t>PRESTAR SERVICIOS PROFESIONALES DE GESTIÓN TECNICA, ADMINISTRATIVA Y FINANCIERA PARA LA EJECUCION DE LOS PROGRAMAS, PROYECTOS, CONTRATOS Y/O CONVENIOS A CARGO DEL INVIAS EN LA SUBDIRECCION DE MODERNIZACION DE CARRETERAS NACIONALES..</t>
  </si>
  <si>
    <t>CARLOS MAURICIO ZULUAGA GOMEZ</t>
  </si>
  <si>
    <t>FILA_128</t>
  </si>
  <si>
    <t>0089 de 2022</t>
  </si>
  <si>
    <t>PRESTAR SERRVICIOS PROFESIONALES DE APOYO EN TEMAS TÉCNICOS, ADMINISTRATIVOS Y FINANCIEROS, PARA LA EJECUCIÓN DE LOS PROGRAMAS, PROYECTOS, CONTRATOS Y/O CONVENIOS A CARGO DEL INVIAS EN LA SUBDIRECCION DE MODERNIZACION DE CARRETERAS NACIONALES</t>
  </si>
  <si>
    <t>ANDRES RICARDO TOVAR MANZANAREZ</t>
  </si>
  <si>
    <t>Se realizo adicion por prorroga al contrato de $ 37,813,333.33 para un total de $ 115.413.333,33</t>
  </si>
  <si>
    <t>FILA_129</t>
  </si>
  <si>
    <t>ANDRES RICARDO TOVAR MANZANARE</t>
  </si>
  <si>
    <t>FILA_130</t>
  </si>
  <si>
    <t>0125-2022</t>
  </si>
  <si>
    <t>PRESTACIÓN DE SERVICIOS PROFESIONALES PARA APOYAR TEMAS DE SEGUIMIENTO CONTABLE Y FINANCIERO A CARGO DE LA SUBDIRECCIÓN DE GESTIÓN INTEGRAL DE CARRETERAS NACIONALES</t>
  </si>
  <si>
    <t>MARIA CRISTINA VALENCIA TORRES</t>
  </si>
  <si>
    <t>FILA_131</t>
  </si>
  <si>
    <t>FILA_132</t>
  </si>
  <si>
    <t>0204 de 2022</t>
  </si>
  <si>
    <t>Prestar servicios profesionales de apoyo al INVIAS en la gestión técnica, administrativa y financiera en la Gerencia de Grandes Proyectos 2 de la Subdirección de Modernización de Carreteras Nacionales para el desarrollo del proyecto de infraestructura para conectar territorios.</t>
  </si>
  <si>
    <t>DANIELA MARIA BARAJAS CASTELLANOS</t>
  </si>
  <si>
    <t>El valor final con adicon viaticos, honorarios y prorroga del contrato es de $60,600,000</t>
  </si>
  <si>
    <t>FILA_133</t>
  </si>
  <si>
    <t>FILA_134</t>
  </si>
  <si>
    <t>0205-2022</t>
  </si>
  <si>
    <t>PRESTAR SERVICIOS PROFESIONALES DE APOYO TECNICO, ADMINISTRATIVO Y FINANCIERO PARA LA EJECUCION DE LOS PROGRAMAS, PROYECTOS, CONTRATOS Y/O CONVENIOS A CARGO DELINVIAS EN LA SUBDIRECCION DE MODERNIZACION DE CARRETERAS NACIONALES.</t>
  </si>
  <si>
    <t>DIEGO OSORIO GAMBOA</t>
  </si>
  <si>
    <t>FILA_135</t>
  </si>
  <si>
    <t>FILA_136</t>
  </si>
  <si>
    <t>0207-2022</t>
  </si>
  <si>
    <t>PRESTAR SERVICIOS PROFESIONALES EN TEMAS JURÍDICOS Y LEGALES PARA LA EJECUCIÓN DE LOS PROGRAMAS, PROYECTOS, CONTRATOS Y/O CONVENIOS A CARGO DEL INVIAS EN LA SUBDIRECCION DE MODERNIZACION DE CARRETERAS NACIONALES.</t>
  </si>
  <si>
    <t>VICTOR AFONSO CORREA MEDINA</t>
  </si>
  <si>
    <t>FILA_137</t>
  </si>
  <si>
    <t>0208-2022</t>
  </si>
  <si>
    <t>PRESTACIÓN DE SERVICIOS PROFESIONALES PARA BRINDAR APOYO JURÍDICO EN LOS PROYECTOS A CARGO DE LA SUBDIRECCIÓN DE MODERNIZACIÓN DE CARRETERAS NACIONALES</t>
  </si>
  <si>
    <t>RUBEN DARIO HERNANDEZ CACERES</t>
  </si>
  <si>
    <t>FILA_138</t>
  </si>
  <si>
    <t>0221-2022</t>
  </si>
  <si>
    <t>PRESTAR SERVICIOS PROFESIONALES DE APOYO TECNICO, ADMINISTRATIVO Y FINANCIERO PARA LA EJECUCION DE LOS PROGRAMAS, PROYECTOS, CONTRATOS Y/O CONVENIOS A CARGO DEL INVIAS EN LA SUBDIRECCION DE MODERNIZACION DE CARRETERAS NACIONALES.</t>
  </si>
  <si>
    <t>MARIA CAMILA ARANGO CASTRO</t>
  </si>
  <si>
    <t>FILA_139</t>
  </si>
  <si>
    <t>0260-2022</t>
  </si>
  <si>
    <t>JORGE WILLIAM JARAMILLO</t>
  </si>
  <si>
    <t>FILA_140</t>
  </si>
  <si>
    <t>0486 de 2022</t>
  </si>
  <si>
    <t>PRESTAR SERVICIOS PROFESIONALES DE APOYO EN TEMAS TÉCNICOS, ADMINISTRATIVOS, FINANCIEROS, PARA LA EJECUCIÓN DE LOS PROGRAMAS, PROYECTOS, CONTRATOS Y/O CONVENIOS A CARGO DEL INVIAS EN LASUBDIRECCION DE MODERNIZACION DE  CARRETERAS NACIONALES</t>
  </si>
  <si>
    <t xml:space="preserve">MARÍA ANGÉLICA PALLARES AMAYA </t>
  </si>
  <si>
    <t>1 ADICIÓN EN VALOR (DIFERENTE A PRÓRROGAS)</t>
  </si>
  <si>
    <t>Se realizo adicion por prorroga al contrato de $20,160,000 para un total de $76,560,000</t>
  </si>
  <si>
    <t>FILA_141</t>
  </si>
  <si>
    <t>FILA_142</t>
  </si>
  <si>
    <t>0626- 2022</t>
  </si>
  <si>
    <t>PRESTAR SERVICIOS DE APOYO EN TEMAS ADMINISTRATIVOS, PARA LA EJECUCIÓN DE LOS PROGRAMAS, PROYECTOS, CONTRATOS Y/O CONVENIOS A CARGO DEL INVIAS EN LA SUBDIRECCION DE MODERNIZACION DE CARRETERAS NACIONALES</t>
  </si>
  <si>
    <t>ANGELICA LILIANA RAMIREZ ROJAS</t>
  </si>
  <si>
    <t>FILA_143</t>
  </si>
  <si>
    <t>0654-2014</t>
  </si>
  <si>
    <t>MEJORAMIENTO Y CONSTRUCCION, GESTION SOCIAL, PREDIAL Y AMBIENTAL DEL PROYECTO: ESPRIELLA - RIO MATAJE EN EL DEPARTAMENTO DE NARIÑO</t>
  </si>
  <si>
    <t>CONSORCIO VIAS DE NARIÑO</t>
  </si>
  <si>
    <t>21 SERIEDAD D LA OFERTA + CUMPLIM + RESPONSAB EXTRACONTRACTUAL</t>
  </si>
  <si>
    <t>CONSORCIO VIAL NARIÑO</t>
  </si>
  <si>
    <t>FILA_144</t>
  </si>
  <si>
    <t>0690-2022</t>
  </si>
  <si>
    <t>PRESTAR SERVICIOS PROFESIONALES EN LA GESTIÓN TÉCNICA, ADMINISTRATIVA Y FINANCIERA PARA LA EJECUCIÓN DE LOS PROGRAMAS, PROYECTOS, CONTRATOS Y/O CONVENIOS A CARGO DE LA SUBDIRECCIÓN DE MODERNIZACIÓN DE CARRETERAS NACIONALES.</t>
  </si>
  <si>
    <t>ILLICH IGNACIO BRICEÑO MARTÍNEZ</t>
  </si>
  <si>
    <t>FILA_145</t>
  </si>
  <si>
    <t>0692 de 2022</t>
  </si>
  <si>
    <t>PRESTAR SERVICIOS PROFESIONALES DE APOYO EN TEMAS TÉCNICOS, ADMINISTRATIVOS Y
FINANCIEROS,  PARA  LA  EJECUCIÓN  DE  LOS  PROGRAMAS,  PROYECTOS,  CONTRATOS  Y/O  CONVENIOS  A 
CARGO  DEL  INVIAS  EN  LASUBDIRECCION  DE  MODERNIZACION  DE  CARRETERAS  NACIONALES.</t>
  </si>
  <si>
    <t>CRISTIAN CAMILO JIMÉNEZ GIL</t>
  </si>
  <si>
    <t>Adición por $13.800.000 del 30-07-2022</t>
  </si>
  <si>
    <t>FILA_146</t>
  </si>
  <si>
    <t xml:space="preserve">RICARDO BAEZ GARCIA </t>
  </si>
  <si>
    <t>FILA_147</t>
  </si>
  <si>
    <t>0693 de 2022</t>
  </si>
  <si>
    <t>DIEGO ALEJANDRO TAFUR FLOREZ</t>
  </si>
  <si>
    <t>FILA_148</t>
  </si>
  <si>
    <t>FILA_149</t>
  </si>
  <si>
    <t>074 de 2022</t>
  </si>
  <si>
    <t xml:space="preserve">PRESTAR SERVICIOS PROFESIONALES EN LA GESTIÓN TÉCNICA, ADMINISTRATIVA Y FINANCIERA PARA LA EJECUCIÓN DE LOS PROGRAMAS, PROYECTOS, CONTRATOS Y/O CONVENIOS A CARGO DE LA SUBDIRECCIÓN DE MODERNIZACIÓN DE CARRETERAS NACIONALES.
</t>
  </si>
  <si>
    <t>JAIDER ALEXIS DEVIA REY</t>
  </si>
  <si>
    <t>ADICIONES/PRORROGA $29.966.666,67 Fecha: 2022-07-29</t>
  </si>
  <si>
    <t>FILA_150</t>
  </si>
  <si>
    <t>FILA_151</t>
  </si>
  <si>
    <t>0878- 2022</t>
  </si>
  <si>
    <t>PRESTAR SERVICIOS PROFESIONALES DE APOYO ENTEMAS TÉCNICOS, ADMINISTRATIVOS, FINANCIEROS,PARA LA EJECUCIÓN DE LOS PROGRAMAS,PROYECTOS, CONTRATOS Y/O CONVENIOS A CARGODEL INVIAS EN LA SUBDIRECCION DE MODERNIZACIÓN DE CARRETERAS NACIONALES</t>
  </si>
  <si>
    <t>LUIS ERNESTO RIAÑO HERNÁNDEZ</t>
  </si>
  <si>
    <t>FILA_152</t>
  </si>
  <si>
    <t>0992-2022</t>
  </si>
  <si>
    <t>MEJORAMIENTO A TRAVÉS DE LA CONSTRUCCIÓN, REHABILITACIÓN, MANTENIMIENTO, GESTIÓN PREDIAL, SOCIAL Y AMBIENTAL SOSTENIBLE DE LA CARRETERA TRANSVERSAL DE LIBERTADOR, POPAYÁN (CRUCERO)-TOTORÓ-INZÁ–LA PLATA INCLUYEN LAS VARIANTES EN INZA, ULLUCOS, JUNTAS Y EL CORREDOR LA PLATA LABERINTO EN LOS DEPARTAMENTOS DE CAUCA Y HUILA</t>
  </si>
  <si>
    <t>CONSORCIO NUEVA GRANADA CS</t>
  </si>
  <si>
    <t>CONSORCIO T&amp;G INV 190/22</t>
  </si>
  <si>
    <t>FILA_153</t>
  </si>
  <si>
    <t>0994-2022</t>
  </si>
  <si>
    <t>INTERVENTORÍA PARA LAS OBRAS DE MEJORAMIENTO A TRAVÉS DE LA CONSTRUCCIÓN, REHABILITACIÓN, MANTENIMIENTO, GESTIÓN PREDIAL, SOCIAL Y AMBIENTAL SOSTENIBLE DE LA CARRETERA TRANSVERSAL DE LIBERTADOR, POPAYÁN (CRUCERO)-TOTORÓ-INZÁ–LA PLATA INCLUYEN LAS VARIANTES EN INZA, ULLUCOS, JUNTAS Y EL CORREDOR LA PLATA LABERINTO EN LOS DEPARTAMENTOS DE CAUCA Y HUILA</t>
  </si>
  <si>
    <t>22 SERIEDAD D LA OFERTA + CUMPLIM + BUEN MANEJO_CORRECTA INVER  DL ANTICIPO</t>
  </si>
  <si>
    <t>JESUS EDUARDO RINCON SILVA</t>
  </si>
  <si>
    <t>FILA_154</t>
  </si>
  <si>
    <t>1000 de 2021</t>
  </si>
  <si>
    <t>Interventoría para las obras de mejoramiento, mantenimiento, gestión predial, social y ambiental sostenible de la Troncal de Orinoquía (San José - El Retorno - Calamar) En el Departamento de Guaviare. Módulo 4.</t>
  </si>
  <si>
    <t xml:space="preserve">CONSORCIO DSC </t>
  </si>
  <si>
    <t>CONSORCIO ECOVISION-190</t>
  </si>
  <si>
    <t>ORLANDO ORTIZ GOMEZ</t>
  </si>
  <si>
    <t>FILA_155</t>
  </si>
  <si>
    <t>FILA_156</t>
  </si>
  <si>
    <t>1006</t>
  </si>
  <si>
    <t>2022/06/02</t>
  </si>
  <si>
    <t>FABIAN ERNESTO ARANGO PINEDA</t>
  </si>
  <si>
    <t>DIRECTOR TERRITORIAL MAGDALENA</t>
  </si>
  <si>
    <t>HABILITAR Y/O BRINDAR TRANSITABILIDAD EN LA RED VIAL A CARGO DE INVIAS A TRAVES DEL SISTEMA DE MONTO AGOTABLE EN VIAS A CARGO DE LA DIRECCION TERRITORIAL MAGDALENA.</t>
  </si>
  <si>
    <t>INGENIERÍA CONSTRUCCIÓN E INTERVENTORÍA DEL CARIBE-INCOIN S.A.S</t>
  </si>
  <si>
    <t>2022/06/10</t>
  </si>
  <si>
    <t>CONSORCIO VIAL 2022</t>
  </si>
  <si>
    <t>2022/06/15</t>
  </si>
  <si>
    <t>CONTRATO EN EJECUCION</t>
  </si>
  <si>
    <t>FILA_157</t>
  </si>
  <si>
    <t>1006-2021</t>
  </si>
  <si>
    <t>MEJORAMIENTO Y MANTENIMIENTO, GESTION PREDIAL, SOCIAL, AMBIENTAL SOSTENIBLE DEL CORREDOR DEL PALETARA (SOLUCION SOSTENIBLE PARQUE NATURAL PURACE), DEPARTAMENTOS DE CAUCA Y HUILA, EN MARCO DE LA REACTIVACION ECONOMICA, MEDIANTE EL PROGRAMA DE OBRA PUBLICA VIAS PARA LA LEGALIDAD Y LA REACTIVACION VISION 2030”. MODULO 2.</t>
  </si>
  <si>
    <t>CONSORCIO SAN SEBASTIAN 064</t>
  </si>
  <si>
    <t>CONSORCIO ICAYECO 189</t>
  </si>
  <si>
    <t>FILA_158</t>
  </si>
  <si>
    <t>1008</t>
  </si>
  <si>
    <t>2022/06/06</t>
  </si>
  <si>
    <t>JOSE ADRIAN VALENCIA CASTRILLON</t>
  </si>
  <si>
    <t>HABILITAR Y/O BRINDAR TRANSITABILIDAD EN LA RED  VIAL A CARGO DEL INVIAS, A TRAVÉS DEL SISTEMA  DEL MONTO AGOTABLE EN LAS VIAS A CARGO DE LA  DIRECCION TERRITORIAL CAUCA, DEPARTAMENTO DEL  CAUCA (PRODUCTO VÍAS ATENDIDAS POR  EMERGENCIA)</t>
  </si>
  <si>
    <t>72101500</t>
  </si>
  <si>
    <t>JORGE EIVAR TULCAN LOSADA</t>
  </si>
  <si>
    <t>2022/06/08</t>
  </si>
  <si>
    <t>JORGE ALONSO ORTEGA ROJAS</t>
  </si>
  <si>
    <t>2022/06/09</t>
  </si>
  <si>
    <t>2022/10/08</t>
  </si>
  <si>
    <t>FILA_159</t>
  </si>
  <si>
    <t>1012-2022</t>
  </si>
  <si>
    <t xml:space="preserve">JESUS EDUARDO RINCON SILVA </t>
  </si>
  <si>
    <t xml:space="preserve">DIRECTOR TERRITORIAL HUILA </t>
  </si>
  <si>
    <t>HABILITAR Y/O BRINDAR TRANSITABILIDAD EN LA RED VIAL A CARGO DEL INVIAS, A TRAVÉS DEL SISTEMA DE MONTO AGOTABLE, EN VÍAS A CARGO DE LA DIRECCIÓN TERRITORIAL HUILA</t>
  </si>
  <si>
    <t>GTP ASOCIADOS LTDA</t>
  </si>
  <si>
    <t>CONSORCIO TORRE</t>
  </si>
  <si>
    <t>EJECUCION</t>
  </si>
  <si>
    <t>FILA_160</t>
  </si>
  <si>
    <t>1014-2022</t>
  </si>
  <si>
    <t>2022/06/07</t>
  </si>
  <si>
    <t>LEONEL VALERO ESCALANTE</t>
  </si>
  <si>
    <t>DIRECTOR TERRITORIAL NORTE DE SANTANDER</t>
  </si>
  <si>
    <t>DTNSA HABILITAR Y/O BRINDAR TRANSITABILIDAD EN LA RED VIAL A CARGO DEL INVIAS, A TRAVES DEL SISTEMA MONTO AGOTABLE, EN VIAS A CARGO DE LA DIRECCION TERRITORIAL NORTE DE SANTANDER</t>
  </si>
  <si>
    <t>INGENIERIA DE COLOMBIA INGDECOL SAS</t>
  </si>
  <si>
    <t>2022/06/01</t>
  </si>
  <si>
    <t>2022/06/16</t>
  </si>
  <si>
    <t>FILA_161</t>
  </si>
  <si>
    <t>1025-2020</t>
  </si>
  <si>
    <t>MANTENIMIENTO DE LAS CARRETERAS ACCESO A ITAIBE (CRUCE RUTA 24ITAIBE) RUTA 24HL02 Y HOBO LETRAN 45HL01.DEPARTAMENTO DEL HUILA (PRODUCTOR VIA PRIMARIA ATENDIDA).</t>
  </si>
  <si>
    <t>CONSORCIO DAMAS</t>
  </si>
  <si>
    <t>TERMINADO</t>
  </si>
  <si>
    <t>FILA_162</t>
  </si>
  <si>
    <t>1036-2022</t>
  </si>
  <si>
    <t>2022/06/21</t>
  </si>
  <si>
    <t>MARIA CELENY OCAMPO ARIAS</t>
  </si>
  <si>
    <t>INTERVENTORÍA A LA CONSTRUCCIÓN DE LAS OBRAS DE MITIGACIÓN Y REDUCCIÓN DEL RIESGO Y OBRAS COMPLEMENTARIAS EN LA VÍA PEREIRA MARSELLA K19+000 A LA ALTURA DE LA VEREDA LA CEJA MUNICIPIO DE MARSELLA DEPARTAMENTO DE RISARALDA</t>
  </si>
  <si>
    <t>81102200</t>
  </si>
  <si>
    <t>24 SERIEDAD D LA OFERTA + CUMPLIM + CALIDAD DL SERVICIO</t>
  </si>
  <si>
    <t>2022/06/25</t>
  </si>
  <si>
    <t>CARLOS EDUARDO ZULUAGA</t>
  </si>
  <si>
    <t>2022/08/22</t>
  </si>
  <si>
    <t>FILA_163</t>
  </si>
  <si>
    <t>1045 de 2021</t>
  </si>
  <si>
    <t>MEJORAMIENTO, MANTENIMIENTO, GESTIÓN PREDIAL, SOCIAL Y AMBIENTAL SOSTENIBLE DE LA TRANSVERSAL DE LA MACARENA (MESETAS – LA URIBE) EN EL DEPARTAMENTO DEL META, EN MARCO DE LA REACTIVACIÓN ECONÓMICA, MEDIANTE EL PROGRAMA DE OBRA PÚBLICA “VÍAS PARA LA LEGALIDAD Y LA REACTIVACIÓN VISIÓN 2030”. MODULO 2.</t>
  </si>
  <si>
    <t>CONSORCIO VÍAS COLOMBIA 065</t>
  </si>
  <si>
    <t>CONSORCIO RUTA 190</t>
  </si>
  <si>
    <t>FILA_164</t>
  </si>
  <si>
    <t>FILA_165</t>
  </si>
  <si>
    <t>1053-2020</t>
  </si>
  <si>
    <t>18 DIEZ Y OCHO VECES</t>
  </si>
  <si>
    <t>MANTENIMIENTO Y ATENCIÓN DE SITIOS CRÍTICOS DE LA CARRETERA NEIVA – BALSILLAS, RUTA 30 TRAMO 3001 (PRODUCTOS VÍA PRIMARIA MANTENIDA Y SITIO CRITICO
ESTABILIZADO)</t>
  </si>
  <si>
    <t>CONSORCIO VIAS 2020</t>
  </si>
  <si>
    <t>CONSORCIO HR-ARM</t>
  </si>
  <si>
    <t>FILA_166</t>
  </si>
  <si>
    <t>106 DE 2022</t>
  </si>
  <si>
    <t>2022/01/08</t>
  </si>
  <si>
    <t>PRESTAR SERVICIOS PROFESIONALES DE APOYO A LA GESTIÓN COMO COMMUNITY MANAGER PARA LA EJECUCIÓN DE LOS PROGRAMAS, PROYECTOS, CONTRATOS Y/O CONVENIOS A CARGO DEL INVIAS EN LA DIRECCIÓN GENERAL</t>
  </si>
  <si>
    <t>80111700</t>
  </si>
  <si>
    <t>PAULA ALEJANDRA CAMELO REYES</t>
  </si>
  <si>
    <t>2022/01/12</t>
  </si>
  <si>
    <t>ELIANA FERNANDA VALENCIA APONTE</t>
  </si>
  <si>
    <t>2022/01/15</t>
  </si>
  <si>
    <t>2022/09/14</t>
  </si>
  <si>
    <t>2022/10/03</t>
  </si>
  <si>
    <t>FILA_167</t>
  </si>
  <si>
    <t>1065 de 2021</t>
  </si>
  <si>
    <t>INTERVENTORIA PARA LAS OBRAS DE MEJORAMIENTO, MANTENIMIENTO, GESTIÓN PREDIAL, SOCIAL Y AMBIENTAL SOSTENIBLE DE LA CONEXIÓN PACÍFICO - ORINOQUÍA (PUENTE ARIMENA - VIENTO; JURIEPE – PUERTO CARREÑO), EN LOS DEPARTAMENTOS DE META Y VICHADA, EN MARCO DE LA REACTIVACIÓN ECONÓMICA, MEDIANTE EL PROGRAMA DE OBRA PÚBLICA "VÍAS PARA LA LEGALIDAD Y LA REACTIVACIÓN VISIÓN 2030". MODULO 2.</t>
  </si>
  <si>
    <t>CONSORCIO CORREDORES ICC</t>
  </si>
  <si>
    <t>FILA_168</t>
  </si>
  <si>
    <t>FILA_169</t>
  </si>
  <si>
    <t>1068-2022</t>
  </si>
  <si>
    <t>2022/06/30</t>
  </si>
  <si>
    <t>DTNSA SOL CE OAP 21042022 MANTENIMIENTO PREVENTIVO DE LOS AIRES ACONDICIONADOS Y EQUIPOS DE LA DIRECCION TERRITORIAL NORTE DE SANTANDER.</t>
  </si>
  <si>
    <t>ELECTRICONTROLES Y SERVICIOS S.A.S</t>
  </si>
  <si>
    <t>2022/07/06</t>
  </si>
  <si>
    <t>OMAR ENRIQUE PEÑA CACERES</t>
  </si>
  <si>
    <t>2022/07/27</t>
  </si>
  <si>
    <t>FILA_170</t>
  </si>
  <si>
    <t>1084</t>
  </si>
  <si>
    <t>2022/07/14</t>
  </si>
  <si>
    <t>SUMINISTRO DE AFIRMADO VIA 25CC04 POPAYÁN – EL  ROSARIO PR 01+0500 AL PR 27+0870</t>
  </si>
  <si>
    <t>2022/08/31</t>
  </si>
  <si>
    <t>LUIS EDUARDO LEDEZMA RAMOS</t>
  </si>
  <si>
    <t>2022/08/01</t>
  </si>
  <si>
    <t>2022/10/29</t>
  </si>
  <si>
    <t>FILA_171</t>
  </si>
  <si>
    <t>1087</t>
  </si>
  <si>
    <t>2022/07/12</t>
  </si>
  <si>
    <t>SUMINISTRO DE MEZCLA ASFALTICA EN CALIENTE PARA</t>
  </si>
  <si>
    <t>2022/07/22</t>
  </si>
  <si>
    <t>BLAS URIEL PAEZ CHINCHILLA</t>
  </si>
  <si>
    <t>2022/10/26</t>
  </si>
  <si>
    <t>FILA_172</t>
  </si>
  <si>
    <t>1094-2022</t>
  </si>
  <si>
    <t>2022/07/19</t>
  </si>
  <si>
    <t>ONNA MARIA ZULETA ARAUJO</t>
  </si>
  <si>
    <t>SERVICIO DE APOYO PARA EL MANTENIMIENTO RUTINARIO A TRAVES DE EMPRENDEDORES RURALES DIRECCION TERRITORIAL CESAR VIA CODIGO 7806 EL BANCO - TAMALAMEQUE PR0+000 AL PR28+000 MINIMA CUANTÍA</t>
  </si>
  <si>
    <t>SERVICIOS Y MANTENIMIENTO GOMEZ CADENA SAS</t>
  </si>
  <si>
    <t>2022/07/21</t>
  </si>
  <si>
    <t>2022/07/29</t>
  </si>
  <si>
    <t>2022/09/28</t>
  </si>
  <si>
    <t>FILA_173</t>
  </si>
  <si>
    <t>110 DE 2022</t>
  </si>
  <si>
    <t>2022/01/17</t>
  </si>
  <si>
    <t>PRESTAR SERVICIOS PROFESIONALES DE APOYO A LA GESTIÓN COMO CAMARÓGRAFO, REALIZADOR Y EDITOR AUDIOVISUAL PARA LA EJECUCIÓN DE LOS PROGRAMAS, PROYECTOS, CONTRATOS Y/O CONVENIOS A CARGO DEL INVIAS EN LA DIRECCIÓN GENERAL</t>
  </si>
  <si>
    <t>JULIAN PEREZ NARANJO</t>
  </si>
  <si>
    <t>2022/01/13</t>
  </si>
  <si>
    <t>2022/09/29</t>
  </si>
  <si>
    <t>2022/10/24</t>
  </si>
  <si>
    <t>FILA_174</t>
  </si>
  <si>
    <t>1106-2022</t>
  </si>
  <si>
    <t>DTNSA SOL CE OAP 250522 ADECUACION Y MANTENIMIENTO DE LA PLANTA FISICA DE LA SEDE DEL INSTITUTO NACIONAL DE VIAS TERRITORIAL NORTE DE SANTANDER</t>
  </si>
  <si>
    <t>JESVAR MULTIPROYECTOS S.A.S</t>
  </si>
  <si>
    <t>2022/07/25</t>
  </si>
  <si>
    <t>2022/08/09</t>
  </si>
  <si>
    <t>FILA_175</t>
  </si>
  <si>
    <t>1110</t>
  </si>
  <si>
    <t>INTERVENTORIA TÉCNICA, ADMINISTRATIVA, FINANCIERA, Y AMBIENTAL PARA EL MANTENIMIENTO Y MEJORAMIENTO DE VIAS TERCIARIAS DEL PROGRAMA “COLOMBIA RURAL” EN LOS MUNICIPIOS DE CONVENCION, HACARI Y LA PLAYA DEL ACUERDO 11 DEL OCAD PAZ, LOCALIZADOS EN EL DEPARTAMENTO DE NORTE DE SANTANDER</t>
  </si>
  <si>
    <t>JESUS ORLANDO VIVAS NOGERA</t>
  </si>
  <si>
    <t>ELÍAS JAIMES FERNANDEZ</t>
  </si>
  <si>
    <t>2022/08/29</t>
  </si>
  <si>
    <t>FILA_176</t>
  </si>
  <si>
    <t>1171-2021</t>
  </si>
  <si>
    <t>CLARA MARGARITA MONTILLA HERRERA</t>
  </si>
  <si>
    <t>SECRETARIA GENERAL</t>
  </si>
  <si>
    <t>REALIZAR LAS ACTIVIDADES DE CAPACITACIÓN DEL EJE TRANSVERSAL, ESTABLECIDO EN EL PLAN INSTITUCIONAL DE CAPACITACIÓN 2021 A FUNCIONARIOS DEL INSTITUTO NACIONAL DE VÍAS.</t>
  </si>
  <si>
    <t>86111604</t>
  </si>
  <si>
    <t>UNIVERSIDAD MILITAR NUEVA GRANADA</t>
  </si>
  <si>
    <t>6 NO CONSTITUYÓ GARANTÍAS</t>
  </si>
  <si>
    <t>99999998 NO SE DILIGENCIA INFORMACIÓN PARA ESTE FORMULARIO EN ESTE PERÍODO DE REPORTE</t>
  </si>
  <si>
    <t>1900/01/01</t>
  </si>
  <si>
    <t>CARLOS HERNANDO MACÍAS MONTOYA</t>
  </si>
  <si>
    <t>2021/06/21</t>
  </si>
  <si>
    <t>2021/11/30</t>
  </si>
  <si>
    <t>FILA_177</t>
  </si>
  <si>
    <t>1183</t>
  </si>
  <si>
    <t>2020/09/11</t>
  </si>
  <si>
    <t>DIRECTORA DE CONTRATACION</t>
  </si>
  <si>
    <t>MANTENIMIENTO CAMPAMENTOS FÉRREOS - SOGAMOSO BOYACÁ.</t>
  </si>
  <si>
    <t>72141207</t>
  </si>
  <si>
    <t>CONSORCIO AZ INGENIERIA</t>
  </si>
  <si>
    <t>2020/09/23</t>
  </si>
  <si>
    <t>MARIA SABINA MONTANA MANRIQUE</t>
  </si>
  <si>
    <t>2020/10/09</t>
  </si>
  <si>
    <t>2020/12/31</t>
  </si>
  <si>
    <t>2022/10/07</t>
  </si>
  <si>
    <t>FILA_178</t>
  </si>
  <si>
    <t>1259-2021</t>
  </si>
  <si>
    <t>2021/07/02</t>
  </si>
  <si>
    <t>REALIZAR LAS ACTIVIDADES DE CAPACITACIÓN DEL EJE TÉCNICO, ESTABLECIDO EN EL PLAN INSTITUCIONAL DE CAPACITACIÓN 2021 A FUNCIONARIOS DEL INSTITUTO NACIONAL DE VÍAS.</t>
  </si>
  <si>
    <t>80161500</t>
  </si>
  <si>
    <t>UNIVERSIDAD PEDAGOGICA Y TECNOLOGICA DE COLOMBIA UPTC</t>
  </si>
  <si>
    <t>LILIA ASTRID MESA QUINTERO</t>
  </si>
  <si>
    <t>2021/07/08</t>
  </si>
  <si>
    <t>2022/09/20</t>
  </si>
  <si>
    <t>FILA_179</t>
  </si>
  <si>
    <t>1260-2021</t>
  </si>
  <si>
    <t>CRISTIAN TORO RÍOS</t>
  </si>
  <si>
    <t>MANTENIMIENTO PREVENTIVO, CORRECTIVO Y SUMINISTRO DE COMBUSTIBLE DEL HELICÓPTERO BELL 206B, DE MATRÍCULA HK-2589-G, SERIE 3110.</t>
  </si>
  <si>
    <t>78781800</t>
  </si>
  <si>
    <t>HELICENTRO S.A.S.</t>
  </si>
  <si>
    <t>2021/07/13</t>
  </si>
  <si>
    <t>WILLIAM BARROS ORCASITAS</t>
  </si>
  <si>
    <t>2021/07/27</t>
  </si>
  <si>
    <t>2022/10/31</t>
  </si>
  <si>
    <t>FILA_180</t>
  </si>
  <si>
    <t>1293-2022</t>
  </si>
  <si>
    <t>2022/08/17</t>
  </si>
  <si>
    <t>: DTNSA.SOL.CEOAP 170522. SUMINISTRO E INSTALACION DE AIRES ACONDICIONADOS PARA LA DIRECCION TERRITORIAL NORTE DE SANTANDER</t>
  </si>
  <si>
    <t>SANDRA MILENA REYES GAMBOA</t>
  </si>
  <si>
    <t>2022/08/23</t>
  </si>
  <si>
    <t>FILA_181</t>
  </si>
  <si>
    <t>1318-2022</t>
  </si>
  <si>
    <t>FILA_182</t>
  </si>
  <si>
    <t>1323-2021</t>
  </si>
  <si>
    <t>MANTENIMIENTO Y ATENCION DE SITIOS CRITICOS EN LA CARRTERA ALTAMIRA – GABINETE- EL CARAÑOMANTENIMIENTO Y ATENCION DE SITIOS CRITICOS EN LA CARRTERA ALTAMIRA – GABINETE- EL CARAÑO</t>
  </si>
  <si>
    <t>OSCAR EDUARDO RUIZ VIDAL</t>
  </si>
  <si>
    <t>ZAIDA DAYANA ORJUELA DIAZ</t>
  </si>
  <si>
    <t>FILA_183</t>
  </si>
  <si>
    <t>1333-2022</t>
  </si>
  <si>
    <t>2022/09/15</t>
  </si>
  <si>
    <t>SERVICIO DE APOYO PARA EL MANTENIMIENTO RUTINARIO A TRAVÉS DE EMPRENDEDORES RURALES DIRECCIÓN TERRITORIAL CESAR, VIA CODIGO 7806 EL BANCO TAMALAMEQUE, PR0+0000-PR28+000</t>
  </si>
  <si>
    <t>CONSTRUCCIONES, MANTENIMIENTOS Y SERVICIO CMS SAS.</t>
  </si>
  <si>
    <t>EJECUCIÓN</t>
  </si>
  <si>
    <t>FILA_184</t>
  </si>
  <si>
    <t>1345 DE 2022</t>
  </si>
  <si>
    <t>2022/09/23</t>
  </si>
  <si>
    <t>PRESTAR SERVICIOS PROFESIONALES Y DE APOYO A LA GESTIÓN EN TEMAS DE DESARROLLO WEB PARA LA EJECUCIÓN DE  LOS  PROGRAMAS,  PROYECTOS,  CONTRATOS  Y/O  CONVENIOS  A  CARGO  DEL  INVIAS  EN  LA DIRECCIÓN GENERAL</t>
  </si>
  <si>
    <t>CARLOS ANDRES RIVERA CABRA</t>
  </si>
  <si>
    <t>2022/09/27</t>
  </si>
  <si>
    <t>2022/12/30</t>
  </si>
  <si>
    <t>FILA_185</t>
  </si>
  <si>
    <t>1353-2022</t>
  </si>
  <si>
    <t>PRESTAR SERVICIOS PROFESIONALES DE APOYO AL INVIAS EN LA GESTIÓN TÉCNICA, ADMINISTRATIVA Y FINANCIERA PARA EL DESARROLLO DEL PROYECTO DE INFRAESTRUCTURA PARA CONECTAR TERRITORIOS</t>
  </si>
  <si>
    <t>RUDY VERDOOREN RUIZ</t>
  </si>
  <si>
    <t>FILA_186</t>
  </si>
  <si>
    <t>1356 DE 2022</t>
  </si>
  <si>
    <t>2022/09/30</t>
  </si>
  <si>
    <t>PRESTAR SERVICIOS  PROFESIONALES COMO FOTOGRAFO Y REALIZADOR AUDIOVISUAL PARA LA EJECUCIÓN DE LOS PROGRAMAS, PROYECTOS, CONTRATOS Y/O CONVENIOS A CARGO DEL INVIAS EN LA DIRECCIÓN GENERAL</t>
  </si>
  <si>
    <t>2022/10/05</t>
  </si>
  <si>
    <t>FILA_187</t>
  </si>
  <si>
    <t>1361 DE 2022</t>
  </si>
  <si>
    <t>2022/10/01</t>
  </si>
  <si>
    <t>PRESTAR SERVICIOS PROFESIONALES EN TEMAS DE GRABACIÓN Y PRODUCCIÓN AUDIOVISUAL PARA LA EJECUCIÓN PRODUCTOS DE LOS PROGRAMAS, PROYECTOS, CONTRATOS YO CONVENIOS A CARGO DEL INVIAS EN LA DIRECCIÓN GENERAL</t>
  </si>
  <si>
    <t>RENATA RAMOS DIAZ</t>
  </si>
  <si>
    <t>FILA_188</t>
  </si>
  <si>
    <t>1363-2022</t>
  </si>
  <si>
    <t>ENRIQUE ALFREDO MORENO PÉREZ</t>
  </si>
  <si>
    <t>SUBDIRECTOR DE GESTIÓN HUMANA</t>
  </si>
  <si>
    <t>PRESTAR SERVICIOS DE GESTION Y APOYO PARA LA EJECUCION DE PROGRAMAS, PROYECTOS, CONTRATOS Y/O CONVENIOS A CARGO DEL INVIAS.</t>
  </si>
  <si>
    <t>80161501</t>
  </si>
  <si>
    <t>NELSON LUIS HERAZO TABORDA</t>
  </si>
  <si>
    <t>2022/10/06</t>
  </si>
  <si>
    <t>2022/10/11</t>
  </si>
  <si>
    <t>FILA_189</t>
  </si>
  <si>
    <t>1373 DE 2022</t>
  </si>
  <si>
    <t>PRESTAR SERVICIOS PROFESIONALES EN TEMAS DE COMUNICACIÓN SOCIAL PARA LA EJECUCIÓN DE LOS PROGRAMAS, PROYECTOS, CONTRATOS Y/O CONVENIOS A CARGO DEL INVIAS EN LA DIRECCIÓN GENERAL</t>
  </si>
  <si>
    <t>JORGE ANDRES GUERRERO SANCHEZ</t>
  </si>
  <si>
    <t>2022/10/14</t>
  </si>
  <si>
    <t>FILA_190</t>
  </si>
  <si>
    <t>1376-2022</t>
  </si>
  <si>
    <t>HAROLD BERMUDEZ RODRIGUEZ</t>
  </si>
  <si>
    <t>2022/10/13</t>
  </si>
  <si>
    <t>FILA_191</t>
  </si>
  <si>
    <t>1377-2022</t>
  </si>
  <si>
    <t>PRESTAR SERVICIOS PROFESIONALES EN LA ADMINISTRACIÓN FUNCIONAL DEL SISTEMA SGDEA DE INVIAS PARA CONTRIBUIR AL MEJORAMIENTO Y MANTENIMIENTO DE LA CARRETERA RUMICHACA-PALMIRA-CERRITO MEDELLIN-SINCELEJO-BARRANQUILLA. TRONCAL DE OCCIDENTE. NARIÑO, CAUCA, VALLE DEL CAUCA, RISARALDA.</t>
  </si>
  <si>
    <t>81111809</t>
  </si>
  <si>
    <t>LUZ ADRIANA CIFUENTES CABALLERO</t>
  </si>
  <si>
    <t>2022/10/12</t>
  </si>
  <si>
    <t>FILA_192</t>
  </si>
  <si>
    <t>1382-2022</t>
  </si>
  <si>
    <t>PRESTAR SERVICIOS PROFESIONALES: EN TEMAS DE COMUNICACIONES A LA SECRETARÍA GENERAL DEL INVIAS EN LA IMPLEMENTACIÓN Y SEGUIMIENTO DEL CÓDIGO DE BUEN GOBIERNO E INTEGRIDAD DEL INSTITUTO Y DE LOS DEMÁS INSTRUMENTOS Y MECANISMOS DE TRANSPARENCIA Y GOBERNANZA ADOPTADOS POR LA ENTIDAD.</t>
  </si>
  <si>
    <t>MARTHA CECILIA CHAMORRO RUIZ</t>
  </si>
  <si>
    <t>FILA_193</t>
  </si>
  <si>
    <t>1387</t>
  </si>
  <si>
    <t>2022/10/19</t>
  </si>
  <si>
    <t>ANA ISABEL VALLEJO BENAVIDES</t>
  </si>
  <si>
    <t>HABILITAR Y/O BRINDARTRANSITABILIDAD EN LA REDVIAL A CARGO DEL INVIAS ATRAVÉS DEL SISTEMA DEMONTO AGOTABLE, EN LAS VÍASA CARGO DE LA DIRECCIÓNTERRITORIAL TOLIMA</t>
  </si>
  <si>
    <t>CONSORCIO CONSASU JF</t>
  </si>
  <si>
    <t>2022/10/25</t>
  </si>
  <si>
    <t>FILA_194</t>
  </si>
  <si>
    <t>1399-2022</t>
  </si>
  <si>
    <t>2022/10/18</t>
  </si>
  <si>
    <t>PRESTACION DE SERVICIOS PROFESIONALES PARA LA ELABORACION DEL DICTAMEN PERICIAL ORDENADO POR EL JUZGADO TERCERO DEL CIRCUITO DE BUENAVENTURA EN LA DEMANDA DEL INVIAS RADICADO No. 76109-33-33-003-2020-00037-00 CONTRA EL DISTRITO DE BUENAVENTURA POR EL IMPUESTO PREDIAL UNIFICADO DEL LOTE No.2 MANZANA A SECTOR 2 CON CEDULA CATASTRAL No.76109010100020008000 CON FOLIO DE MATRÍCULA INMOBILIARI</t>
  </si>
  <si>
    <t>YONNY SILVA BARACALDO</t>
  </si>
  <si>
    <t>2022/11/04</t>
  </si>
  <si>
    <t>FILA_195</t>
  </si>
  <si>
    <t>1411</t>
  </si>
  <si>
    <t>PRESTAR SERVICIOS PROFESIONALES PARA LA DEFENSA JUDICIAL A CARGO DE INVIAS.</t>
  </si>
  <si>
    <t>SANTIAGO MELQUICEDEC ELORZA TORO</t>
  </si>
  <si>
    <t>2022/10/21</t>
  </si>
  <si>
    <t>JUAN GABRIEL DURAN SANCHEZ</t>
  </si>
  <si>
    <t>FILA_196</t>
  </si>
  <si>
    <t>1413</t>
  </si>
  <si>
    <t>SUBDIRECTORA FINANCIERA</t>
  </si>
  <si>
    <t>PRESTACIÓN DE SERVICIOS PROFESIONALES PARA ATENDER ASUNTOS DE CARÁCTER ADMINISTRATIVO Y FINANCIERO DE LOS PROGRAMAS Y PROYECTOS A CARGO DEL INSTITUTO NACIONAL DE VIAS (INVIAS)</t>
  </si>
  <si>
    <t>ALVARO ANDRES CABRERA COTRINA</t>
  </si>
  <si>
    <t>YOLANDA GUERRERO FERNANDEZ</t>
  </si>
  <si>
    <t>FILA_197</t>
  </si>
  <si>
    <t>1414</t>
  </si>
  <si>
    <t>PRESTACIÓN DE SERVICIOS PROFESIONALES PARA ATENDER ASUNTOS DE CARÁCTER ADMINISTRATIVO Y FINANCIERO DE LOS PROGRAMAS Y PROYECTOS A CARGO DEL INSTITUTO NACIONAL DE VIAS (INVIAS).</t>
  </si>
  <si>
    <t>LINA PATRICIA CABEZAS CANTE</t>
  </si>
  <si>
    <t>FILA_198</t>
  </si>
  <si>
    <t>1415</t>
  </si>
  <si>
    <t>PRESTACIÓN DE SERVICIOS PROFESIONALES PARA ATENDER ASUNTOS DE CARÁCTER CONTABLE Y FINANCIEROS DE LOS PROGRAMAS Y PROYECTOS A CARGO DEL INSTITUTO NACIONAL DE VIAS (INVIAS)</t>
  </si>
  <si>
    <t>ANDREA PATRICIA CUBIDES MORENO</t>
  </si>
  <si>
    <t>2022/10/22</t>
  </si>
  <si>
    <t>FILA_199</t>
  </si>
  <si>
    <t>1418</t>
  </si>
  <si>
    <t>PRESTACIÓN DE SERVICIOS PROFESIONALES PARA ATENDER ASUNTOS DE CARÁCTER CONTABLE Y FINANCIERO DE LOS PROGRAMAS Y PROYECTOS A CARGO DEL INSTITUTO NACIONAL DE VIAS (INVIAS)</t>
  </si>
  <si>
    <t>LUZ STELLA CHAVERRA AGUILAR</t>
  </si>
  <si>
    <t>FILA_200</t>
  </si>
  <si>
    <t>1420 DE 2022</t>
  </si>
  <si>
    <t>PRESTAR SERVICIOS PROFESIONALES COMO COMMUNITY MANAGER PARA LA DIVULGACIÓN DE LOS PROGRAMAS, PROYECTOS, CONTRATOS Y/O CONVENIOS A CARGO DEL INVIAS</t>
  </si>
  <si>
    <t>ZULLY VIVIAN ROJAS MAZENETT</t>
  </si>
  <si>
    <t>2022/10/27</t>
  </si>
  <si>
    <t>FILA_201</t>
  </si>
  <si>
    <t>1425-2021</t>
  </si>
  <si>
    <t>2021/08/11</t>
  </si>
  <si>
    <t>REALIZAR LAS ACTIVIDADES DE CAPACITACIÓN DEL EJE HUMANO ESTABLECIDO EN EL PLAN INSTITUCIONAL DE CAPACITACIÓN 2021 A FUNCIONARIOS DEL INSTITUTO NACIONAL DE VÍAS.</t>
  </si>
  <si>
    <t>2021/08/18</t>
  </si>
  <si>
    <t>FILA_202</t>
  </si>
  <si>
    <t>1431 DE 2022</t>
  </si>
  <si>
    <t>PRESTACIÓN DE SERVICIOS DE APOYO A LA GESTIÓN, EN LAS ACTIVIDADES ADMINISTRATIVAS DEL GRUPO GERENCIA DE COMUNICACIONES</t>
  </si>
  <si>
    <t>ANGELA JOHANNA MOLANO CONTRERAS</t>
  </si>
  <si>
    <t>FILA_203</t>
  </si>
  <si>
    <t>1442-2022</t>
  </si>
  <si>
    <t>SUBDIRECCIÓN GESTIÓN HUMANA</t>
  </si>
  <si>
    <t>PRESTAR SERVICIOS PROFESIONALES DE GESTIÓN EN TEMAS TECNICOS, ADMINISTRATIVOS Y AMBIENTALES PARA LA EJECUCIÓN DE LOS PROGRAMAS, PROYECTOS, CONTRATOS Y/O CONVENIOS A CARGO DEL INVIAS EN LA SUBDIRECCION DE VÍAS REGIONALES DEL INVIAS.</t>
  </si>
  <si>
    <t>80111701</t>
  </si>
  <si>
    <t>JUAN PABLO TELLO CARVAJAL</t>
  </si>
  <si>
    <t>2022/10/28</t>
  </si>
  <si>
    <t>PATRICIA INÉS MORALES PADRÓN</t>
  </si>
  <si>
    <t>FILA_204</t>
  </si>
  <si>
    <t>1456-2017</t>
  </si>
  <si>
    <t>MEJORAMIENTO, GESTION SOCIAL, PREDIAL Y AMBIENTAL DEL PROYECTO TRANSVERSAL QUIBDO - MEDELLIN SECTOR 2 PARA EL PROGRAMA VIAS PARA EL CHOCO</t>
  </si>
  <si>
    <t>CONSORCIO CONEXIÓN ANTIOQUÍA - CHOCÓ</t>
  </si>
  <si>
    <t>CONSORCIO INTERDISEÑOS - INTEGRAL</t>
  </si>
  <si>
    <t>FILA_205</t>
  </si>
  <si>
    <t>1486-2021</t>
  </si>
  <si>
    <t>2021/08/27</t>
  </si>
  <si>
    <t>DIRECTORA DE CONTRATACIÓN</t>
  </si>
  <si>
    <t>INTERVENTORIA TECNICA, ADMINISTRATIVA, FINANCIERA Y AMBIENTAL PARA EL MANTENIMIENTO Y MEJORAMIENTO DE VIAS TERCIARIAS DEL PROGRAMA "COLOMBIA RURAL" EN LOS MUNICIPIOS DEL DEPARTAMENTO DEL VALLE DEL CAUCA GRUPO II</t>
  </si>
  <si>
    <t>CONSORCIO ODESSA</t>
  </si>
  <si>
    <t>2022/01/14</t>
  </si>
  <si>
    <t>JUAN JOSE MORAN CASTRO</t>
  </si>
  <si>
    <t>2021/12/02</t>
  </si>
  <si>
    <t>2022/12/21</t>
  </si>
  <si>
    <t>FILA_206</t>
  </si>
  <si>
    <t>1498-2021</t>
  </si>
  <si>
    <t>¿INTERVENTORIA TECNICA, ADMINISTRATIVA, FINANCIERA Y AMBIENTAL PARA EL MANTENIMIENTO Y MEJORAMIENTO DE VIAS TERCIARIAS DEL PROGRAMA "COLOMBIA RURAL" EN LOS MUNICIPIOS DEL DEPARTAMENTO DEL CHOCO GRUPO I¿.</t>
  </si>
  <si>
    <t>2022/08/02</t>
  </si>
  <si>
    <t>JONATHAN ANTONIO PARRA MURCIA</t>
  </si>
  <si>
    <t>2021/12/09</t>
  </si>
  <si>
    <t>FILA_207</t>
  </si>
  <si>
    <t>1530-2021</t>
  </si>
  <si>
    <t>2021/09/07</t>
  </si>
  <si>
    <t>¿INTERVENTORIA TECNICA, ADMINISTRATIVA, FINANCIERA Y AMBIENTAL PARA EL MANTENIMIENTO Y MEJORAMIENTO DE VIAS TERCIARIAS DEL PROGRAMA "COLOMBIA RURAL" EN LOS MUNICIPIOS DEL DEPARTAMENTO DEL CHOCO GRUPO 2"</t>
  </si>
  <si>
    <t>CONSORCIO SVP-IDF</t>
  </si>
  <si>
    <t>2021/08/28</t>
  </si>
  <si>
    <t>FILA_208</t>
  </si>
  <si>
    <t>1560-2021</t>
  </si>
  <si>
    <t>INTERVENTORÍA TÉCNICA, ADMINISTRATIVA, FINANCIERA Y AMBIENTAL, PARA LA ATENCIÓN DE SITIOS CRITICOS EN LA VÍA TIMANA - COSANZA, CODIGO 19708 EN EL MUNICIPIO DE TIMANA, DEPARTAMENTO DEL HUILA</t>
  </si>
  <si>
    <t>JUAN DAVID TORRES SANABRIA</t>
  </si>
  <si>
    <t>FILA_209</t>
  </si>
  <si>
    <t>1562-2021</t>
  </si>
  <si>
    <t>INTERVENTORÍA TÉCNICA, ADMINISTRATIVA, FINANCIERA Y AMBIENTAL, PARA LA ATENCIÓN DE SITIOS CRITICOS EN LA VÍA FATIMA - LOS PINOS - EL MESÓN, CÓDIGO 20213, EN EL MUNICIPIO DE GARZÓN, EN EL DEPARTAMENTO DE HUILA</t>
  </si>
  <si>
    <t>CONSTRUMAC INGENIERA SAS</t>
  </si>
  <si>
    <t>FILA_210</t>
  </si>
  <si>
    <t>1565-2021</t>
  </si>
  <si>
    <t>INTERVENTORÍA PARA EL MANTENIMIENTO Y ATENCION DE SITIOS CRITICOS DE LA CARRETERA ALTAMIRA – GABINETE – EL CARAÑO</t>
  </si>
  <si>
    <t>FILA_211</t>
  </si>
  <si>
    <t>1578-2021</t>
  </si>
  <si>
    <t>2021/09/24</t>
  </si>
  <si>
    <t>INTERVENTORIA TECNICA, ADMINISTRATIVA, FINANCIERA Y AMBIENTAL PARA EL MANTENIMIENTO Y MEJORAMIENTO DE VIAS RURALES EN LOS MUNICIPIOS EN LOS DEPARTAMENTOS BOLIVAR, CESAR Y NORTE DE SANTANDER DEL PROGRAMA COLOMBIA RURAL</t>
  </si>
  <si>
    <t>72141100</t>
  </si>
  <si>
    <t>MAB INGENIERIA DE VALOR S. A.</t>
  </si>
  <si>
    <t>ELIAS JAIMES FERNANDEZ</t>
  </si>
  <si>
    <t>2021/12/01</t>
  </si>
  <si>
    <t>2022/11/20</t>
  </si>
  <si>
    <t>FILA_212</t>
  </si>
  <si>
    <t>1591-2021</t>
  </si>
  <si>
    <t>INTERVENTORÍA TÉCNICA, ADMINISTRATIVA, FINANCIERA Y AMBIENTAL PARA EL MANTENIMIENTO Y MEJORAMIENTO DE VÍAS TERCIARIAS EN JURISDICCIÓN DEL DEPARTAMENTO DEL HUILA PRIORIZADAS EN EL CONVENIO INTERADMINISTRATIVO 1604 DE 2020</t>
  </si>
  <si>
    <t>2C CONSULTORIA Y CONSTRUCCIONES S.A.S.</t>
  </si>
  <si>
    <t>JOSE MIGUEL ORTEGA ORTIZ</t>
  </si>
  <si>
    <t>FILA_213</t>
  </si>
  <si>
    <t>1595-2014</t>
  </si>
  <si>
    <t>INTERVENTORIA PARA EL MEJORAMIENTO Y CONSTRUCCION, GESTION SOCIAL,PREDIAL Y AMBIENTAL DEL PROYECTO: ESPRIELLA RIO MATAJE EN EL DEPARTAMENTO DE NARIÑO.</t>
  </si>
  <si>
    <t>12 SERIEDAD D LA OFERTA + CUMPLIMIENTO</t>
  </si>
  <si>
    <t>JONNY ANDRES FAJARDO ROSERO</t>
  </si>
  <si>
    <t>FILA_214</t>
  </si>
  <si>
    <t>1610-2021</t>
  </si>
  <si>
    <t>2021/10/01</t>
  </si>
  <si>
    <t>INTERVENTORIA TÉCNICA, ADMINISTRATIVA FINANCIERA Y AMBIENTALPARA EL MANTENIMIENTO Y MEJORAMIENTO DE VIAS TERCIARIAS DEL PROGRAMA¿ COLOMBIA RURAL" EN LOS MUNICIPIOS DEL DEPARTAMENTO DEL CAUCA GRUPO</t>
  </si>
  <si>
    <t>GNG SERVICIOS DE INGENIERIA S.A.S</t>
  </si>
  <si>
    <t>2021/11/23</t>
  </si>
  <si>
    <t>MIGUEL ANGEL MELO MORENO</t>
  </si>
  <si>
    <t>2021/12/27</t>
  </si>
  <si>
    <t>2022/10/30</t>
  </si>
  <si>
    <t>FILA_215</t>
  </si>
  <si>
    <t>1612-4-2021</t>
  </si>
  <si>
    <t>MAURICIO HOYOS SIERRA</t>
  </si>
  <si>
    <t xml:space="preserve">DIRECTOR TERRITORIAL ANTIOQUIA </t>
  </si>
  <si>
    <t>ADMINISTRACIÓN VIAL DE LAS VÍAS NACIONALES A CARGO DE INVIAS, DIRECCIÓN TERRITORIAL ANTIOQUIA, VÍAS: CÓDIGO 9002 NECOCLÍ - PUERTO REY, SECTOR NECOCLÍ - EL MELLITO - SAN JUAN DE URABÁ - ARBOLETES, PR0+0000 - PR82+0049; CÓDIGO 90ANB VARIANTE EL MELLITO, CÓDIGO 90ANA VARIANTE DE ARBOLETES”</t>
  </si>
  <si>
    <t>CAMINOS SAS</t>
  </si>
  <si>
    <t>JAIME ALBERTO PINEDA</t>
  </si>
  <si>
    <t>Corresponde a prorroga del contrato</t>
  </si>
  <si>
    <t>FILA_216</t>
  </si>
  <si>
    <t>1620-2020</t>
  </si>
  <si>
    <t>13 TRECE VECES</t>
  </si>
  <si>
    <t>INTERVENTORIA TECNICA, ADMINISTRATIVA, FINANCIERA, AMBIENTAL MEJORAMIENTO VIAS RURALES MUNICIPIO TIMANA DEPARTAMENTO DEL HUILA PROGRAMA COLOMIBIA RURAL TERRITORIAL HUILA</t>
  </si>
  <si>
    <t>AMV CONSULTORES S.A.S</t>
  </si>
  <si>
    <t>FILA_217</t>
  </si>
  <si>
    <t>1632-2015</t>
  </si>
  <si>
    <t xml:space="preserve">MEJORAMIENTO, GESTION PREDIAL, SOCIAL Y AMBIENTAL MEDIANTE LA CONSTRUCCION DE SEGUNDAS CALZADAS, INTERSECCIONES Y MEJORAMIENTO DEL CORREDOR VIAL EXISTENTE HONDA -  MANIZALES EN EL DEPARTAMENTO DE CALDAS PARA EL PROGRAMA "VIAS PARA LA EQUIDAD". </t>
  </si>
  <si>
    <t>CSS. CONSTRUCTORES S. A.</t>
  </si>
  <si>
    <t>63 ESTABIL_CALIDAD D OBRA+ BUEN MANEJO_CORRECTA INVER  DL ANTICIPO</t>
  </si>
  <si>
    <t>CONSORCIO VIAS PARA LA EQUIDAD</t>
  </si>
  <si>
    <t>FILA_218</t>
  </si>
  <si>
    <t>1648</t>
  </si>
  <si>
    <t>2019/09/09</t>
  </si>
  <si>
    <t>JUAN ESTEBAN ROMERO TORO</t>
  </si>
  <si>
    <t>SUBDIRECTOR DE GESTION CONTRACTUAL Y PROCESOS ADMINISTRATIVOS</t>
  </si>
  <si>
    <t>INTERVENTORIA PARA EL ESTUDIO Y DISEÑO DEL MUELLE DE PUERTO GAITAN, META</t>
  </si>
  <si>
    <t>72141200</t>
  </si>
  <si>
    <t>A &amp; D ALVARDO &amp; DURING S.A.</t>
  </si>
  <si>
    <t>2019/09/13</t>
  </si>
  <si>
    <t>MARIA FERNANDA CIFUENTES ROJAS</t>
  </si>
  <si>
    <t>2019/09/18</t>
  </si>
  <si>
    <t>2020/06/05</t>
  </si>
  <si>
    <t>FILA_219</t>
  </si>
  <si>
    <t>1650</t>
  </si>
  <si>
    <t>INTERVENTORIA A LOS ESTUDIOS Y DISEÑOS PARA LA NAVEGABILIDAD DEL RIO VAUPÉS</t>
  </si>
  <si>
    <t>S&amp;M INGENIERIA Y ARQUITECTURA DE COLOMBIA S.A.S</t>
  </si>
  <si>
    <t>2019/09/10</t>
  </si>
  <si>
    <t>2020/04/19</t>
  </si>
  <si>
    <t>2020/10/19</t>
  </si>
  <si>
    <t>FILA_220</t>
  </si>
  <si>
    <t>1658</t>
  </si>
  <si>
    <t>ESTUDIOS Y DISEÑOS PARA LA NAVEGABILIDAD DEL RIO VAUPÉS</t>
  </si>
  <si>
    <t>81102203</t>
  </si>
  <si>
    <t>CONSORCIO VAUPES</t>
  </si>
  <si>
    <t>2019/09/11</t>
  </si>
  <si>
    <t>2022/10/10</t>
  </si>
  <si>
    <t>FILA_221</t>
  </si>
  <si>
    <t>1674/2015</t>
  </si>
  <si>
    <t>2015/12/03</t>
  </si>
  <si>
    <t>CLAUDIA JULIANA FERRO RODRÍGUEZ</t>
  </si>
  <si>
    <t>SUBDIRECTORA (E) DE GESTION CONTRACTUAL Y PROCESOS ADMINISTRATIVOS</t>
  </si>
  <si>
    <t>20 VEINTE VECES</t>
  </si>
  <si>
    <t>MEJORAMIENTO GESTION PREDIAL, SOCIAL Y AMBIENTAL MEDIANTE LA CONSTRUCCION DE LA  SEGUNDA CALZADA DE LA CARRETERA CARTAGENA - BARRANQUILLA EN LOS DEPARTAMENTOS  DE BOLIVAR Y ATLANTICO PARA EL PROGRAMA “VÍAS PARA LA EQUIDAD”</t>
  </si>
  <si>
    <t>MARIO ALBERTO HUERTAS COTES</t>
  </si>
  <si>
    <t>CONSORCIO DESARROLLO VIAL</t>
  </si>
  <si>
    <t>2023/03/30</t>
  </si>
  <si>
    <t> Prorroga hasta el 31/12/2022</t>
  </si>
  <si>
    <t>FILA_222</t>
  </si>
  <si>
    <t>1723-2020</t>
  </si>
  <si>
    <t>MEJORAMIENTO, GESTIÓN PREDIAL, SOCIAL Y AMBIENTAL SOSTENIBLE DE LA CARRETERA MEDELLÍN - QUIBDÓ SECTOR QUIBDÓ - PEÑALISA, EN LOS DEPARTAMENTOS DE CHOCÓ Y ANTIOQUIA, EN MARCO DEL PROGRAMA DE OBRA PÚBLICA "CONCLUIR Y CONCLUIR PARA LA REACTIVACIÓN DE LAS REGIONES". MÓDULO 2.</t>
  </si>
  <si>
    <t>CONSORCIO VÍAS Y EQUIPOS PACÍFICO 2021</t>
  </si>
  <si>
    <t>CONSORCIO VIAL ODISEO</t>
  </si>
  <si>
    <t>FILA_223</t>
  </si>
  <si>
    <t>1731-2015</t>
  </si>
  <si>
    <t>INTERVENTORIA PARA EL MEJORAMIENTO, GESTION PREDIAL, SOCIAL Y AMBIENTAL MEDIANTE LA CONSTRUCCION DE SEGUNDAS CALZADAS, INTERSECCIONES Y MEJORAMIENTO DEL CORREDOR VIAL EXISTENTE HONDA - MANIZALES EN EL DEPARTAMENTO DE CALDAS PARA EL PROGRAMA "VIAS PARA LA EQUIDAD" MODULO 2</t>
  </si>
  <si>
    <t>JULIO ENRIQUE GUEVARA JARAMILLO</t>
  </si>
  <si>
    <t>FILA_224</t>
  </si>
  <si>
    <t>1738/2015</t>
  </si>
  <si>
    <t>2015/12/22</t>
  </si>
  <si>
    <t>INTERVENTORÍA PARA EL MEJORAMIENTO, GESTIÓN PREDIAL, SOCIAL Y AMBIENTAL MEDIANTE LA CONSTRUCCIÓN DE LA SEGUNDA CALZADA DE LA CARRETERA CARTAGENA - BARRANQUILLA EN LOS DEPARTAMENTOS DE BOLÍVAR Y ATLÁNTICO PARA EL PROGRAMA "VÍAS PARA LA EQUIDAD". MODULO 2.</t>
  </si>
  <si>
    <t>DIANA MARIA VANEGAS  JARAMILLO</t>
  </si>
  <si>
    <t>FILA_225</t>
  </si>
  <si>
    <t>1757-2020</t>
  </si>
  <si>
    <t>MEJORAMIENTO, GESTION PREDIAL, SOCIAL Y AMBIENTAL SOSTENIBLE DE LA CARRETERA TRANSVERSAL DEL PACÍFICO, QUIBDÓ - PEREIRA EN LOS DEPARTAMENTOS DE CHOCÓ Y RISARALDA, EN MARCO DEL PROGRAMA DE OBRA PÚBLICA "CONCLUIR Y CONCLUIR PARA LA REACTIVACIÓN DE LAS REGIONES". MÓDULO 1</t>
  </si>
  <si>
    <t>CONSORCIO MEGA VÍAS CHOCÓ</t>
  </si>
  <si>
    <t>FILA_226</t>
  </si>
  <si>
    <t>1814</t>
  </si>
  <si>
    <t>2020/12/30</t>
  </si>
  <si>
    <t>CONSTRUCCIÓN DE MUELLES FLUVIALES EN LOS MUNICIPIOS DE BOJAYÁ, ATRATO, LLORÓ, SIPÍ Y MEDIO BAUDÓ, DEPARTAMENTO DEL CHOCÓ MÓDULO 1.</t>
  </si>
  <si>
    <t>CONSORCIO MUELLES ZP</t>
  </si>
  <si>
    <t>2021/01/13</t>
  </si>
  <si>
    <t>2021/03/01</t>
  </si>
  <si>
    <t>2022/12/22</t>
  </si>
  <si>
    <t>FILA_227</t>
  </si>
  <si>
    <t>1819-2021</t>
  </si>
  <si>
    <t>ESTUDIOS Y DISEÑOS PARA EL MEJORAMIENTO DE LA CARRETERA LOS TRONQUITOS – SAN ANDRES, SECTOR K0+0000 A K8+0900, MUNICIPIO DE LA PLATA, DEPARTAMENTO DEL HUILA, TERRITORIAL HUILA</t>
  </si>
  <si>
    <t>GRUPO ARTINCO S.A.S</t>
  </si>
  <si>
    <t>GNG INGENIERIA SAS</t>
  </si>
  <si>
    <t>FILA_228</t>
  </si>
  <si>
    <t>1822</t>
  </si>
  <si>
    <t>CONSTRUCCIÓN DE MUELLES FLUVIALES EN LAS COMUNIDADES DE BUENAVISTA Y PIÑUÑA BLANCO MUNICIPIO DE PUERTO ASÍS (DEPARTAMENTO DEL PUTUMAYO), Y EN LAS ÁERAS NO MUNICIPALIZADAS DE LA CHORRERA Y LA PEDRERA, DEPARTAMENTO DEL AMAZONAS (MÓDULO 2).</t>
  </si>
  <si>
    <t>CONSORCIO 5 MUELLES</t>
  </si>
  <si>
    <t>2021/02/03</t>
  </si>
  <si>
    <t>MILTON GERMAN CHAMORRO MIRANDA</t>
  </si>
  <si>
    <t>FILA_229</t>
  </si>
  <si>
    <t>1832-2020</t>
  </si>
  <si>
    <t>INTERVENTORÍA PARA LAS OBRAS DE CONSTRUCCIÓN Y/O MEJORAMIENTO Y/O REHABILITACIÓN Y/O MANTENIMIENTO DE LOS CORREDORES VIALES INCLUIDOS EN EL PROGRAMA DE OBRA PÚBLICA "CONCLUIR Y CONCLUIR PARA LA REACTIVACIÓN DE LAS REGIONES", LOCALIZADOS EN LOS DEPARTAMENTOS DE ANTIOQUIA, CHOCO Y RISARALDA- REGIÓN PACÍFICO</t>
  </si>
  <si>
    <t>YEZID ALBERTO CHAMAT LUNA</t>
  </si>
  <si>
    <t>FILA_230</t>
  </si>
  <si>
    <t>1858 de 2020</t>
  </si>
  <si>
    <t>Mejoramiento, Gestión predial, social y ambiental sostenible mediante la construcción de la Variante de Sogamoso y mejoramiento y mantenimiento de la carretera transversal del Cusiana Sogamoso - Aguazul, en los Departamentos de Boyacá y Casanare en marco del programa de obra pública "Concluir y Concluir para la reactivación de las regiones" Módulo 1.</t>
  </si>
  <si>
    <t>CONSORCIO VIAL MHC 056</t>
  </si>
  <si>
    <t>CONSORCIO TERRA CGS</t>
  </si>
  <si>
    <t>GUSTAVO GAMALIEL FERNANDEZ NIÑO
ARCENIO SANDOVAL BARRERA</t>
  </si>
  <si>
    <t>Ha tenido una prórroga hasta el 31 de diciembre del 2022
Ha tenido dos adiciones 
1. $24.065.888.532
2. $5.000.000.000</t>
  </si>
  <si>
    <t>FILA_231</t>
  </si>
  <si>
    <t>Atencion de Emergencias PR 117-PR87-PR83
julio 31 de 2022</t>
  </si>
  <si>
    <t>FILA_232</t>
  </si>
  <si>
    <t>1860 de 2020</t>
  </si>
  <si>
    <t>Interventoría para las obtas de mejoramiento, Gestión predial, social y ambiental sostenible mediante la construcción de la Variante de Sogamoso y mejoramiento y mantenimiento de la carretera transversal del Cusiana Sogamoso - Aguazul, en los Departamentos de Boyacá y Casanare. Módulo 1.</t>
  </si>
  <si>
    <t>Ha tenido una prórroga hasta el 31 de diciembre del 2022
Ha tenido una modificación con resdistribucion de vigencia trayendo $80.000.000 millones del 2022 al 2021</t>
  </si>
  <si>
    <t>FILA_233</t>
  </si>
  <si>
    <t>julio 31 de 2022</t>
  </si>
  <si>
    <t>FILA_234</t>
  </si>
  <si>
    <t>1921 - 2020</t>
  </si>
  <si>
    <t>SUBDIRECTOR DE PROCESOS DE SELECCIÓN</t>
  </si>
  <si>
    <t>INTERVENTORIA PARA LAS OBRAS DE MEJORAMIENTO GESTION PREDIAL, SOCIAL Y AMBIENTAL SOSTENIBLE DE LAS CARRETERAS IRRA-QUINCHIA Y GUATICA PUENTE UMBRIA EN EL DEPARTAMENTO DE RISARALDA, EN MARCO DEL PROGRAMA DE OBRA PUBLICA "CONCLUIR Y CONCLUIR PARA LA REACTIVACIÓN DE LAS REGIONES" (MÓDULO 3).</t>
  </si>
  <si>
    <t>CONSORCIO CARRETERAS LLANOS IC</t>
  </si>
  <si>
    <t>Ricardo Mesa</t>
  </si>
  <si>
    <t>2021/03/19</t>
  </si>
  <si>
    <t>FILA_235</t>
  </si>
  <si>
    <t>1927-2020</t>
  </si>
  <si>
    <t>MEJORAMIENTO GESTION PREDIAL, SOCIAL Y AMBIENTAL SOSTENIBLE DE LAS CARRETERAS IRRA - QUINCHIA Y GUATICA PUENTE UMBRIA EN EL DEPARTAMENTO DE RISARALDA, EN MARCO DEL PROGRAMA DE OBRA PUBLICA "CONCLUIR Y CONCLUIR PARA LA REACTIVACIÓN DE LAS REGIONES". MODULO 3</t>
  </si>
  <si>
    <t>72103300</t>
  </si>
  <si>
    <t>PAVIMENTAR S.A.</t>
  </si>
  <si>
    <t>FILA_236</t>
  </si>
  <si>
    <t>1996</t>
  </si>
  <si>
    <t>2019/11/07</t>
  </si>
  <si>
    <t>MANTENIMIENTO RUTINARIO VÍAS A CARGO DEL INSTITUTO NACIONAL DE VÍAS DIRECCIÓN TERRITORIAL CHOCÓ. PROYECTO: CONSERVACIÓN DE VÍAS A TRAVÉS DE MANTENIMIENTO RUTINARIO Y ADMINISTRACIÓN VIAL, MODULO 1</t>
  </si>
  <si>
    <t>COOPERATIVA DE TRABAJO ASOCIADO YUTO</t>
  </si>
  <si>
    <t>2019/11/12</t>
  </si>
  <si>
    <t>2019/11/15</t>
  </si>
  <si>
    <t>FILA_237</t>
  </si>
  <si>
    <t>1997</t>
  </si>
  <si>
    <t>MANTENIMIENTO RUTINARIO VÍAS A CARGO DEL INSTITUTO NACIONAL DE VÍAS DIRECCIÓN TERRITORIAL CHOCÓ. PROYECTO: CONSERVACIÓN DE VÍAS A TRAVÉS DE MANTENIMIENTO RUTINARIO Y ADMINISTRACIÓN VIAL, MODULO 4</t>
  </si>
  <si>
    <t>COOPERATIVA DE TRABAJO ASOCIADO PROGRESO</t>
  </si>
  <si>
    <t>FILA_238</t>
  </si>
  <si>
    <t>1999</t>
  </si>
  <si>
    <t>MANTENIMIENTO RUTINARIO VÍAS A CARGO DEL INSTITUTO NACIONAL DE VÍAS DIRECCIÓN TERRITORIAL CHOCÓ. PROYECTO: CONSERVACIÓN DE VÍAS A TRAVÉS DE MANTENIMIENTO RUTINARIO Y ADMINISTRACIÓN VIAL, MODULO 3</t>
  </si>
  <si>
    <t>COOPERATIVA DE TRABAJO ASOCIADO LA  ESPERANZA</t>
  </si>
  <si>
    <t>FILA_239</t>
  </si>
  <si>
    <t>2002</t>
  </si>
  <si>
    <t>COOPERATIVA DE TRABAJO ASOCIADO LA UNION</t>
  </si>
  <si>
    <t>FILA_240</t>
  </si>
  <si>
    <t>2004</t>
  </si>
  <si>
    <t>MANTENIMIENTO RUTINARIO VÍAS A CARGO DEL INSTITUTO NACIONAL DE VÍAS DIRECCIÓN TERRITORIAL CHOCÓ. PROYECTO: CONSERVACIÓN DE VÍAS A TRAVÉS DE MANTENIMIENTO RUTINARIO Y ADMINISTRACIÓN VIAL, MODULO 5.</t>
  </si>
  <si>
    <t>COOPERATIVA DE TRABAJO ASOCIADOEL TABOR</t>
  </si>
  <si>
    <t>FILA_241</t>
  </si>
  <si>
    <t>2006</t>
  </si>
  <si>
    <t>MANTENIMIENTO RUTINARIO VÍAS A CARGO DEL INSTITUTO NACIONAL DE VIAS DIRECCION TERRITORIAL CHOCO PROYECTO: CONSERVACION DE VIAS A TRAVES DE MICROEMPRESAS Y ADMINISTRACIONES VIALES   , SECTOR 5001 NUQUI- LA YE (LAS ANIMAS) PR60+0000 -PR 103+0000 CON UNA LONGITUD DE 40.9 KMS</t>
  </si>
  <si>
    <t>COOPERATIVA DE TRABAJO ASOCIADO PUERTO PERVEL</t>
  </si>
  <si>
    <t>FILA_242</t>
  </si>
  <si>
    <t>2010</t>
  </si>
  <si>
    <t>MANTENIMIENTO RUTINARIO VÍAS A CARGO DEL INSTITUTO NACIONAL DE VÍAS DIRECCIÓN TERRITORIAL CHOCÓ. PROYECTO: CONSERVACIÓN DE VÍAS A TRAVÉS DE MANTENIMIENTO RUTINARIO Y ADMINISTRACIÓN VIAL. MODULO 7.</t>
  </si>
  <si>
    <t>COOPERATIVA DE TRABAJO ASOCIADO SAN RAFAEL EL DOS</t>
  </si>
  <si>
    <t>FILA_243</t>
  </si>
  <si>
    <t>2053</t>
  </si>
  <si>
    <t>INTERVENTORÍA A LA CONSTRUCCIÓN DE MUELLES FLUVIALES A CARGO DEL INVIAS A NIVEL NACIONAL</t>
  </si>
  <si>
    <t>CONSORCIO CARLEP 166</t>
  </si>
  <si>
    <t>2021/02/08</t>
  </si>
  <si>
    <t>2022/09/22</t>
  </si>
  <si>
    <t>FILA_244</t>
  </si>
  <si>
    <t>206-2022</t>
  </si>
  <si>
    <t xml:space="preserve">PRESTAR SERVICIOS PROFESIONALES EN LA GESTIÓN TÉCNICA, ADMINISTRATIVA, FINANCIERA,PARA LA EJECUCIÓN DE LOS PROGRAMAS, PROYECTOS, CONTRATOS Y/O CONVENIOS A CARGO DEL INVIAS EN LA SUBDIRECCION DE MODERNIZACION DE CARRETERAS NACIONALES. </t>
  </si>
  <si>
    <t>JUAN CARLOS DÍAZ GONZÁLEZ - CESIÓN VICTOR ANDRÉS GUITIÉRREZ PINEDA</t>
  </si>
  <si>
    <t>FILA_245</t>
  </si>
  <si>
    <t>2097-2021</t>
  </si>
  <si>
    <t>2021/11/25</t>
  </si>
  <si>
    <t>INTERVENTORÍA TÉCNICA, ADMINISTRATIVA, FINANCIERA Y AMBIENTAL PARA LA CONSTRUCCIÓN DE OBRAS DE CONTENCIÓN, DRENAJE, REHABILITACIÓN Y MEJORAMIENTO DE LA VÍA IMUES GUAITARILLA, DEPARTAMENTO DE NARIÑO EN EL MARCO DEL PROGRAMA CONECTAR TERRITORIOS</t>
  </si>
  <si>
    <t>CONSORCIO DAIMCO - ICE</t>
  </si>
  <si>
    <t>2021/12/24</t>
  </si>
  <si>
    <t>FILA_246</t>
  </si>
  <si>
    <t>2164-2021</t>
  </si>
  <si>
    <t>LIBARDO ERASO HIDALGO</t>
  </si>
  <si>
    <t>FILA_247</t>
  </si>
  <si>
    <t>2179-2021</t>
  </si>
  <si>
    <t>CARLOS ALBERTO TORRES MONTERO</t>
  </si>
  <si>
    <t>FILA_248</t>
  </si>
  <si>
    <t>2198-2-2019</t>
  </si>
  <si>
    <t>MANTENIMIENTO RUTINARIO EN LAS VÍAS A CARGO DEL INSTITUTO NACIONAL DE VÍAS. DIRECCIÓN TERRITORIAL ANTIOQUIA VÍA 6003 LA MANSA - PRIMAVERA SECTOR PR0+0000 – PR48+0000</t>
  </si>
  <si>
    <t>COOPERATIVA DE TRABAJO ASOCIADO COOPTAHIS</t>
  </si>
  <si>
    <t>CONSORCIO ADMINISTRACION VIAL ANTIOQUIA PYH</t>
  </si>
  <si>
    <t>MIGUEL EDUARDO GUARIN GONZALEZ</t>
  </si>
  <si>
    <t>Corresponde a adición y prorroga del contrato</t>
  </si>
  <si>
    <t>FILA_249</t>
  </si>
  <si>
    <t>2242-2021</t>
  </si>
  <si>
    <t>2021/12/28</t>
  </si>
  <si>
    <t>INTERVENTORIA TECNICA, ADMINISTRATIVA, FINANCIERA Y AMBIENTAL PARA EL MANTENIMIENTO Y MEJORAMIENTO DE VIAS TERCIARIAS DEL PROGRAMA "COLOMBIA RURAL" EN LOS MUNICIPIOS DEL DEPARTAMENTO DE CHOCÓ. GRUPO 4.</t>
  </si>
  <si>
    <t>GRUPO EMPRESARIAL DE INFRAESTRUCTURA COLOMBIANO S.A.S. - GEICOL S.A.S</t>
  </si>
  <si>
    <t>2022/03/10</t>
  </si>
  <si>
    <t>2022/06/03</t>
  </si>
  <si>
    <t>FILA_250</t>
  </si>
  <si>
    <t>2245-2021</t>
  </si>
  <si>
    <t>INTERVENTORIA TECNICA, ADMINISTRATIVA, FINANCIERA Y AMBIENTAL PARA EL MANTENIMIENTO Y MEJORAMIENTO DE VIAS TERCIARIAS DEL PROGRAMA "COLOMBIA RURAL" EN LOS MUNICIPIOS DEL DEPARTAMENTO DE CALDAS. GRUPO 3.</t>
  </si>
  <si>
    <t>INTERPRO S.A.S</t>
  </si>
  <si>
    <t>2021/09/28</t>
  </si>
  <si>
    <t>LUZ ANGELA LOZANO PARRA</t>
  </si>
  <si>
    <t>2022/07/08</t>
  </si>
  <si>
    <t>2023/08/01</t>
  </si>
  <si>
    <t>FILA_251</t>
  </si>
  <si>
    <t>2279-2019</t>
  </si>
  <si>
    <t>2019/12/06</t>
  </si>
  <si>
    <t>27 VEINTISIETE VECES</t>
  </si>
  <si>
    <t>MANTENIMIENTO RUTINARIO A TRAVÉS DE MICROEMPRESAS, EN LAS VÍAS A CARGO DEL INSTITUTO NACIONAL DE VÍAS, DIRECCIÓN TERRITORIAL RISARALDA MODULO 6: VIA 2302 ANSERMANUEVO-LA VIRGINIA, PR123+0200 - PR 142+0120 (YA QUE DEL PR 142+0120 AL PR 142+0320 FUE 200 ML FUE ENTREGADO A LA ANI); 29RSB VARIANTE DE GALICIA, PR0+0000-PR1+0710; 29RSA SOLUCIÓN VIAL PEREIRA - DOSQUEBRADAS (INCLUIDAS LAS ZONAS</t>
  </si>
  <si>
    <t>COOPERATIVA DE TRABAJO ASOCIADO ALTAGRACIA</t>
  </si>
  <si>
    <t>26 SERIEDAD D OFERTA + CUMPLIM + ESTABIL_CALIDAD D OBRA+ RESPONSAB EXTRACONTRACTUAL</t>
  </si>
  <si>
    <t>2022/08/03</t>
  </si>
  <si>
    <t>CONSORCIO AVC 154-2</t>
  </si>
  <si>
    <t>HECTOR IVAN GUTIERREZ SALAZAR</t>
  </si>
  <si>
    <t>FILA_252</t>
  </si>
  <si>
    <t>228 de 2022</t>
  </si>
  <si>
    <t>OSCAR ARMANDO JIMENEZ RAMIREZ</t>
  </si>
  <si>
    <t>FILA_253</t>
  </si>
  <si>
    <t>2280-2019</t>
  </si>
  <si>
    <t>MANTENIMIENTO RUTINARIO A TRAVÉS DE MICROEMPRESAS, EN LAS VÍAS A CARGO DEL INSTITUTO NACIONAL DE VÍAS, DIRECCIÓN TERRITORIAL RISARALDA MODULO 4: VIA 5003 SANTA CECILIA - ASIA, PR59+0000 - PR72+0000;  50RS01 APIA - LA VIRGINIA, PR0+0000 – PR13+0000</t>
  </si>
  <si>
    <t>COOPERATIVA DE TRABAJO ASOCIADO LA MARINA</t>
  </si>
  <si>
    <t>DPC INGENIEROS SAS</t>
  </si>
  <si>
    <t>ELKIN MEJIA CARCAMO</t>
  </si>
  <si>
    <t>FILA_254</t>
  </si>
  <si>
    <t>2281-2019</t>
  </si>
  <si>
    <t>MANTENIMIENTO RUTINARIO A TRAVÉS DE MICROEMPRESAS, EN LAS VÍAS A CARGO DEL INSTITUTO NACIONAL DE VÍAS, DIRECCIÓN TERRITORIAL RISARALDA MODULO 2: VIA 5003 SANTA CECILIA - ASIA, PR 7+0000 - PR33+0000</t>
  </si>
  <si>
    <t>COOPERATIVA DE TRABAJO ASOCIADO DE OCCIDENTE</t>
  </si>
  <si>
    <t>2022/09/17</t>
  </si>
  <si>
    <t>FILA_255</t>
  </si>
  <si>
    <t>2282-2019</t>
  </si>
  <si>
    <t>MANTENIMIENTO RUTINARIO A TRAVÉS DE MICROEMPRESAS, EN LAS VÍAS A CARGO DEL INSTITUTO NACIONAL DE VÍAS, DIRECCIÓN TERRITORIAL RISARALDA MODULO 1: VIA 5002 MUMBÚ - SANTA CECILIA, PR 50+0000 - PR 73+0608, VIA 5003 SANTA CECILIA - ASIA, PR 0+0000 - PR7+0000</t>
  </si>
  <si>
    <t>COOPERATIVA DE TRABAJO ASOCIADO LOS ONCE</t>
  </si>
  <si>
    <t>FILA_256</t>
  </si>
  <si>
    <t>2283-2019</t>
  </si>
  <si>
    <t>MANTENIMIENTO RUTINARIO A TRAVÉS DE MICROEMPRESAS, EN LAS VÍAS A CARGO DEL INSTITUTO NACIONAL DE VÍAS, DIRECCIÓN TERRITORIAL RISARALDA MODULO 3: VIA 5003 SANTA CECILIA - ASIA, PR33+0000 – PR59+0000</t>
  </si>
  <si>
    <t>COOPERATIVA DE TRABAJO ASOCIADO LOS FUNDADORES</t>
  </si>
  <si>
    <t>FILA_257</t>
  </si>
  <si>
    <t>2286-2019</t>
  </si>
  <si>
    <t>MANTENIMIENTO RUTINARIO A TRAVÉS DE MICROEMPRESAS, EN LAS VÍAS A CARGO DEL INSTITUTO NACIONAL DE VÍAS, DIRECCIÓN TERRITORIAL RISARALDA MODULO 7: VIA 2507 CERRITOS - LA VIRGINIA - CAUYA, PR 37+0180-PR55+0430; 5003 SANTA CECILIA - ASIA, PR72+0000 - PR78+0550</t>
  </si>
  <si>
    <t>COOPERATIVA DE TRABAJO ASOCIADO LOS COMUNEROS</t>
  </si>
  <si>
    <t>FILA_258</t>
  </si>
  <si>
    <t>2290-2019</t>
  </si>
  <si>
    <t>2019/12/07</t>
  </si>
  <si>
    <t>MANTENIMIENTO RUTINARIO VÍAS A CARGO DEL INSTITUTO NACIONAL DEL VÍAS DIRECCIÓN TERRITORIAL NORTE DE SANTANDER - PROYECTO: CONSERVACIÓN DE VÍAS A TRAVÉS DE MANTENIMIENTO RUTINARIO Y ADMINISTRACIÓN VIAL, MODULO 9 - GRUPO 9: SECTOR: 5505 PRESIDENTE - PAMPLONA - CÚCUTA, PR35+0000 - PR68+0500.</t>
  </si>
  <si>
    <t>COOPERATIVA DE TRABAJO ASOCIADO DE SERVICIOS MULTIPLES CACOTA DE VELAZCO - COOTRASERMULCAV</t>
  </si>
  <si>
    <t>2019/12/10</t>
  </si>
  <si>
    <t>JUAN LEONIDAS VELASCO RODRIGUEZ</t>
  </si>
  <si>
    <t>FILA_259</t>
  </si>
  <si>
    <t>2291-2019</t>
  </si>
  <si>
    <t>JESUS EDGARDO VERGEL LOPEZ</t>
  </si>
  <si>
    <t>MANTENIMIENTO RUTINARIO VÍAS A CARGO DEL INSTITUTO NACIONAL DEL VÍAS DIRECCIÓN TERRITORIAL NORTE DE SANTANDER - PROYECTO: CONSERVACIÓN DE VÍAS A TRAVÉS DE MANTENIMIENTO RUTINARIO Y ADMINISTRACIÓN VIAL, MODULO 1 - GRUPO 1: SECTOR: 7008 ALTO EL POZO - SARDINATA,  PR69+0000 (ALTO EL POZO) - PR100+0000.</t>
  </si>
  <si>
    <t>COOPERATIVA DE TRABAJO ASOCIADO ALTO EL POZO - COOTRALTO</t>
  </si>
  <si>
    <t>FILA_260</t>
  </si>
  <si>
    <t>2292-2019</t>
  </si>
  <si>
    <t>MANTENIMIENTO RUTINARIO VÍAS A CARGO DEL INSTITUTO NACIONAL DEL VÍAS DIRECCIÓN TERRITORIAL NORTE DE SANTANDER - PROYECTO: CONSERVACIÓN DE VÍAS A TRAVÉS DE MANTENIMIENTO RUTINARIO Y ADMINISTRACIÓN VIAL, MODULO 2, GRUPO 2: SECTOR: 7008 ALTO EL POZO - SARDINATA,  PR100+0000 - PR128+0000 (INCLUYE PASO NACIONAL POR SARDINATA) Y 70NSA VARIANTE DE SARDINATA</t>
  </si>
  <si>
    <t>COOPERATIVA DE TRABAJO ASOCIADO DE SARDINATA - COOTRAMULSAR</t>
  </si>
  <si>
    <t>FILA_261</t>
  </si>
  <si>
    <t>2293-2019</t>
  </si>
  <si>
    <t>MANTENIMIENTO RUTINARIO VÍAS A CARGO DEL INSTITUTO NACIONAL DEL VÍAS DIRECCIÓN TERRITORIAL NORTE DE SANTANDER - PROYECTO: CONSERVACIÓN DE VÍAS A TRAVÉS DE MANTENIMIENTO RUTINARIO Y ADMINISTRACIÓN VIAL, MODULO 3, GRUPO 3: SECTOR: 7009 SARDINATA - CÚCUTA, PR 0+0000 - PR35+0000.</t>
  </si>
  <si>
    <t>COOPERATIVA DE TRABAJO ASOCIADO LA UNION - COOTRAUNION</t>
  </si>
  <si>
    <t>FILA_262</t>
  </si>
  <si>
    <t>2294-2019</t>
  </si>
  <si>
    <t>MANTENIMIENTO RUTINARIO VÍAS A CARGO DEL INSTITUTO NACIONAL DEL VÍAS DIRECCIÓN TERRITORIAL NORTE DE SANTANDER - PROYECTO: CONSERVACIÓN DE VÍAS A TRAVÉS DE MANTENIMIENTO RUTINARIO Y ADMINISTRACIÓN VIAL, MODULO 4, GRUPO 4: SECTOR 7009 SARDINATA - CÚCUTA, PR35+0000 - PR 57+0600 (EL ZULIA); 7009A SARDINATA - CORNEJO - ZULIA, PR70+0000 (CORNEJO) - PR 75+0000</t>
  </si>
  <si>
    <t>COOPERATIVA DE TRABAJO ASOCIADO ZUYEPAL</t>
  </si>
  <si>
    <t>FILA_263</t>
  </si>
  <si>
    <t>2295-2019</t>
  </si>
  <si>
    <t>MANTENIMIENTO RUTINARIO VÍAS A CARGO DEL INSTITUTO NACIONAL DEL VÍAS DIRECCIÓN TERRITORIAL NORTE DE SANTANDER - PROYECTO: CONSERVACIÓN DE VÍAS A TRAVÉS DE MANTENIMIENTO RUTINARIO Y ADMINISTRACIÓN VIAL, MODULO 5, GRUPO 5: SECTOR: 5507 CÚCUTA - PUERTO SANTANDER,  PR14+0000 - PR53+0679 (PUENTE INTERNACIONAL PEDRO DE HEVIA).</t>
  </si>
  <si>
    <t>COOPERATIVA DE TRABAJO ASOCIADO MICROCOLMA</t>
  </si>
  <si>
    <t>FILA_264</t>
  </si>
  <si>
    <t>2296-2019</t>
  </si>
  <si>
    <t>MANTENIMIENTO RUTINARIO VÍAS A CARGO DEL INSTITUTO NACIONAL DEL VÍAS DIRECCIÓN TERRITORIAL NORTE DE SANTANDER - PROYECTO: CONSERVACIÓN DE VÍAS A TRAVÉS DE MANTENIMIENTO RUTINARIO Y ADMINISTRACIÓN VIAL, MODULO 6, GRUPO 6: SECTOR: 55NSA ANILLO VIAL DE CÚCUTA, PR0+0000 (GLORIETA K8) - PR18+0220 (REDOMA DE EL SALADO) (DOBLE CALZADA)</t>
  </si>
  <si>
    <t>COOPERATIVA DE TRABAJO TONCHALA</t>
  </si>
  <si>
    <t>FILA_265</t>
  </si>
  <si>
    <t>2297-2019</t>
  </si>
  <si>
    <t>MANTENIMIENTO RUTINARIO VÍAS A CARGO DEL INSTITUTO NACIONAL DEL VÍAS DIRECCIÓN TERRITORIAL NORTE DE SANTANDER - PROYECTO: CONSERVACIÓN DE VÍAS A TRAVÉS DE MANTENIMIENTO RUTINARIO Y ADMINISTRACIÓN VIAL, MODULO 7, GRUPO 7: SECTOR: 55NS09 CÚCUTA - DOS RÍOS - SAN FAUSTINO - LA CHINA, PR0+0000 (REDOMA DE EL SALADO) - PR29+0680 (LA CHINA).</t>
  </si>
  <si>
    <t>COOPERATIVA DE TRABAJO ASOCIADO Y SERVICIOS MULTIPLES LA SAMARIA</t>
  </si>
  <si>
    <t>FILA_266</t>
  </si>
  <si>
    <t>2298-2019</t>
  </si>
  <si>
    <t>MANTENIMIENTO RUTINARIO VÍAS A CARGO DEL INSTITUTO NACIONAL DEL VÍAS DIRECCIÓN TERRITORIAL NORTE DE SANTANDER - PROYECTO: CONSERVACIÓN DE VÍAS A TRAVÉS DE MANTENIMIENTO RUTINARIO Y ADMINISTRACIÓN VIAL, MODULO 8 - GRUPO 8: SECTOR: 5505 PRESIDENTE - PAMPLONA - CÚCUTA, PR0+0000 - PR35+0000.</t>
  </si>
  <si>
    <t>COOPERATIVA DE TRABAJO ASOCIADO CHITAGA</t>
  </si>
  <si>
    <t>FILA_267</t>
  </si>
  <si>
    <t>2300-2019</t>
  </si>
  <si>
    <t>MANTENIMIENTO RUTINARIO VÍAS A CARGO DEL INSTITUTO NACIONAL DEL VÍAS DIRECCIÓN TERRITORIAL NORTE DE SANTANDER - PROYECTO: CONSERVACIÓN DE VÍAS A TRAVÉS DE MANTENIMIENTO RUTINARIO Y ADMINISTRACIÓN VIAL, MODULO 10 - GRUPO 10: SECTOR: 6604 LA LEJÍA - SARAVENA, PR 0+0000 (LA LEJÍA) - PR 31+0000 (EL AMARILLÓN).</t>
  </si>
  <si>
    <t>COOPERATIVA DE TRABAJO ASOCIADO Y SERVICIOS MULTIPLES LA MORENA DE LABATECA</t>
  </si>
  <si>
    <t>FILA_268</t>
  </si>
  <si>
    <t>2301-2019</t>
  </si>
  <si>
    <t>MANTENIMIENTO RUTINARIO VÍAS A CARGO DEL INSTITUTO NACIONAL DEL VÍAS DIRECCIÓN TERRITORIAL NORTE DE SANTANDER - PROYECTO: CONSERVACIÓN DE VÍAS A TRAVÉS DE MANTENIMIENTO RUTINARIO Y ADMINISTRACIÓN VIAL, MODULO 11, GRUPO 11: SECTOR: 6604 LA LEJÍA - SARAVENA, PR31+0000 (EL AMARILLÓN) - PR61+0000 (ALTO SANTA INÉS)</t>
  </si>
  <si>
    <t>COOPERATIVA DE TRABAJO ASOCIADO Y SERVICIOS MULTIPLES PAMPLONESES EN ACCIÓN – COOTRASERMULPAC</t>
  </si>
  <si>
    <t>FILA_269</t>
  </si>
  <si>
    <t>2302-2019</t>
  </si>
  <si>
    <t>MANTENIMIENTO RUTINARIO VÍAS A CARGO DEL INSTITUTO NACIONAL DEL VÍAS DIRECCIÓN TERRITORIAL NORTE DE SANTANDER - PROYECTO: CONSERVACIÓN DE VÍAS A TRAVÉS DE MANTENIMIENTO RUTINARIO Y ADMINISTRACIÓN VIAL, MODULO 12, GRUPO 12: SECTOR: 6604 LA LEJÍA - SARAVENA, PR61+0000 (ALTO SANTA INÉS) - PR91+0000 (ALTO LA LAGUNA)</t>
  </si>
  <si>
    <t>COOPERATIVA DE TRABAJO ASOCIADO LA MEZA - COOPTRAMEZA</t>
  </si>
  <si>
    <t>FILA_270</t>
  </si>
  <si>
    <t>2303-2019</t>
  </si>
  <si>
    <t>MANTENIMIENTO RUTINARIO VÍAS A CARGO DEL INSTITUTO NACIONAL DEL VÍAS DIRECCIÓN TERRITORIAL NORTE DE SANTANDER - PROYECTO: CONSERVACIÓN DE VÍAS A TRAVÉS DE MANTENIMIENTO RUTINARIO Y ADMINISTRACIÓN VIAL, MODULO 13 - GRUPO 13: SECTOR: 6604 LA LEJÍA - SARAVENA, PR91+0000 (ALTO LA LAGUNA) - PR121+0000 (PUENTE COBARIA).</t>
  </si>
  <si>
    <t>COOPERATIVA DE TRABAJO ASOCIADO Y SERVICIOS MULTIPLES DE GIBRALTAR - COOTRASERMULGIB</t>
  </si>
  <si>
    <t>FILA_271</t>
  </si>
  <si>
    <t>2304-2019</t>
  </si>
  <si>
    <t>MANTENIMIENTO RUTINARIO VÍAS A CARGO DEL INSTITUTO NACIONAL DEL VÍAS DIRECCIÓN TERRITORIAL NORTE DE SANTANDER - PROYECTO: CONSERVACIÓN DE VÍAS A TRAVÉS DE MANTENIMIENTO RUTINARIO Y ADMINISTRACIÓN VIAL, MODULO 14 - GRUPO 14: SECTOR: 6604 LA LEJÍA - SARAVENA, PR121+0000 (PUENTE COBARIA) - PR150+0000 (SARAVENA).</t>
  </si>
  <si>
    <t>COOPERATIVA DE TRABAJO ASOCIADO CUBARA BOYACA - COOTRASCUB</t>
  </si>
  <si>
    <t>FILA_272</t>
  </si>
  <si>
    <t>2332-2019</t>
  </si>
  <si>
    <t>MANTENIMIENTO RUTINARIO A TRAVÉS DE MICROEMPRESAS, EN LAS VÍAS A CARGO DEL INSTITUTO NACIONAL DE VÍAS, DIRECCIÓN TERRITORIAL RISARALDA MODULO 5: VIA 50RS01 APIA - LA VIRGINIA, PR13+0000 - PR 30+0290 Y DEL PR 30+0630 AL PR32+0443 ( EL TRAMO DEL PR 30+0290 AL PR 30+0630, 340 ML FUE ENTREGADO A LA ANI); 25RSA PASO NACIONAL POR LA VIRGINIA PR0+0000 PR4+0455; 2507 CERRITOS- CAUYA, SECTOR CERR</t>
  </si>
  <si>
    <t>COOPERATIVA DE TRABAJO ASOCIADO EL CENTRO</t>
  </si>
  <si>
    <t>2022/08/30</t>
  </si>
  <si>
    <t>FILA_273</t>
  </si>
  <si>
    <t>2349</t>
  </si>
  <si>
    <t>2019/12/12</t>
  </si>
  <si>
    <t>"MANTENIMIENTO RUTINARIO DE VIAS A CARGO DEL INSTITUTO NACIONAL DE VIAS, DIRECCION TERRITORIAL CAUCA, MODULO 20, VIA 3702 GUADUALEJO - BELALCAZAR- IRLANDA, PR0+0000 - PR42+0000"</t>
  </si>
  <si>
    <t>COOPERATIVA DE TRABAJO ASOCIADO NARANJAL</t>
  </si>
  <si>
    <t>2019/12/16</t>
  </si>
  <si>
    <t>DONAL BOGOTA BAUTISTA</t>
  </si>
  <si>
    <t>2019/12/20</t>
  </si>
  <si>
    <t>2022/12/24</t>
  </si>
  <si>
    <t>FILA_274</t>
  </si>
  <si>
    <t>2350</t>
  </si>
  <si>
    <t>"MANTENIMIENTO RUTINARIO DE VIAS A CARGO DEL INSTITUTO NACIONAL DE VIAS, DIRECCION TERRITORIAL CAUCA, MODULO 21, VIA 26 CC03-2 TIERRA CRUZ- NARANJAL, PR0+0000 (TIERRA CRUZ) - PR38+0500 (RIO MORAS)"</t>
  </si>
  <si>
    <t>COOPERATIVA DE TRABAJO ASOCIADO MORAS</t>
  </si>
  <si>
    <t>FILA_275</t>
  </si>
  <si>
    <t>2353</t>
  </si>
  <si>
    <t>"MANTENIMIENTO RUTINARIO DE VIAS A CARGO DEL INSTITUTO NACIONAL DE VIAS, DIRECCION TERRITORIAL CAUCA, MODULO 18, SECTOR MORALES - PIENDAMÓ, PR0+0000 -PR17+0000, 2602A PIENDAMÓ - SILVIA- TOTORÓ, PR0+02000 (PIENDAMÓ) - PR12+0000 (LA ESTRELLA)"</t>
  </si>
  <si>
    <t>COOPERATIVA DE TRABAJO ASOCIADO LA ESTRELLA</t>
  </si>
  <si>
    <t>FILA_276</t>
  </si>
  <si>
    <t>2355</t>
  </si>
  <si>
    <t>"MANTENIMIENTO RUTINARIO DE VIAS A CARGO DEL INSTITUTO NACIONAL DE VIAS, DIRECCION TERRITORIAL CAUCA, MODULO 1, VIA 1203 LA LUPA - SANTIAGO, PR0+0000 (LA LUPA) - PR30+0000 (EL BOQUERÓN)"</t>
  </si>
  <si>
    <t>COOPERATIVA DE TRABAJO ASOCIADO BRISAS DEL SUR</t>
  </si>
  <si>
    <t>2019/12/14</t>
  </si>
  <si>
    <t>CONSORCIO FEC AMV</t>
  </si>
  <si>
    <t>2022/12/23</t>
  </si>
  <si>
    <t>FILA_277</t>
  </si>
  <si>
    <t>2356</t>
  </si>
  <si>
    <t>"MANTENIMIENTO RUTINARIO DE VIAS A CARGO DEL INSTITUTO NACIONAL DE VIAS, DIRECCION TERRITORIAL CAUCA, MODULO 7, VIA 2002 POPAYÁN - LA PORTADA, PR0+0000 (POPAYÁN) - PR33+0000 (ALTO DEL TRÉBOL)"</t>
  </si>
  <si>
    <t>CONSORCIO SERVICOL</t>
  </si>
  <si>
    <t>JOYCO S.A.S.</t>
  </si>
  <si>
    <t>FILA_278</t>
  </si>
  <si>
    <t>2358-2021</t>
  </si>
  <si>
    <t>PRESTAR SERVICIOS PROFESIONALES DE APOYO Y ACOMPAÑAMIENTO JURIDICO AL INVIAS EN LA SUBDIRECCION DE MODERNIZACION DE CARRETERAS NACIONALES PARA EL DESARROLLO DEL PROYECTO DE INFRAESTRUCTURA PARA CONECTAR TERRITORIOS.</t>
  </si>
  <si>
    <t>MARIA FERNANDA CARRASCAL SANCHEZ</t>
  </si>
  <si>
    <t>FILA_279</t>
  </si>
  <si>
    <t>2359</t>
  </si>
  <si>
    <t>"MANTENIMIENTO RUTINARIO DE VIAS A CARGO DEL INSTITUTO NACIONAL DE VIAS, DIRECCION TERRITORIAL CAUCA, MODULO 4, RUTA 1203, SECTOR LA LUPA -SANTIAGO, PR90+0000 (LA PLAYA DE SAN JUAN)- PR110+0060 (20.06 KMS)- 25CC15-1 SANTIAGO - SANTA ROSA, PR121+0600- PR136+0000 (14.42 KMS)"</t>
  </si>
  <si>
    <t>COOPERATIVA DE TRABAJO ASOCIADO PARAMILLOS</t>
  </si>
  <si>
    <t>FILA_280</t>
  </si>
  <si>
    <t>2360</t>
  </si>
  <si>
    <t>"MANTENIMIENTO RUTINARIO DE VIAS A CARGO DEL INSTITUTO NACIONAL DE VIAS, DIRECCION TERRITORIAL CAUCA, MODULO 15, VIA 2602 POPAYÁN (CRUCERO) - GUADUALEJO, PR60+0000 (RIO SUSCIO) - PR90+0000 INZÁ)"</t>
  </si>
  <si>
    <t>COOPERATIVA DE TRABAJO ASOCIADO CAPISISCO</t>
  </si>
  <si>
    <t>CONSORCIO CG 2019</t>
  </si>
  <si>
    <t>FILA_281</t>
  </si>
  <si>
    <t>2361</t>
  </si>
  <si>
    <t>"MANTENIMIENTO RUTINARIO DE VIAS A CARGO DEL INSTITUTO NACIONAL DE VIAS, DIRECCION TERRITORIAL CAUCA, MODULO 16,SECTOR 2602 POPAYÁN (CRUCERO)- GUADUALEJO, PR90+0000 (INZÁ) -PR109+0010 (GUADUALEJO), 3701 PUERTO VALENCIA - GUADUALEJO, PR77+0000 - PR87+0750, VIA 26CC04 CRUCE TRAMO 2602- SAN ANDRES DE PISIMBALA, PR0+0000 - PR4+0000, 26CC04 TUMBICHUCUE- CALDERAS, PR18+0000-PR25+0000"</t>
  </si>
  <si>
    <t>CONSORCIO LA AMISTAD DE COLOMBIA</t>
  </si>
  <si>
    <t>FILA_282</t>
  </si>
  <si>
    <t>2363</t>
  </si>
  <si>
    <t>"MANTENIMIENTO RUTINARIO DE VIAS A CARGO DEL INSTITUTO NACIONAL DE VIAS, DIRECCION TERRITORIAL CAUCA, MODULO 14, SECTOR 2602 POPAYÁN (CRUCERO)- GUADUALEJO, PR30+0000 (BETANIA)- PR60+0000 (RIO SUCIO)"</t>
  </si>
  <si>
    <t>COOPERATIVA DE TRABAJO ASOCIADO TOTORÓ</t>
  </si>
  <si>
    <t>FILA_283</t>
  </si>
  <si>
    <t>2364</t>
  </si>
  <si>
    <t>"MANTENIMIENTO RUTINARIO DE VIAS A CARGO DEL INSTITUTO NACIONAL DE VIAS, DIRECCION TERRITORIAL CAUCA, MODULO 23, VIA 3702 GUADUALEJO -BELALCAZAR- EL PALO, SECTOR PR53+0000 (ANTIGUAS CABAÑAS INDERENA) - PR87+0000 (LOPEZ)"</t>
  </si>
  <si>
    <t>COOPERATIVA DE TRABAJO ASOCIADO EL TURPIAL</t>
  </si>
  <si>
    <t>CONSORCIO WIN M5</t>
  </si>
  <si>
    <t>FILA_284</t>
  </si>
  <si>
    <t>"MANTENIMIENTO RUTINARIO DE VIAS A CARGO DEL INSTITUTO NACIONAL DE VIAS, DIRECCION TERRITORIAL CAUCA, MODULO 13, VIA 2602 POPAYÁN (CRUCERO)GUADUALEJO - SECTOR PR0+0000 (CRUCERO) -PR30+0000 (BETANIA)"</t>
  </si>
  <si>
    <t>COOPERATIVA DE TRABAJO ASOCIADO EL JARDÍN</t>
  </si>
  <si>
    <t>FILA_285</t>
  </si>
  <si>
    <t>2366</t>
  </si>
  <si>
    <t>"MANTENIMIENTO RUTINARIO DE VIAS A CARGO DEL INSTITUTO NACIONAL DE VIAS, DIRECCION TERRITORIAL CAUCA, MODULO 28, VIA 26CC03 JAMBALÓ - TORIBÍO, SECTOR PR0+0000 - PR30+0000"</t>
  </si>
  <si>
    <t>COOPERATIVA DE TRABAJO ASOCIADO PRIMERO DE MAYO</t>
  </si>
  <si>
    <t>FILA_286</t>
  </si>
  <si>
    <t>2367</t>
  </si>
  <si>
    <t>"MANTENIMIENTO RUTINARIO DE VIAS A CARGO DEL INSTITUTO NACIONAL DE VIAS, DIRECCION TERRITORIAL CAUCA, MODULO 19, VIA 2602A PIENDAMÓ - SILVIA - TOTORÓ, PR12+0000 (LA ESTRELLA)- PR42+0000 (TOTORÓ)"</t>
  </si>
  <si>
    <t>NUEVO ALTO GRANDE S.A.S.</t>
  </si>
  <si>
    <t>FILA_287</t>
  </si>
  <si>
    <t>2373</t>
  </si>
  <si>
    <t>"MANTENIMIENTO RUTINARIO DE VIAS A CARGO DEL INSTITUTO NACIONAL DE VIAS, DIRECCION TERRITORIAL CAUCA, MODULO 9, VIA 2401 PATICO - CANDELARIA, PR0+0000 (PATICO)- PR38+0000 (TERMALES DE SAN JUAN"</t>
  </si>
  <si>
    <t>COOPERATIVA DE TRABAJO ASOCIADO PILIMBALA</t>
  </si>
  <si>
    <t>FILA_288</t>
  </si>
  <si>
    <t>2376</t>
  </si>
  <si>
    <t>"MANTENIMIENTO RUTINARIO DE VIAS A CARGO DEL INSTITUTO NACIONAL DE VIAS, DIRECCION TERRITORIAL CAUCA, MODULO 3, SECTOR 1203 LA LUPA - SANTIAGO, PR60+0000 (MINA DEL CHILCO)- PR90+0000 (LA PLAYA DE SAN JUAN)"</t>
  </si>
  <si>
    <t>LA VENTANA DEL SUR S.A.S.</t>
  </si>
  <si>
    <t>FILA_289</t>
  </si>
  <si>
    <t>2377-2019</t>
  </si>
  <si>
    <t>29 VEINTINUEVE VECES</t>
  </si>
  <si>
    <t>MANTENIMIENTO RUTINARIO EN LAS VÍAS A CARGO DEL INSTITUTO NACIONAL DE VÍAS, SECTOR 2002 POPAYÁN-LA PORTADA, PR67+0370 (RÍO MAZAMORRAS) - PR105+0000 (ISNOS) DIRECCION TERRITORIAL HUILA</t>
  </si>
  <si>
    <t>COOPERATIVA DE TRABAJO ASOCIADO ISNOS TURISNO</t>
  </si>
  <si>
    <t>FILA_290</t>
  </si>
  <si>
    <t>2378-2019</t>
  </si>
  <si>
    <t>MANTENIMIENTO RUTINARIO EN LAS VÍAS A CARGO DEL INSTITUTO NACIONAL DE VÍAS, SECTOR 2002 POPAYÁN - LA PORTADA, PR105+0000 (ISNOS) - PR125+0700; 4503 MOCOA-PITALITO, GAVIOTAS (PR 131+0680) - TELECOM (PR 134+0610), PASO URBANO POR PITALITO; 4504 PITALITO - GARZÓN, TELECOM (PR0+0000) -TERMINAL(PR 2+0180), PASO URBANO POR PITALITO DIRECCION TERRITORIAL HUILA</t>
  </si>
  <si>
    <t>COOPERATIVA DE TRABAJO ASOCIADO LA LIBERTAD</t>
  </si>
  <si>
    <t>FILA_291</t>
  </si>
  <si>
    <t>2379-2019</t>
  </si>
  <si>
    <t>MANTENIMIENTO RUTINARIO EN LAS VÍAS A CARGO DEL INSTITUTO NACIONAL DE VÍAS, SECTOR 2003A ORRAPIHUASI-DEPRESIÓN EL VERGEL, PR0+0000 (ORRAPIHUASI) - PR41+0742 (DEPRESIÓN EL VERGEL) DIRECCION TERRITORIAL HUILA</t>
  </si>
  <si>
    <t>COOPERATIVA  DE TRABAJO ASOCIADO RIVERAS DEL SUAZA</t>
  </si>
  <si>
    <t>FILA_292</t>
  </si>
  <si>
    <t>2380-2019</t>
  </si>
  <si>
    <t>MANTENIMIENTO RUTINARIO EN LAS VÍAS A CARGO DEL INSTITUTO NACIONAL DE VÍAS, SECTOR 2003 ALTAMIRA - GABINETE - FLORENCIA, PR0+0000 (ALTAMIRA) - PR38+0000 (GABINETE); 4504 PITALITO - GARZÓN, PR70+0165 - PR71+0697 (GARZÓN); 4505 GARZÓN - RÍO LORO - NEIVA, PR0+0000 (GARZÓN)-PR1+1030 DIRECCION TERRITORIAL HUILA</t>
  </si>
  <si>
    <t>COONSORCIO FRENTE COMUN LOS AMIGOS</t>
  </si>
  <si>
    <t>FILA_293</t>
  </si>
  <si>
    <t>2381-2019</t>
  </si>
  <si>
    <t>MANTENIMIENTO RUTINARIO EN LAS VÍAS A CARGO DEL INSTITUTO NACIONAL DE VÍAS, SECTOR 2402 Candelaria - Laberinto, PR0+0000 (Candelaria) - PR 35+0000 (Vda. Alto Retiro) DIRECCION TERRITORIAL HUILA</t>
  </si>
  <si>
    <t>COOPERATIVA DE TRABAJO ASOCIADO LLANOS DE LABOYOS</t>
  </si>
  <si>
    <t>FILA_294</t>
  </si>
  <si>
    <t>2382-2019</t>
  </si>
  <si>
    <t>MANTENIMIENTO RUTINARIO EN LAS VÍAS A CARGO DEL INSTITUTO NACIONAL DE VÍAS, SECTOR 2402 CANDELARIA - LABERINTO, PR35+0000 (VDA. ALTO RETIRO) - PR 48+0000 (LA PLATA); 3701 LA PLATA-VALENCIA, PR 55+0352 - PR 77+0000 DIRECCION TERRITORIAL HUILA.</t>
  </si>
  <si>
    <t>COOPERATIVA DE TRABAJO ASOCIADO BRISAS DE RIOLORO</t>
  </si>
  <si>
    <t>FILA_295</t>
  </si>
  <si>
    <t>2383-2019</t>
  </si>
  <si>
    <t>COOPERATIVA DE CONSTRUCTORES ASOCIADOS CONSTRUCT- CAMBIS</t>
  </si>
  <si>
    <t>FILA_296</t>
  </si>
  <si>
    <t>2384-2019</t>
  </si>
  <si>
    <t>MANTENIMIENTO RUTINARIO EN LAS VÍAS A CARGO DEL INSTITUTO NACIONAL DE VÍAS, SECTOR 2402 Candelaria - Laberinto, 70+0000 (Cruce Paicol) - PR100+0368 (Laberinto); 24HL03 Cruce Ruta 24 - Tesalia, PR0+0000 - PR 3+0100; 4301 Cruce Tesalia-Teruel, PR0+0000 -PR15+0000 DIRECCION TERRITORIAL HUILA</t>
  </si>
  <si>
    <t>CONSORCIO SERVICOL 2019</t>
  </si>
  <si>
    <t>FILA_297</t>
  </si>
  <si>
    <t>2385-2019</t>
  </si>
  <si>
    <t>MANTENIMIENTO RUTINARIO EN LAS VÍAS A CARGO DEL INSTITUTO NACIONAL DE VÍAS, SECTOR 4301 CRUCE TESALIA-TERUEL, PR15+0000 -PR49+0500 DIRECCION TERRITORIAL HUILA.</t>
  </si>
  <si>
    <t>COOPERATIVA DE TRABAJO ASOCIADO LOS INFANTES</t>
  </si>
  <si>
    <t>FILA_298</t>
  </si>
  <si>
    <t>2386-2019</t>
  </si>
  <si>
    <t>MANTENIMIENTO RUTINARIO EN LAS VÍAS A CARGO DEL INSTITUTO NACIONAL DE VÍAS, SECTOR 45HL01 HOBO-INSPECCIÓN DE LETRÁN, PR1+0350 - PR 23+0150 DIRECCION TERRITORIAL HUILA</t>
  </si>
  <si>
    <t>COOPERATIVA DE TRABAJO ASOCIADO CENTRO SUR</t>
  </si>
  <si>
    <t>CONSORCIO ADMINISTRACION VI</t>
  </si>
  <si>
    <t>FILA_299</t>
  </si>
  <si>
    <t>2387-2019</t>
  </si>
  <si>
    <t>MANTENIMIENTO RUTINARIO EN LAS VÍAS A CARGO DEL INSTITUTO NACIONAL DE VÍAS, SECTOR 3001 NEIVA - BALSILLAS,  PR 0+0000 (NEIVA) - PR 37+0000 (MOTILÓN); 4506 NEIVA-CASTILLA, PR 83+0100 - PR 86+0400 (PASO URBANO POR NATAGAIMA) DIRECCION TERRITORIAL HUILA</t>
  </si>
  <si>
    <t xml:space="preserve"> COOPERATIVA DE TRABAJO ASOCIADO CUENCA RIO LAS CEIBA </t>
  </si>
  <si>
    <t>FILA_300</t>
  </si>
  <si>
    <t>2388-2019</t>
  </si>
  <si>
    <t>MANTENIMIENTO RUTINARIO EN LAS VÍAS A CARGO DEL INSTITUTO NACIONAL DE VIAS, SECTOR 3001 NEIVA - BALSILLAS, PR 37+0000 (MOTILÓN) - PR 54+0000 (BALSILLAS); 3002 BALSILLAS – MINA BLANCA, PR0+0000 (BALSILLAS) - PR 20+0000 (ROVIRA) DIRECCION TERRITORIAL HUILA</t>
  </si>
  <si>
    <t>COOPERATIVA DE TRABAJO ASOCIADO UNIBAL</t>
  </si>
  <si>
    <t>FILA_301</t>
  </si>
  <si>
    <t>2389-2019</t>
  </si>
  <si>
    <t>MANTENIMIENTO RUTINARIO EN LAS VÍAS A CARGO DEL INSTITUTO NACIONAL DE VÍAS, SECTOR 3002 BALSILLAS - MINA BLANCA, PR20+0000 (ROVIRA) - PR 57+0500 (SANTO DOMINGO) DIRECCION TERRITORIAL HUILA.</t>
  </si>
  <si>
    <t>COOPERATIVA DE TRABAJO ASOCIADO EL RETORNO</t>
  </si>
  <si>
    <t>FILA_302</t>
  </si>
  <si>
    <t>2391</t>
  </si>
  <si>
    <t>"MANTENIMIENTO RUTINARIO DE VIAS A CARGO DEL INSTITUTO NACIONAL DE VIAS, DIRECCION TERRITORIAL CAUCA, MODULO 10, VIA PATICO - CANDELARIA, PR38+0000 (TERMALES DE SAN JUAN) - PR75+0000 (CANDELARIA)"</t>
  </si>
  <si>
    <t>COOPERATIVA DE TRABAJO ASOCIADO AMISTAD LATINA</t>
  </si>
  <si>
    <t>FILA_303</t>
  </si>
  <si>
    <t>2392</t>
  </si>
  <si>
    <t>"MANTENIMIENTO RUTINARIO DE VIAS A CARGO DEL INSTITUTO NACIONAL DE VIAS, DIRECCION TERRITORIAL CAUCA, MODULO 30, SECTOR 25CC15 ROSAS - LA VEGA, PR30+0000 (ARBELA)- SAN MIGUEL PR60+0000 (ALTAMIRA)"</t>
  </si>
  <si>
    <t>COOPERATIVA DE TRABAJO ASOCIADO ALTAMIRA</t>
  </si>
  <si>
    <t>GIA INGENIERIA S.A.S.</t>
  </si>
  <si>
    <t>FILA_304</t>
  </si>
  <si>
    <t>239-2022</t>
  </si>
  <si>
    <t>PRESTAR SERVICIOS PROFESIONALES DE GESTION Y APOYO EN TEMAS TECNICOS Y ADMINISTRATIVOS PARA LA EJECUCION DE LOS PROGRAMAS, PROYECTOS, CONTRATOS Y/O CONVENIOS A CARGO DEL INVIAS EN LA SUBDIRECCION ADMINISTRATIVA.</t>
  </si>
  <si>
    <t>DORA JUDITH JAIMES MENDOZA</t>
  </si>
  <si>
    <t>2022/01/20</t>
  </si>
  <si>
    <t>2022/01/24</t>
  </si>
  <si>
    <t>2022/07/31</t>
  </si>
  <si>
    <t>TERMINACIÓN DEL CONTRATO POR MUTUO ACUERDO</t>
  </si>
  <si>
    <t>FILA_305</t>
  </si>
  <si>
    <t>2393</t>
  </si>
  <si>
    <t>"MANTENIMIENTO RUTINARIO DE VIAS A CARGO DEL INSTITUTO NACIONAL DE VIAS, DIRECCION TERRITORIAL CAUCA, MODULO 8, VIA 2002 POPAYÁN - LA PORTADA, PR33+0000 (ALTO DEL TREBOL) - PR67+0370 (RIO MAZAMORRAS)"</t>
  </si>
  <si>
    <t>COOPERATIVA DE TRABAJO ASOCIADO COCONUCO</t>
  </si>
  <si>
    <t>FILA_306</t>
  </si>
  <si>
    <t>2395</t>
  </si>
  <si>
    <t>"MANTENIMIENTO RUTINARIO DE VIAS A CARGO DEL INSTITUTO NACIONAL DE VIAS, DIRECCION TERRITORIAL CAUCA, MODULO 32, VIA25CC15-1 LA VEGA- SANTA ROSA, PR91+0000 CRUCEROALMAGUER) -SAN SEBASTIAN - PR121+0600 (SANTIAGO)"</t>
  </si>
  <si>
    <t>COOPERATIVA DE TRABAJO ASOCIADO SANTIAGO</t>
  </si>
  <si>
    <t>FILA_307</t>
  </si>
  <si>
    <t>2396</t>
  </si>
  <si>
    <t>"MANTENIMIENTO RUTINARIO DE VIAS A CARGO DEL INSTITUTO NACIONAL DE VIAS, DIRECCION TERRITORIAL CAUCA, MODULO 25, SECTOR 3702 GUADUALEJO - BELALCAZAR- EL PALO, PR112+0000 - PR130+0000 Y 37CCA VARIANTE DE TORIBIO, PR0+0000 - PR7+0000"</t>
  </si>
  <si>
    <t>COOPERATIVA DE TRABAJO ASOCIADO LA NUEVA GALEZ</t>
  </si>
  <si>
    <t>FILA_308</t>
  </si>
  <si>
    <t>2397</t>
  </si>
  <si>
    <t>"MANTENIMIENTO RUTINARIO DE VIAS A CARGO DEL INSTITUTO NACIONAL DE VIAS, DIRECCION TERRITORIAL CAUCA, MODULO 37, SECTOR 2503 MOJARRAS - POPAYÁN, PR81+0000 - PR08+0000"</t>
  </si>
  <si>
    <t>COOPERATIVA INTEGRACION ROSEÑA NUESTRO FUTURO DE ROSAS -COINFUR</t>
  </si>
  <si>
    <t>ALCIRA PAEZ DURAN</t>
  </si>
  <si>
    <t>FILA_309</t>
  </si>
  <si>
    <t>2398</t>
  </si>
  <si>
    <t>"MANTENIMIENTO RUTINARIO DE VIAS A CARGO DEL INSTITUTO NACIONAL DE VIAS, DIRECCION TERRITORIAL CAUCA, MODULO 33, VIA 25CC02 TIMBIO- EL HATO - EL TABLÓN PR0+0000 - PR19+0150, 25CC04 POPAYÁN - EL ROSARIO, PR0+0000 - PR28+0000"</t>
  </si>
  <si>
    <t>COOPERATIVA DE TRABAJO ASOCIADO PISOJÉ BAJO</t>
  </si>
  <si>
    <t>FILA_310</t>
  </si>
  <si>
    <t>2399</t>
  </si>
  <si>
    <t>"MANTENIMIENTO RUTINARIO DE VIAS A CARGO DEL INSTITUTO NACIONAL DE VIAS, DIRECCION TERRITORIAL CAUCA, MODULO 24, SECTOR 3702 GUADUALEJO -BELALACAZAR - EL PALO, PR87+0000 (LOPEZ)- PR100+0000 (TACUEYÓ)- PR112+0000"</t>
  </si>
  <si>
    <t>COOPERATIVA DE TRABAJO ASOCIADO LA UNIÓN DE TORIBIO CAUCA</t>
  </si>
  <si>
    <t>FILA_311</t>
  </si>
  <si>
    <t>2400</t>
  </si>
  <si>
    <t>"MANTENIMIENTO RUTINARIO DE VIAS A CARGO DEL INSTITUTO NACIONAL DE VIAS, DIRECCION TERRITORIAL CAUCA, MODULO 29, VIA 25CC15 ROSAS - LA VEGA, PR0+0000 (ROSAS) - LA SIERRA - PR30+0000 (ARBELA)"</t>
  </si>
  <si>
    <t>COOPERATIVA DE TRABAJO ASOCIADO DIVISO</t>
  </si>
  <si>
    <t>FILA_312</t>
  </si>
  <si>
    <t>2401</t>
  </si>
  <si>
    <t>"MANTENIMIENTO RUTINARIO DE VIAS A CARGO DEL INSTITUTO NACIONAL DE VIAS, DIRECCION TERRITORIAL CAUCA, MODULO 6, VIA 2501A HIGUERONES- MOJARRAS, PR102+0000 - PR136+0000"</t>
  </si>
  <si>
    <t>COOPERATIVA DE TRABAJO ASOCIADO MERCADERES</t>
  </si>
  <si>
    <t>FILA_313</t>
  </si>
  <si>
    <t>2402</t>
  </si>
  <si>
    <t>"MANTENIMIENTO RUTINARIO DE VIAS A CARGO DEL INSTITUTO NACIONAL DE VIAS, DIRECCION TERRITORIAL CAUCA, MODULO 26, SECTOR 3702 GUADUALEJO - BELALCAZAR- EL PALO, PR130+0000 - PR138+0200 (EL PALO)- 3105 SANTANDER DE QUILICHAO - RIO DESBARATADO, PR0+0000 - PR20+0000 - 37CCA VARIABNTE DE PAJARITO, PR0+0000 - PR1+0000"</t>
  </si>
  <si>
    <t>COOPERATIVA DE TRABAJO ASOCIADO RIO PALO</t>
  </si>
  <si>
    <t>FILA_314</t>
  </si>
  <si>
    <t>2403- 2021</t>
  </si>
  <si>
    <t>APOYO YACOMPAÑAMIENTO JURIDICO AL INVIAS EN EL GRUPO GRANDE PROYECTOS 3 DE LA SUBDIRECCION DE MODERNIZACION DE CARRETERAS NACIONALES PARA EL DESARROLLO DEL PROYECTO DE INFRAESTRUCTURA PARA CONECTAR TERRITORIOS.</t>
  </si>
  <si>
    <t>FRANKI ALEXANDER GÓMEZ SÁNCHEZ</t>
  </si>
  <si>
    <t>FILA_315</t>
  </si>
  <si>
    <t>2405</t>
  </si>
  <si>
    <t>"MANTENIMIENTO RUTINARIO DE VIAS A CARGO DEL INSTITUTO NACIONAL DE VIAS, DIRECCION TERRITORIAL CAUCA, MODULO 27, SECTOR 3105 SANTANDER DE QUILICHAO- RIO DESBARATADO, PR20+0000 - PR50+0000"</t>
  </si>
  <si>
    <t>COOPERATIVA DE TRABAJO ASOCIADO LA BUITRERA</t>
  </si>
  <si>
    <t>FILA_316</t>
  </si>
  <si>
    <t>2407</t>
  </si>
  <si>
    <t>"MANTENIMIENTO RUTINARIO DE VIAS A CARGO DEL INSTITUTO NACIONAL DE VIAS, DIRECCION TERRITORIAL CAUCA, MODULO 5, SECTOR 25CC15-1 SANTIAGO, SANTA ROSA, PR136+0000 - PR170+0000 (SANTA ROSA)"</t>
  </si>
  <si>
    <t>COOPERATIVA DE TRABAJO ASOCIADO CURIACAO</t>
  </si>
  <si>
    <t>FILA_317</t>
  </si>
  <si>
    <t>2408</t>
  </si>
  <si>
    <t>"MANTENIMIENTO RUTINARIO DE VIAS A CARGO DEL INSTITUTO NACIONAL DE VIAS, DIRECCION TERRITORIAL CAUCA, MODULO 12, VIA 2001 MUNCHIQUE- POPAYÁN, PR28+0000 (EL TAMBO) -  EL TABLÓN - PR58+0050 (POPAYÁN)</t>
  </si>
  <si>
    <t>COOPERATIVA DE TRABAJO ASOCIADO EL PRADO</t>
  </si>
  <si>
    <t>FILA_318</t>
  </si>
  <si>
    <t>2409-2021</t>
  </si>
  <si>
    <t>PRESTAR SERVICIOS DE APOYO ADMINISTRATIVO EN LA DIRECCION GENERAL DEL INSTITUTO NACIONAL DE VIAS PARA EL DESARROLLO DEL PROYECTO DE CONECTAR TERRITORIOS.</t>
  </si>
  <si>
    <t>YULLY ANDREA CANTOR ALVAREZ</t>
  </si>
  <si>
    <t>LUIS CARLOS MANTILLA PÉREZ</t>
  </si>
  <si>
    <t xml:space="preserve">Terminacion anticipada </t>
  </si>
  <si>
    <t>FILA_319</t>
  </si>
  <si>
    <t>2410</t>
  </si>
  <si>
    <t>"MANTENIMIENTO RUTINARIO DE VIAS A CARGO DEL INSTITUTO NACIONAL DE VIAS, DIRECCION TERRITORIAL CAUCA, MODULO 34, VIA 2503 MOJARRAS- POPAYÁN, PR0+0000 (MOJARRAS) - PR27+0000"</t>
  </si>
  <si>
    <t>COOPERATIVA DE TRABAJO ASOCIADO NUEVA UCRANIA LAS BALEARES</t>
  </si>
  <si>
    <t>FILA_320</t>
  </si>
  <si>
    <t>2411</t>
  </si>
  <si>
    <t>"MANTENIMIENTO RUTINARIO DE VIAS A CARGO DEL INSTITUTO NACIONAL DE VIAS, DIRECCION TERRITORIAL CAUCA, MODULO 2, SECTOR 1203 LA LUPA - SANTIAGO, PR30+0000 (EL BOQUERON) - PR60+0000 (MINA DEL CHILCO)"</t>
  </si>
  <si>
    <t>COOPERATIVA DE TRABAJO ASOCIADO SIGLO XXI</t>
  </si>
  <si>
    <t>FILA_321</t>
  </si>
  <si>
    <t>2412</t>
  </si>
  <si>
    <t>"MANTENIMIENTO RUTINARIO DE VIAS A CARGO DEL INSTITUTO NACIONAL DE VIAS, DIRECCION TERRITORIAL CAUCA, MODULO 35, VIA SECTOR 2503 MOJARRAS - POPAYÁN, PR27+0000 - PR54+0000"</t>
  </si>
  <si>
    <t>COOPERATIVA DE INTEGRACION SERRANA SUR ANDINA</t>
  </si>
  <si>
    <t>FILA_322</t>
  </si>
  <si>
    <t>2414</t>
  </si>
  <si>
    <t>"MANTENIMIENTO RUTINARIO DE VIAS A CARGO DEL INSTITUTO NACIONAL DE VIAS, DIRECCION TERRITORIAL CAUCA, MODULO 38, VIA 2503 MOJARRAS - POPAYÁN, PR108+0000 - PR121+0000, Y 25CCB VARIANTE DE POPAYÁN PR0+0000 A PR16+00020"</t>
  </si>
  <si>
    <t>UNION TEMPORAL EL SENDERO</t>
  </si>
  <si>
    <t>FILA_323</t>
  </si>
  <si>
    <t>2415</t>
  </si>
  <si>
    <t>"MANTENIMIENTO RUTINARIO DE VIAS A CARGO DEL INSTITUTO NACIONAL DE VIAS, DIRECCION TERRITORIAL CAUCA, MODULO 17, SECTOR 26 CC07 INZÁ - PEDREGAL- JUNTAS, PR0+0000 - PR43+0000"</t>
  </si>
  <si>
    <t>CONSORCIO SAN JOSE</t>
  </si>
  <si>
    <t>FILA_324</t>
  </si>
  <si>
    <t>2425</t>
  </si>
  <si>
    <t>"MANTENIMIENTO RUTINARIO DE VIAS A CARGO DEL INSTITUTO NACIONAL DE VIAS, DIRECCION TERRITORIAL CAUCA, MODULO 36, VIA 2503 MOJARRAS - POPAYÁN, PR54+0000 - PR81+0000"</t>
  </si>
  <si>
    <t>CONSORCIO ROSAS</t>
  </si>
  <si>
    <t>FILA_325</t>
  </si>
  <si>
    <t>2432-2021</t>
  </si>
  <si>
    <t>APOYO AL INVIAS EN LA GESTIÓN ADMINISTRATIVA Y FINANCIERA EN EL GRUPO GRANDES PROYECTOS 3 DE LA SUBDIRECCION DE MODERNIZACION DE CARRETERAS NACIONALES PARA EL DESARROLLO DEL PROYECTO DE INFRAESTRUCTURA PARA CONECTAR TERRITORIOS</t>
  </si>
  <si>
    <t>IVÁN MAURICIO ORJUELA CORTE</t>
  </si>
  <si>
    <t>FILA_326</t>
  </si>
  <si>
    <t>2436-2019</t>
  </si>
  <si>
    <t>2019/12/18</t>
  </si>
  <si>
    <t>ADMINISTRACION VIAL DE LAS CARRETERAS NACIONALES A CARGO DE INVIAS DIRECCION TERRITORIAL NORTE DE SANTANDER MODULO 4 GRUPO 3</t>
  </si>
  <si>
    <t>CONSORCIO DIADCOL AMV</t>
  </si>
  <si>
    <t>2019/12/23</t>
  </si>
  <si>
    <t>MARTHA IRENE YAÑEZ TORRES</t>
  </si>
  <si>
    <t>2019/12/30</t>
  </si>
  <si>
    <t>FILA_327</t>
  </si>
  <si>
    <t>2440-2019</t>
  </si>
  <si>
    <t>ADMINISTRACIÓN VIAL DE LAS CARRETERAS NACIONALES A CARGO DE LA TERRITORIAL RISARALDA, MODULO 1, GRUPO 1</t>
  </si>
  <si>
    <t>DPC INGENIEROS S.A.S</t>
  </si>
  <si>
    <t>FILA_328</t>
  </si>
  <si>
    <t>2441-2019</t>
  </si>
  <si>
    <t>ADMINISTRACION VIAL DE LAS CARRETERAS NACIONALES A CARGO DE INVIAS DIRECCION TERRITORIAL NORTE DE SANTANDER MODULO 1 GRUPO 1</t>
  </si>
  <si>
    <t>CONSORCIO TECNOLOGICO</t>
  </si>
  <si>
    <t>2019/12/19</t>
  </si>
  <si>
    <t>FILA_329</t>
  </si>
  <si>
    <t>2445-2021</t>
  </si>
  <si>
    <t>PRESTAR SERVICIOS PROFESIONALES DE APOYO AL INVIAS EN LA GESTIÓN ADMINISTRATIVA Y FINANCIERA EN LA SUBDIRECCIÓN DE MODERNIZACIÓN DE CARRETERAS NACIONALES PARA EL DESARROLLO DEL PROYECTO DE INFRAESTRUCTURA PARA CONECTAR TERRITORIOS.</t>
  </si>
  <si>
    <t>CARLOS ANDRES OROZCO PINZON</t>
  </si>
  <si>
    <t>FILA_330</t>
  </si>
  <si>
    <t>2446 de 2021</t>
  </si>
  <si>
    <t>PRESTAR SERVICIOS PROFESIONALES DE APOYO AL INVIAS EN LA GESTIÓN TECNICA, ADMISTRATIVA Y FINANCIERA EN LA GERENCIA DE GRANDES PROYECTOS 2 DE LA SUBDIRECCIÓN DE MODERNIZACIÓN DE CARRETERAS NACIONALES PARA EL DESARROLLO DEL PROYECTO DE INFRAESTRUTURA PARA CONECTAR TERRITORIOS</t>
  </si>
  <si>
    <t>PAOLA ANDREA AVILA ARGOTA</t>
  </si>
  <si>
    <t>En julio se realiza prorroga del contrato hasta el 16 de diciembre 2022. Se adiciona al contrato $24.820.000. En febrero se realizó un adiicón por $4.000.000</t>
  </si>
  <si>
    <t>FILA_331</t>
  </si>
  <si>
    <t>En julio se realiza prorroga del contrato hasta el 16 de diciembre 2022. Se adiciona al contrato $28.820.000</t>
  </si>
  <si>
    <t>FILA_332</t>
  </si>
  <si>
    <t>2450-2019</t>
  </si>
  <si>
    <t>ADMINISTRACION VIAL DE LAS CARRETERAS NACIONALES A CARGO DE INVIAS DIRECCION TERRITORIAL NORTE DE SANTANDER MODULO 2 GRUPO 4</t>
  </si>
  <si>
    <t>CONSORCIO VIAL SANTANDER</t>
  </si>
  <si>
    <t>FILA_333</t>
  </si>
  <si>
    <t>2451-2019</t>
  </si>
  <si>
    <t>ADMINISTRACION VIAL DE LAS CARRETERAS NACIONALES A CARGO DE INVIAS DIRECCION TERRITORIAL NORTE DE SANTANDER MODULO 3 GRUPO 2</t>
  </si>
  <si>
    <t>GRUPO INTERDISEÑOS</t>
  </si>
  <si>
    <t>FILA_334</t>
  </si>
  <si>
    <t>2455-2019</t>
  </si>
  <si>
    <t>ADMINISTRACIÓN VIAL DE LAS CARRETERAS NACIONALES A CARGO DE LA TERRITORIAL RISARALDA, MODULO 2, GRUPO 2</t>
  </si>
  <si>
    <t>FILA_335</t>
  </si>
  <si>
    <t>2461-3-2019</t>
  </si>
  <si>
    <t>ADMINISTRACION VIAL DE LAS CARRETERAS NACIONAES A CARGO DE INVIAS DIRECCION TERRITORIAL ANTIOQUIA, MODULO 2 GRUPO 2</t>
  </si>
  <si>
    <t>ARA INGENIERIA S.A.S</t>
  </si>
  <si>
    <t>FILA_336</t>
  </si>
  <si>
    <t>2488- 2021</t>
  </si>
  <si>
    <t>APOYO AL INVIAS EN LA GESTIÓN TECNICA, ADMINISTRATIVA Y FINANCIERA EN EL GRUPO GRANDES PROYECTOS 3 DE LA SUBDIRECCION DE MODERNIZACION DE CARRETERAS NACIONALES PARA EL DESARROLLO DEL PROYECTO DE INFRAESTRUCTURA PARA CONECTAR TERRITORIOS.</t>
  </si>
  <si>
    <t xml:space="preserve">CINDY PAOLA TORRES ROJAS </t>
  </si>
  <si>
    <t>FILA_337</t>
  </si>
  <si>
    <t>2500- 2021</t>
  </si>
  <si>
    <t>APOYO AL INVIAS EN LA GESTIÓN TECNICA, ADMINISTRATIVA Y FINANCIERAEN EL GRUPO GRANDES PROYECTOS 3 DE LA SUBDIRECCION DE MODERNIZACION DE CARRETERAS NACIONALES PARA EL DESARROLLO DEL PROYECTO DE INFRAESTRUCTURA PARA CONECTAR TERRITORIOS</t>
  </si>
  <si>
    <t>JAIME NILTON RAMÍREZ GUTIÉRREZ</t>
  </si>
  <si>
    <t>FILA_338</t>
  </si>
  <si>
    <t>2501-2021</t>
  </si>
  <si>
    <t>APOYO Y ACOMPAÑAMIENTO JURIDICO AL INVIAS EN EL GRUPO GRANDES PROYECTOS 3 DE LA SUBDIRECCION DE MODERNIZACION DE CARRETERAS NACIONALES PARA EL DESARROLLO DEL PROYECTO DE INFRAESTRUCTURA PARA CONECTAR TERRITORIOS</t>
  </si>
  <si>
    <t xml:space="preserve">DAGOBERTO LIÑAN POMBO </t>
  </si>
  <si>
    <t>FILA_339</t>
  </si>
  <si>
    <t>KARINA DÍAZ ORTIZ</t>
  </si>
  <si>
    <t>Cesión del contrato: El contrato pasa con las condiciones inciales del contratista Dagoberto Liñan Pombo a Karina Díaz Ortiz.</t>
  </si>
  <si>
    <t>FILA_340</t>
  </si>
  <si>
    <t>2614-2019</t>
  </si>
  <si>
    <t>ADMINISTRACIÓN VIAL DE LAS CARRETERAS NACIONALES A CARGO DE INVIAS DIRECCION TERRITORIAL HUILA MÓDULOS 2 GRUPO 1</t>
  </si>
  <si>
    <t>FILA_341</t>
  </si>
  <si>
    <t>2615-2019</t>
  </si>
  <si>
    <t>28 VEINTIOCHO VECES</t>
  </si>
  <si>
    <t>ADMINISTRACIÓN VIAL DE LAS CARRETERAS NACIONALES A CARGO DE INVIAS DIRECCION TERRITORIAL HUILA MÓDULOS 3 GRUPO 3</t>
  </si>
  <si>
    <t>CONSORCIO ADMINISTRACION VIAL VI</t>
  </si>
  <si>
    <t>DIEGO OMAR QUINTERO YUSTRES</t>
  </si>
  <si>
    <t>FILA_342</t>
  </si>
  <si>
    <t>2639</t>
  </si>
  <si>
    <t>2019/12/26</t>
  </si>
  <si>
    <t>"ADMINISTRACION VIAL DE LAS CARRETERAS NACIONALES A CARGO DE INVIAS, DIRECCION TERRITORIAL CAUCA, MODULO 4, GRUP 4"</t>
  </si>
  <si>
    <t>2019/12/27</t>
  </si>
  <si>
    <t>JORGE EDUARDO MEDINA IDROBO</t>
  </si>
  <si>
    <t>2019/12/31</t>
  </si>
  <si>
    <t>FILA_343</t>
  </si>
  <si>
    <t>2665</t>
  </si>
  <si>
    <t>"ADMINISTRACION VIAL DE LAS CARRETERAS NACIONALES A CARGO DE INVIAS, DIRECCION TERRITORIAL CAUCA, MODULO 7, GRUPO 7"</t>
  </si>
  <si>
    <t>FILA_344</t>
  </si>
  <si>
    <t>2666</t>
  </si>
  <si>
    <t>"ADMINISTRACION VIAL DE LAS CARRETERAS NACIONALES A CARGO DE INVIAS, DIRECCION TERRITORIAL CAUCA, MODULO 3, GRUP 3"</t>
  </si>
  <si>
    <t>FILA_345</t>
  </si>
  <si>
    <t>2669</t>
  </si>
  <si>
    <t>"ADMINISTRACION VIAL DE LAS CARRETERAS NACIONALES A CARGO DE INVIAS, DIRECCION TERRITORIAL CAUCA, MODULO 6, GRUP 6"</t>
  </si>
  <si>
    <t>2020/01/02</t>
  </si>
  <si>
    <t>FILA_346</t>
  </si>
  <si>
    <t>2670</t>
  </si>
  <si>
    <t>"ADMINISTRACION VIAL DE LAS CARRETERAS NACIONALES A CARGO DE INVIAS, DIRECCION TERRITORIAL CAUCA, MODULO 1, GRUP 1"</t>
  </si>
  <si>
    <t>FILA_347</t>
  </si>
  <si>
    <t>2675</t>
  </si>
  <si>
    <t>"ADMINISTRACION VIAL DE LAS CARRETERAS NACIONALES A CARGO DE INVIAS, DIRECCION TERRITORIAL CAUCA, MODULO 5, GRUP 5"</t>
  </si>
  <si>
    <t>FILA_348</t>
  </si>
  <si>
    <t>2707-2019</t>
  </si>
  <si>
    <t>ADMINISTRACIÓN VIAL DE LAS CARRETERAS NACIONALES A CARGO DE INVIAS DIRECCION TERRITORIAL HUILA MÓDULOS 1 GRUPO 2</t>
  </si>
  <si>
    <t>GNG INGENIERIA S.A.S</t>
  </si>
  <si>
    <t>FILA_349</t>
  </si>
  <si>
    <t>2727</t>
  </si>
  <si>
    <t>"ADMINISTRACION VIAL DE LAS CARRETERAS NACIONALES A CARGO DE INVIAS, DIRECCION TERRITORIAL CAUCA, MODULO 2, GRUP 2"</t>
  </si>
  <si>
    <t>FILA_350</t>
  </si>
  <si>
    <t>2762</t>
  </si>
  <si>
    <t>DRAGADO DE MANTENIMIENTO DE LOS CANALES DE ACCESO A LOS PUERTOS DE BUENAVENTURA Y TUMACO, EN LOS DEPARTAMENTES DEL VALLE DEL CAUCA Y NARIÑO</t>
  </si>
  <si>
    <t>BAGGERWERKEN DECLOEDT EN ZOON NV</t>
  </si>
  <si>
    <t>2020/04/30</t>
  </si>
  <si>
    <t>CONSORCIO DRAGADO CAUCA Y NARIÑO</t>
  </si>
  <si>
    <t>2020/05/12</t>
  </si>
  <si>
    <t>2020/11/11</t>
  </si>
  <si>
    <t>FILA_351</t>
  </si>
  <si>
    <t>338</t>
  </si>
  <si>
    <t>ALBA RUTH GUITERREZ FERNANDEZ</t>
  </si>
  <si>
    <t>2022/01/18</t>
  </si>
  <si>
    <t>2022/01/21</t>
  </si>
  <si>
    <t>FILA_352</t>
  </si>
  <si>
    <t>358- 2022</t>
  </si>
  <si>
    <t>PRESTAR SERVICIOS DE APOYO EN TEMAS ADMINISTRATIVOS, PARA LA EJECUCIÓN DE LOS PROGRAMAS, PROYECTOS, CONTRATOS Y/O CONVENIOS A CARGO DEL INVIAS EN LA SUBDIRECCION DE MODERNIZACION DE CARRETERAS NACIONALES.</t>
  </si>
  <si>
    <t>LILIANA DEL CARMEN SIERRA DE LA OSSA</t>
  </si>
  <si>
    <t>FILA_353</t>
  </si>
  <si>
    <t>374 DE 2022</t>
  </si>
  <si>
    <t>2022/01/10</t>
  </si>
  <si>
    <t>PRESTAR SERVICIOS PROFESIONALES DE APOYO A LA GESTIÓN EN TEMAS DE COMUNICACIÓN SOCIAL PARA LA EJECUCIÓN DE LOS PROGRAMAS, PROYECTOS, CONTRATOS Y/O CONVENIOS A CARGO DEL INVIAS EN LA DIRECCIÓN GENERAL</t>
  </si>
  <si>
    <t>MARIA FERNANDA BARAJAS MEDINA</t>
  </si>
  <si>
    <t>2022/01/19</t>
  </si>
  <si>
    <t>FILA_354</t>
  </si>
  <si>
    <t>385</t>
  </si>
  <si>
    <t>2022/09/16</t>
  </si>
  <si>
    <t>FILA_355</t>
  </si>
  <si>
    <t>389- 2022</t>
  </si>
  <si>
    <t>PRESTAR SERVICIOS PROFESIONALES DE APOYO EN TEMAS TÉCNICOS, ADMINISTRATIVOS, FINANCIEROS,PARA LA EJECUCIÓN DE LOS PROGRAMAS, PROYECTOS, CONTRATOS Y/O CONVENIOS A CARGO DEL INVIAS EN LASUBDIRECCION DE MODERNIZACION DE CARRETERAS NACIONALES.</t>
  </si>
  <si>
    <t>ANDRES FELIPE GALVIS BUSTOS</t>
  </si>
  <si>
    <t>FILA_356</t>
  </si>
  <si>
    <t>396-2022</t>
  </si>
  <si>
    <t>PRESTAR SERVICIOS PROFESIONALES EN LA GESTIÓN TÉCNICA, ADMINISTRATIVA, FINANCIERA, PARA LA EJECUCIÓN DE LOS PROGRAMAS, PROYECTOS, CONTRATOS Y/O CONVENIOS A CARGO DEL INVIAS EN LA SUBDIRECCIÓN DE MODERNIZACIÓN DE CARRETERAS NACIONALES.</t>
  </si>
  <si>
    <t>JOSE LUCIO ALVAREZ ISAZA</t>
  </si>
  <si>
    <t>FILA_357</t>
  </si>
  <si>
    <t>397-2022</t>
  </si>
  <si>
    <t>PRESTAR SERVICIOS PROFESIONALES EN LA GESTIÓN TÉCNICA, ADMINISTRATIVA, FINANCIERA, PARA LA EJECUCIÓN DE LOS PROGRAMAS, PROYECTOS, CONTRATOS Y/O CONVENIOS A CARGO DEL INVIAS EN LA SUBDIRECCION DE MODERNIZACION DE CARRETERAS NACIONALES.</t>
  </si>
  <si>
    <t>BISMARCK  ANDRES RODRIGUEZ FORERO</t>
  </si>
  <si>
    <t>FILA_358</t>
  </si>
  <si>
    <t>400- 2022</t>
  </si>
  <si>
    <t>CESAR DARIO ARENAS MARTÍNEZ</t>
  </si>
  <si>
    <t>FILA_359</t>
  </si>
  <si>
    <t>419-2022</t>
  </si>
  <si>
    <t>PRESTAR ASESORIA PROFESIONALES DE GESTIÓN Y APOYO EN TEMAS JURIDICOS PARA LA EJECUCIÓN DE LOS PROGRAMAS, PROYECTOS, CONTRATOS Y/O CONVENIOS A CARGO DEL INVIAS EN LA DIRECCION JURIDICA</t>
  </si>
  <si>
    <t>LUIS GUILLERMO DÁVILA VINUEZA</t>
  </si>
  <si>
    <t>FILA_360</t>
  </si>
  <si>
    <t>444 DE 2022</t>
  </si>
  <si>
    <t>PRESTAR SERVICIOS PROFESIONALES DE APOYO JURÍDICO AL INVIAS PARA LA EJECUCIÓN DE LOS PROGRAMAS, PROYECTOS, CONTRATOS Y/O CONVENIOS A CARGO DE LA SUBDIRECCIÓN DE MODERNIZACIÓN DE CARRETERAS NACIONALES.</t>
  </si>
  <si>
    <t>ALEJANDRA SOFIA SUAREZ PINEDA</t>
  </si>
  <si>
    <t>En Julio se realizo una prorroga del contrato hasta el 31/12/2022</t>
  </si>
  <si>
    <t>FILA_361</t>
  </si>
  <si>
    <t>FILA_362</t>
  </si>
  <si>
    <t>447 DE 2022</t>
  </si>
  <si>
    <t>BEATRIZ ELENA VAHOS QUINTERO</t>
  </si>
  <si>
    <t>FILA_363</t>
  </si>
  <si>
    <t>448 DE 2022</t>
  </si>
  <si>
    <t>2022/01/22</t>
  </si>
  <si>
    <t>PRESTAR SERVICIOS PROFESIONALES DE APOYO A LA GESTIÓN EN TEMAS DE COMUNICACIÓN SOCIAL PARA LA EJECUCIÓN DE LOS PROGRAMAS, PROYECTOS, CONTRATOS YO CONVENIOS A CARGO DEL INVIAS EN LA DIRECCIÓN GENERAL</t>
  </si>
  <si>
    <t>MARTHA PAOLA VELOZA RODRIGUEZ</t>
  </si>
  <si>
    <t>FILA_364</t>
  </si>
  <si>
    <t>449 DE 2022</t>
  </si>
  <si>
    <t>KAREN ALEXANDRA JIMENEZ ZUBIRIA</t>
  </si>
  <si>
    <t>FILA_365</t>
  </si>
  <si>
    <t>468</t>
  </si>
  <si>
    <t>2022/01/28</t>
  </si>
  <si>
    <t>JORGE CASTAÑEDA MONROY</t>
  </si>
  <si>
    <t>2022/01/31</t>
  </si>
  <si>
    <t>FILA_366</t>
  </si>
  <si>
    <t>470 DE 2022</t>
  </si>
  <si>
    <t>PRESTAR SERVICIOS PROFESIONALES DE APOYO A LA GESTIÓN EN TEMAS DE DESARROLLO AUDIOVISUAL  PARA LA EJECUCIÓN DE LOS PROGRAMAS, PROYECTOS, CONTRATOS Y/O CONVENIOS A CARGO DEL INVIAS EN LA DIRECCIÓN GENERAL</t>
  </si>
  <si>
    <t>2022/10/20</t>
  </si>
  <si>
    <t>FILA_367</t>
  </si>
  <si>
    <t>488- 2022</t>
  </si>
  <si>
    <t>NICOLAS ALVARADO ROMERO</t>
  </si>
  <si>
    <t>FILA_368</t>
  </si>
  <si>
    <t>489- 2022</t>
  </si>
  <si>
    <t>ADRIAN HERNANDO RINCÓN ALVARADO</t>
  </si>
  <si>
    <t>FILA_369</t>
  </si>
  <si>
    <t>497-2022</t>
  </si>
  <si>
    <t>JORGE ELIECER QUINTERO TURIZO</t>
  </si>
  <si>
    <t>FILA_370</t>
  </si>
  <si>
    <t>53-2022</t>
  </si>
  <si>
    <t>PRESTAR SERVICIOS PROFESIONALES DE GESTIÓN Y APOYO EN TEMAS JURIDICOS PARA LA EJECUCIÓN DE LOS PROGRAMAS, PROYECTOS, CONTRATOS Y/O CONVENIOS A CARGO DEL INVIAS EN LA SUBDIRECION DE PROCESOS DE SELECCIÓN CONTRACTUALES</t>
  </si>
  <si>
    <t xml:space="preserve"> MARIA CAMILA FORERO UMBARILA</t>
  </si>
  <si>
    <t>ADICIÓN No. 1, MODIFICACIÓN No.1</t>
  </si>
  <si>
    <t>FILA_371</t>
  </si>
  <si>
    <t>556-2020</t>
  </si>
  <si>
    <t>2020/02/21</t>
  </si>
  <si>
    <t>COMPRA DE INSUMOS CONSUMIBLES DE IMPRESIÓN MARCA HEWLETT PACKARD, PARA LOS EQUIPOS DE IMPRESIÓN DE PROPIEDAD EL INVIAS.</t>
  </si>
  <si>
    <t>44121600</t>
  </si>
  <si>
    <t>SISTEMAS Y DISTRIBUCIONES FORMACON S.A.S.</t>
  </si>
  <si>
    <t>CLARA INÉS GUAVITA MORENO</t>
  </si>
  <si>
    <t>2020/03/20</t>
  </si>
  <si>
    <t>FILA_372</t>
  </si>
  <si>
    <t>56-2022</t>
  </si>
  <si>
    <t>KATHERINE VALENCIA CASTELLAR</t>
  </si>
  <si>
    <t>FILA_373</t>
  </si>
  <si>
    <t>585-2019</t>
  </si>
  <si>
    <t>2019/02/22</t>
  </si>
  <si>
    <t>PRESTACIÓN DE SERVICIO DE VIGILANCIA Y SEGURIDAD PRIVADA EN EL EDIFICIO DE LA SEDE CENTRAL DEL INSTITUTO NACIONAL DE VÍAS Y OTROS INMUEBLES DE SU PROPIEDAD.</t>
  </si>
  <si>
    <t>70171600</t>
  </si>
  <si>
    <t>UNION TEMPORAL INVIAS CTC 2019</t>
  </si>
  <si>
    <t>LUIS MARINO FAJARDO PLAZAS</t>
  </si>
  <si>
    <t>2019/12/29</t>
  </si>
  <si>
    <t>FILA_374</t>
  </si>
  <si>
    <t>63-2022</t>
  </si>
  <si>
    <t>PRESTAR SERVICIOS PROFESIONALES DE GESTIÓN Y APOYO EN TEMAS FINANCIEROS PARA LA EJECUCIÓN DE LOS PROGRAMAS, PROYECTOS, CONTRATOS Y/O CONVENIOS A CARGO DEL INVIAS EN LA SUBDIRECION DE PROCESOS DE SELECCIÓN CONTRACTUALES</t>
  </si>
  <si>
    <t>JUAN CARLOS PEREZ AMADOR</t>
  </si>
  <si>
    <t>FILA_375</t>
  </si>
  <si>
    <t>709 de 2022</t>
  </si>
  <si>
    <t xml:space="preserve">PRESTAR SERVICIOS PROFESIONALES EN TEMAS JURDICOS Y LEGALES PARA LA EJECUCION DE LOS PROGRAMAS, PROYECTOS. CONTRATOS Y/O CONVENIOS A CARGO DEL INVIAS EN LA SUBDIRECCIÓN DE MODERNIZACIÓN DE ACRRETERAS NACIONALES </t>
  </si>
  <si>
    <t>NO</t>
  </si>
  <si>
    <t xml:space="preserve">SANDRA PATRICIA VILLA GARCIA </t>
  </si>
  <si>
    <t>En contrato se moficó en cuanto al valor mensual era 8.330.000 con IVA  y ahora es  sin IVA 7.000.000. Asi mismo se realizo una prorroga del contrato hasta el 12/12/2022 por un valor de $24,355,333 para un total de $73,355,333</t>
  </si>
  <si>
    <t>FILA_376</t>
  </si>
  <si>
    <t xml:space="preserve">NYDIA YOLIMA CORREDOR HERNANDEZ </t>
  </si>
  <si>
    <t>FILA_377</t>
  </si>
  <si>
    <t>712-2022</t>
  </si>
  <si>
    <t>MONICA YANETH TORRES GONZALEZ</t>
  </si>
  <si>
    <t>FILA_378</t>
  </si>
  <si>
    <t>737 DE 2022</t>
  </si>
  <si>
    <t>2022/01/26</t>
  </si>
  <si>
    <t>OLGA LUCIA VASQUEZ RANGEL</t>
  </si>
  <si>
    <t>2022/01/27</t>
  </si>
  <si>
    <t>FILA_379</t>
  </si>
  <si>
    <t>744 DE 2022</t>
  </si>
  <si>
    <t>PRESTAR SERVICIOS PROFESIONALES DE APOYO A LA GESTIÓN EN TEMAS DE MULTIMEDIA PARA LA EJECUCIÓN DE LOS PROGRAMAS, PROYECTOS, CONTRATOS Y/O CONVENIOS A CARGO DEL INVIAS EN LA DIRECCIÓN GENERAL</t>
  </si>
  <si>
    <t>JUAN CARLOS NIETO SOLANO</t>
  </si>
  <si>
    <t>2022/02/01</t>
  </si>
  <si>
    <t>FILA_380</t>
  </si>
  <si>
    <t>764</t>
  </si>
  <si>
    <t>2021/03/12</t>
  </si>
  <si>
    <t>ADQUISICION DE CERTIFICADOS DIGITALES DE FUNCIONPUBLICA CON TOKEN (DISPOSITIVO CRIPTOGRAFICO) REQUERIDOS PARACARGUE DE INFORMACION PRESUPUESTAL FINANCIERA Y CONTABLE DEINVIAS AL SIIF NACION, ASI COMO REALIZAR CONSULTAS Y GENERARREPORTES</t>
  </si>
  <si>
    <t>ASIC S.A.</t>
  </si>
  <si>
    <t>2021/04/19</t>
  </si>
  <si>
    <t>2021/04/22</t>
  </si>
  <si>
    <t>2021/12/31</t>
  </si>
  <si>
    <t>FILA_381</t>
  </si>
  <si>
    <t>818</t>
  </si>
  <si>
    <t>2020/05/22</t>
  </si>
  <si>
    <t>MANTENIMIENTO SEDE FERREA PUERTO SALGAR EN CUNDINAMARCA, MARIQUITA Y FLANDES EN TOLIMA Y MANTENIMIENTO CORREDOR FERREO URBANO EN HONDA DEL K29000 AL K33000</t>
  </si>
  <si>
    <t>INNOVACION COLOMBIA SAS</t>
  </si>
  <si>
    <t>2020/06/01</t>
  </si>
  <si>
    <t>SERGIO ANTONIO RODRIGUEZ CESPEDES</t>
  </si>
  <si>
    <t>2020/07/03</t>
  </si>
  <si>
    <t>FILA_382</t>
  </si>
  <si>
    <t>858 de 2022</t>
  </si>
  <si>
    <t>: PRESTAR SERVICIOS PROFESIONALES DE APOYO EN TEMAS ADMINISTRATIVOS Y FINANCIEROS PARA LA EJECUCIÓN DE LOS PROGRAMAS, PROYECTOS, CONTRATOS Y/O CONVENIOS A CARGO DE LA SUBDIRECCIÒN DE MODERNIZACIÒN DE CARRETERAS NACIONALES</t>
  </si>
  <si>
    <t>WILMAR JOAQUIN ZAMBRANO PULECIO</t>
  </si>
  <si>
    <t>Se adiciona prorroga de $10,500,000 para un total de $39,500,000</t>
  </si>
  <si>
    <t>FILA_383</t>
  </si>
  <si>
    <t>FILA_384</t>
  </si>
  <si>
    <t>865-2019</t>
  </si>
  <si>
    <t>2019/05/02</t>
  </si>
  <si>
    <t>DIRECTOR DE CONTRATACIÓN ENCARGADO</t>
  </si>
  <si>
    <t>SUMINISTRO DE TIQUETES NACIONALES E INTERNACIONALES PARA FUNCIONAROIOS Y CONTRATISTAS DEL INSTITUTO NACIONAL DE VÍAS.</t>
  </si>
  <si>
    <t>25191500</t>
  </si>
  <si>
    <t>SUBATOURS S.A.S.</t>
  </si>
  <si>
    <t>URIEL HUMBERTO ACERO POVEDA</t>
  </si>
  <si>
    <t>2020/12/28</t>
  </si>
  <si>
    <t>FILA_385</t>
  </si>
  <si>
    <t>868-2022</t>
  </si>
  <si>
    <t>PRESTAR SERVICIOS PROFESIONALES DE GESTIÓN Y APOYO EN TEMAS TECNICOS PARA LA EJECUCIÓN DE LOS PROGRAMAS, PROYECTOS, CONTRATOS Y/O CONVENIOS A CARGO DEL INVIAS EN LA SUBDIRECION DE PROCESOS DE SELECCIÓN CONTRACTUALES</t>
  </si>
  <si>
    <t>HECTOR DAVID GUZMAN WALTEROS</t>
  </si>
  <si>
    <t>FILA_386</t>
  </si>
  <si>
    <t>881 DE 2022</t>
  </si>
  <si>
    <t>MARIA VICTORIA RUIZ PRIETO</t>
  </si>
  <si>
    <t>Se modifico el numeral 4 del contrato, así: 4. VALOR: El valor del contrato es de $74.900.000 INCLUIDO IVA, discriminados así: Valor Básico: la suma de $55.798.319,33; Valor IVA: $10.601.680,67, por concepto de honorarios; b). $8.500.000,00 por concepto de gastos reembolsables por desplazamiento.</t>
  </si>
  <si>
    <t>FILA_387</t>
  </si>
  <si>
    <t>FILA_388</t>
  </si>
  <si>
    <t>947-2022</t>
  </si>
  <si>
    <t>2022/02/24</t>
  </si>
  <si>
    <t>DTNSA. SOL.SA.CEOAP 210122. MANTENIMIENTO Y CONSERVACION DEL CAMPAMENTO UBICADO EN LA CIUDAD DE CUCUTA, JURISDICCION DE LA DIRECCION TERRITORIAL NORTE DE SANTANDER.</t>
  </si>
  <si>
    <t>WILCO ADMINISTRACIONES Y SERVICIOS LTDA - WILCO LTDA</t>
  </si>
  <si>
    <t>2022/02/25</t>
  </si>
  <si>
    <t>2022/03/01</t>
  </si>
  <si>
    <t>FILA_389</t>
  </si>
  <si>
    <t>959-2022</t>
  </si>
  <si>
    <t>2022/04/11</t>
  </si>
  <si>
    <t>DIRECTOR TERRITORIAL CALDAS</t>
  </si>
  <si>
    <t>HABILITAR YO BRINDAR TRANSITABILIDAD EN LA RED VIAL A CARGO DEL INVIAS A TRAVES DEL SISTEMA DE MONTO AGOTABLE EN LAS VIAS A CARGO DE LA DT CALDAS</t>
  </si>
  <si>
    <t>72102900</t>
  </si>
  <si>
    <t>JULIAN ANDRES CASTRILLON GONZALEZ</t>
  </si>
  <si>
    <t>2022/04/06</t>
  </si>
  <si>
    <t>CONSORCIO VYO 01</t>
  </si>
  <si>
    <t>JUAN PABLO ARICAPA GRANADA</t>
  </si>
  <si>
    <t>2022/04/13</t>
  </si>
  <si>
    <t>2022/12/12</t>
  </si>
  <si>
    <t>FILA_390</t>
  </si>
  <si>
    <t>961-2022</t>
  </si>
  <si>
    <t>INTERVENTORÍA TÉCNICA, ADMINISTRATIVA, FINANCIERA Y AMBIENTAL PARA EL MANTENIMIENTO Y MEJORAMIENTO DE VÍAS TERCIARIAS DEL PROGRAMA COLOMBIA RURAL EN EL MUNICIPIO DE RIVERA, DEPARTAMENTO DEL HUILA</t>
  </si>
  <si>
    <t>ALVARO FERNANDO LARA</t>
  </si>
  <si>
    <t>SUSPENDIDO</t>
  </si>
  <si>
    <t>FILA_391</t>
  </si>
  <si>
    <t>962 de 2021</t>
  </si>
  <si>
    <t>INTERVENTORÍA PARA LAS OBRAS DE MEJORAMIENTO, MANTENIMIENTO, GESTIÓN PREDIAL, SOCIAL Y AMBIENTAL SOSTENIBLE DEL CORREDOR TRANSVERSAL DE BOYACÁ (PUERTO BOYACÁ - OTANCHE - CHIQUIENQUIRÁ - PÁEZ) EN EL DEPARTAMENTO DE BOYACÁ, EN MARCO DE LA REACTIVACIÓN ECONÓMICO, MEDIANTE EL PROGRAMA DE OBRA PÚBLICA "VÍAS PARA LA LEGALIDAD Y LA REACTIVACIÓN VISIÓN 2030" MÓDULO 3.</t>
  </si>
  <si>
    <t>CONSORCIO ECOVISION-188</t>
  </si>
  <si>
    <t>5 RESPONSABILIDAD EXTRACONTRACTUAL</t>
  </si>
  <si>
    <t>FILA_392</t>
  </si>
  <si>
    <t>FILA_393</t>
  </si>
  <si>
    <t>965 - 2022</t>
  </si>
  <si>
    <t>2022/05/04</t>
  </si>
  <si>
    <t>MARIA DEL PILAR CERON BENAVIDES</t>
  </si>
  <si>
    <t>DIRECTOR TERRITORIAL NARIÑO</t>
  </si>
  <si>
    <t>SEÑALIZACION DEL CORREDOR VIAL JUNIN BARBACOAS MAGUI PAYAN , EN EL DEPARTAMENTO DE NARIÑO</t>
  </si>
  <si>
    <t>JUAN BERNARDO CAÑOM PARRA</t>
  </si>
  <si>
    <t>2022/05/09</t>
  </si>
  <si>
    <t>2022/07/02</t>
  </si>
  <si>
    <t>FILA_394</t>
  </si>
  <si>
    <t>971 de 2021</t>
  </si>
  <si>
    <t>INTERVENTORÍA PARA LAS OBRAS DEMEJORAMIENTO MEDIANTE LA CONSTRUCCIÓN Y MANTENIMIENTO,GESTIÓN PREDIAL,SOCIALYAMBIENTAL SOSTENIBLE DE LA RUTA DE LOS COMUNEROS(ZIPAQUIRA-BARBOSA-BUCARAMANGA;GIRÓN-PIEDECUESTA)EN LOS DEPARTAMENTOS DE CUNDINAMARCA,BOYACÁYSANTANDER,EN MARCO,,,</t>
  </si>
  <si>
    <t>CONSORCIO ICEACSA-TPF</t>
  </si>
  <si>
    <t>GUSTAVO ALFONDO CEPEDA OCAMPO</t>
  </si>
  <si>
    <t>FILA_395</t>
  </si>
  <si>
    <t>GUSTAVO ALFONSO VARGAS LEYTON</t>
  </si>
  <si>
    <t>FILA_396</t>
  </si>
  <si>
    <t>973 de 2021</t>
  </si>
  <si>
    <t>MEJORAMIENTO, MANTENIMIENTO, GESTIÓN PREDIAL, SOCIAL Y AMBIENTAL SOSTENIBLE DEL CORREDOR TRANSVERSAL DE BOYACÁ (PUERTO BOYACÁ - OTANCHE - CHIQUINQUIRÁ - PÁEZ) EN EL DEPARTAMENTO DE BOYACÁ, EN MARCO DE LA REACTIVACIÓN ECONÓMICO, MEDIANTE EL PROGRAMA DE OBRA PÚBLICA "VÍAS PARA LA LEGALIDAD Y LA REACTIVACIÓN VISIÓN 2030" MÓDULO 3.</t>
  </si>
  <si>
    <t>CONSORCIO SUDINCO</t>
  </si>
  <si>
    <t>FILA_397</t>
  </si>
  <si>
    <t>FILA_398</t>
  </si>
  <si>
    <t>974 de 2021</t>
  </si>
  <si>
    <t>MEJORAMIENTO, MANTENIMIENTO, GESTIÓN PREDIAL, SOCIAL Y AMBIENTAL SOSTENIBLE DE LA CONEXIÓN PACÍFICO–ORINOQUÍA SECTOR PUENTE ARIMENA – VIENTO – SANTA CECILIA (PUENTE ARIMENA – VIENTO; JURIEPE–PUERTO CARREÑO), EN LOS DEPARTAMENTOS DE META Y VICHADA, EN MARCO DE LA REACTIVACIÓN ECONÓMICA, MEDIANTE EL PROGRAMA DE OBRA PÚBLICA “VÍAS PARA LA LEGALIDAD Y LA REACTIVACIÓN VISIÓN 2030” MODULO 4</t>
  </si>
  <si>
    <t>CONSORCIO SD VICHADA</t>
  </si>
  <si>
    <t xml:space="preserve">Se adicionaron $10,000,0000,000 </t>
  </si>
  <si>
    <t>FILA_399</t>
  </si>
  <si>
    <t>FILA_400</t>
  </si>
  <si>
    <t>976 de 2021</t>
  </si>
  <si>
    <t>Mejoramiento, mantenimiento, gestión predial, social y ambiental sostenible de la Troncal de Orinoquía (San José - El Retorno - Calamar) En el Departamento de Guaviare, en marco de la reactivación económico, mediante el programa de obra pública "Vías para la legalidad y la reactivación visión 2030" Módulo 5.</t>
  </si>
  <si>
    <t>Adición No. 1 por valor de $18.311.743.031, diciembre de 2021</t>
  </si>
  <si>
    <t>FILA_401</t>
  </si>
  <si>
    <t>FILA_402</t>
  </si>
  <si>
    <t>985 de 2021</t>
  </si>
  <si>
    <t>Interventoría para las obras de mejoramiento y mantenimiento,  gestión predial, social y ambiental sostenible del corredor Neiva – San Vicente del Caguán – Puerto Rico - Florencia, en los departamentos de Huila y Caquetá, en marco de la reactivación economica, mediante el programa  de obra pública "Vías para la legalidad y la reactivación visión 2030". Modulo 1.</t>
  </si>
  <si>
    <t>CONSORCIO  INTERVIAS  VISIÓN  2030</t>
  </si>
  <si>
    <t xml:space="preserve">CARLOS ALBERTO GONZALEZ ZAMBRANO </t>
  </si>
  <si>
    <t>FILA_403</t>
  </si>
  <si>
    <t>FILA_404</t>
  </si>
  <si>
    <t>989 de 2021</t>
  </si>
  <si>
    <t>MEJORAMIENTO MEDIANTE LA CONSTRUCCIÓN Y MANTENIMIENTO, GESTIÓN PREDIAL, SOCIAL Y AMBIENTAL SOSTENIBLE DE LA RUTA DE LOS COMUNEROS (ZIPAQUIERÁ - BARBOSA - BUCARAMANGA; GIRÓN - PIEDECUESTA) EN LOS DEPARTAMENTOS DE CUNDINAMARCA, BOYACÁ Y SANTANDER, EN MARCO DE LA REACTIVACIÓN ECONÓMICA, MEDIANTE EL PROGRAMA DE OBRA PÚBLICA "VÍAS PARA LA LEGALIDAD Y LA REACTIVACIÓN VISIÓN 2030" MÓDULO 1</t>
  </si>
  <si>
    <t>CONSORCIO VIAL MHC 063</t>
  </si>
  <si>
    <t>CONSORCIO ICEACSA - TPF</t>
  </si>
  <si>
    <t>En mayo 2022 se realizó un adición por $18.580.051.078.
En julio 2022 se realizó una adición por $40.000.000.000.
En Octubre realizó una reprogramación de vigencias 2029 a 2022 por $20.000.000.000</t>
  </si>
  <si>
    <t>FILA_405</t>
  </si>
  <si>
    <t>En mayo 2022 se realizó un adición por $18.580.051.078.
En julio 2022 se realizó una adición por $40.000.000.000</t>
  </si>
  <si>
    <t>FILA_406</t>
  </si>
  <si>
    <t>991 de 2021</t>
  </si>
  <si>
    <t>Mejoramiento  y  mantenimiento,  gestión  predial,  social  y ambiental  sostenible  del  corredor  Neiva  –  San  Vicente  del Caguán  –  Puerto  Rico  -  Florencia,  en  los departamentos  de  Huila  y  Caquetá,  en  marco  de  la reactivación  económica,  mediante  el  programa  de  obra pública  "vías  para  la  legalidad  y  la  reactivación  visión 2030. Módulo 1</t>
  </si>
  <si>
    <t>CONSORCIO  VÍAS  NACIONALES  DEL  SUR  Y  ORIENTE</t>
  </si>
  <si>
    <t>FILA_407</t>
  </si>
  <si>
    <t>FILA_408</t>
  </si>
  <si>
    <t>992-2020</t>
  </si>
  <si>
    <t>ATENCIÓN DE SITIOS CRITICOS DE LA CARRETERA CANDELARIA - LA PLATA RUTA 2402. DEPARTAMENTO DEL HUILA</t>
  </si>
  <si>
    <t>CONSORCIO JCB</t>
  </si>
  <si>
    <t>FILA_409</t>
  </si>
  <si>
    <t>993 de 2021</t>
  </si>
  <si>
    <t>Interventoría para las obras de mejoramiento, mantenimiento, gestión predial, social y ambiental sostenible de la transversal de La Macarena (Mesetas - La Uribe), en el Departamento del Meta. Módulo 2.</t>
  </si>
  <si>
    <t>FILA_410</t>
  </si>
  <si>
    <t>FILA_411</t>
  </si>
  <si>
    <t>CAMBIO SUPERVISOR Y ORDENADOR DEL GASTO</t>
  </si>
  <si>
    <t>010-2022</t>
  </si>
  <si>
    <t>SUBDIRECTOR TECNICO 0150-20</t>
  </si>
  <si>
    <t>PRESTAR SERVICIOS PROFESIONALES DE GESTIÓN Y APOYO EN TEMAS TÉCNICOS,
ADMINISTRATIVOS, FINANCIEROS, AMBIENTALES, LEGALES Y JURÍDICOS PARA LA EJECUCIÓN
DE LOS PROGRAMAS, PROYECTOS, CONTRATOS Y/O CONVENIOS A CARGO DEL INVIAS EN LA
SUBDIRECCION DE MODERNIZACION.</t>
  </si>
  <si>
    <t>JUAN JOSE SANCHEZ CARDONA</t>
  </si>
  <si>
    <t>CAMBIO DE ORDENADOR DEL GASTO Y SUPERVISOR SEGÚN RESOLUCION 3923 DEL 20 DE OCTUBRE DEL 2022</t>
  </si>
  <si>
    <t>FILA_412</t>
  </si>
  <si>
    <t>009-2022</t>
  </si>
  <si>
    <t>DIANA CAROLINA GALVEZ</t>
  </si>
  <si>
    <t>FILA_413</t>
  </si>
  <si>
    <t>011-2022</t>
  </si>
  <si>
    <t>VANESSA ARIAS RAMIREZ</t>
  </si>
  <si>
    <t>FILA_414</t>
  </si>
  <si>
    <t>151-2022</t>
  </si>
  <si>
    <t>LUZ HELENA ARIZA</t>
  </si>
  <si>
    <t>FILA_415</t>
  </si>
  <si>
    <t>262-2022</t>
  </si>
  <si>
    <t>ROBERTH GUILLERMO MORA</t>
  </si>
  <si>
    <t>FILA_416</t>
  </si>
  <si>
    <t>347-2022</t>
  </si>
  <si>
    <t>ELUER DAVID FERRO</t>
  </si>
  <si>
    <t>FILA_417</t>
  </si>
  <si>
    <t>490-2022</t>
  </si>
  <si>
    <t>FABER ALBEIRO GAVIRIA</t>
  </si>
  <si>
    <t>FILA_418</t>
  </si>
  <si>
    <t>2498-2021</t>
  </si>
  <si>
    <t>ANDRES ALONSO PEREZ</t>
  </si>
  <si>
    <t>FILA_419</t>
  </si>
  <si>
    <t>246-2022</t>
  </si>
  <si>
    <t>PRESTAR SERV. PROF. DE GESTION Y APOYO EN TEMAS ADMITIVOS., Y FINANC., LA EJECUCION DE LOS PROG., PROY., CTOS., Y/O CONV., A CARGO DE LA SUBDIRECCION DE MODERNIZACION DE CARRETERAS NACIONALES</t>
  </si>
  <si>
    <t>CAROL MILENA RODRIGUEZ VARGAS</t>
  </si>
  <si>
    <t>FILA_420</t>
  </si>
  <si>
    <t>015-2022</t>
  </si>
  <si>
    <t>ALEJANDRA ORJUELA YUSTI</t>
  </si>
  <si>
    <t>FILA_421</t>
  </si>
  <si>
    <t>013-2022</t>
  </si>
  <si>
    <t>PRESTAR SERVICIOS PROFESIONALES DE GESTIÓN Y APOYO EN TEMAS LEGALES Y JURÍDICOS EJECUCIÓN PROGRAMAS, PROYECTOS, CONTRATOS Y/O CONVENIOS A CARGO DEL INVIAS SUB DE MODERNIZACIÓN DE CARR</t>
  </si>
  <si>
    <t>NATALIA GUERRERO GALEANO</t>
  </si>
  <si>
    <t>FILA_422</t>
  </si>
  <si>
    <t>153-2022</t>
  </si>
  <si>
    <t>DIANA MARCELA PEREZ LIZCANO</t>
  </si>
  <si>
    <t>FILA_423</t>
  </si>
  <si>
    <t>183-2022</t>
  </si>
  <si>
    <t>CARLOS ANDRES MARTINEZ SILVA</t>
  </si>
  <si>
    <t>FILA_424</t>
  </si>
  <si>
    <t>373-2022</t>
  </si>
  <si>
    <t xml:space="preserve">CARLOS ANDRES PANTOJA </t>
  </si>
  <si>
    <t>FILA_425</t>
  </si>
  <si>
    <t>390-2022</t>
  </si>
  <si>
    <t>PRESTAR SERV. PROFES. DE GESTION Y APOYO EN TEMAS ADMINISTRATIVOS PARA EJECUCION DE PROG., PROY., CTOS., Y/O CONV., A CARGO DEL INVIAS EN LA SMCN. P</t>
  </si>
  <si>
    <t>CRISTIAN FERNANDO TOBAR ORRREGO</t>
  </si>
  <si>
    <t>FILA_426</t>
  </si>
  <si>
    <t>391-2022</t>
  </si>
  <si>
    <t>PRESTAR SERVICIOS PROFESIONALES DE GESTION Y APOYO EN TEMAS TECNICOS Y AMBIENTALES SUB DE MODERNIZACION DE CARRETERAS P</t>
  </si>
  <si>
    <t>JHON JAIRO CABRERA RAMOS</t>
  </si>
  <si>
    <t>FILA_427</t>
  </si>
  <si>
    <t>494-2022</t>
  </si>
  <si>
    <t>JAIME DANIEL ATEHORTUA  ORDOÑEZ</t>
  </si>
  <si>
    <t>FILA_428</t>
  </si>
  <si>
    <t>798-2022</t>
  </si>
  <si>
    <t>GLORIA MERCEDES BUITRAGO</t>
  </si>
  <si>
    <t>FILA_429</t>
  </si>
  <si>
    <t>CAMBIO ORDENADOR DEL GASTO</t>
  </si>
  <si>
    <t>1175-2021</t>
  </si>
  <si>
    <t>OPERACIÓN Y MANTENIMIENTO INTEGRAL DE LOS TÚNELES Y VÍA A CIELO ABIERTO EN EL CORREDOR ARMENIA - TÚNEL DE LA LÍNEA - CAJAMARCA, Y DE LA VÍA A CIELO ABIERTO EN EL CORREDOR CAJAMARCA - ALTO DE LA LÍNEA – ARMENIA.</t>
  </si>
  <si>
    <t>CONSORCIO LA LINEA 2021
LATINOAMERICANA DE CONSTRUCCIONES S.A. 68%
SAINC INGENIEROS S.A.S. 32%</t>
  </si>
  <si>
    <t>CONSORCIO CORREDOR ARMENIA
GRUPO INTERDISEÑOS S.A.S 50%
CONSULTORIA EN INGENIERIA INTEGRAL S.A.S 45%
INTEGRAL S.A. 5%</t>
  </si>
  <si>
    <t>CAMBIO DE ORDENADOR DEL GASTO SEGÚN RESOLUCION 3923 DEL 20 DE OCTUBRE DEL 2022</t>
  </si>
  <si>
    <t>FILA_430</t>
  </si>
  <si>
    <t>1904-2020</t>
  </si>
  <si>
    <t>MEJORAMIENTO MEDIANTE LA CONSTRUCCION GESTION PREDIAL, SOCIAL Y AMBIENTAL SOSTENIBLE DE LA SEGUNDA CALZADA EN LOS SECTORES ARMENIA - CALARCA Y ARMENIA - QUIMBAYA Y MEJORAMIENTO DE LA CALZADA EXISTENTE EN EL CORREDOR VIAL CARTAGO – QUIMBAYA – ARMENIA - CALARCA EN LOS DEPARTAMENTOS DE QUINDIO Y VALLE DEL CAUCA, EN MARCO DEL PROGRAMA DE OBRA PUBLICA "CONCLUIR Y CONCLUIR PARA LA REACTIVACIÓN DE LAS REGIONES" MODULO 2.</t>
  </si>
  <si>
    <t>CONSORCIO VÍAS Y EQUIPOS DEL CAFÉ 2022
INGENIERIA DE VIAS S.A.S. 65%
EQUIPOS Y TRITURADOS S.A.S. 35%</t>
  </si>
  <si>
    <t>CONSORCIO INTERVIAL ANDINO
SAITEC S.A. - SUCURSAL EN COLOMBIA 30%
TPF GETINSA EUROESTUDIOS COLOMBIA 40%
JOYCO S.A.S 30%</t>
  </si>
  <si>
    <t>FILA_431</t>
  </si>
  <si>
    <t>1173-2021</t>
  </si>
  <si>
    <t>INTERVENTORÍA PARA LA OPERACIÓN Y MANTENIMIENTO INTEGRAL DE LOS TÚNELES Y VÍA A CIELO ABIERTO EN EL CORREDOR ARMENIA - TÚNEL DE LA LÍNEA - CAJAMARCA, Y DE LA VÍA A CIELO ABIERTO EN EL CORREDOR CAJAMARCA - ALTO DE LA LÍNEA – ARMENIA.</t>
  </si>
  <si>
    <t>2 ADICIÓN EN VALOR</t>
  </si>
  <si>
    <t>FILA_432</t>
  </si>
  <si>
    <t>1727-2021</t>
  </si>
  <si>
    <t>INTERVENTORÍA PARA CONSTRUCCIÓN, MEJORAMIENTO Y MANTENIMIENTO EN LA VARIANTE CALARCÁ CIRCASIA, CORREDOR ARMENIA – CLUB CAMPESTRE - AEROPUERTO Y CORREDOR MALIBÚ – TRES ESQUINAS, EN EL DEPARTAMENTO DEL QUINDÍO.</t>
  </si>
  <si>
    <t>PROYECTOS TÉCNICOS DE COLOMBIA S.A.S.</t>
  </si>
  <si>
    <t>FILA_433</t>
  </si>
  <si>
    <t>1780-2021</t>
  </si>
  <si>
    <t>CONSTRUCCIÓN, MEJORAMIENTO Y MANTENIMIENTO EN LA VARIANTE CALARCÁ CIRCASIA, CORREDOR ARMENIA – CLUB CAMPESTRE - AEROPUERTO Y CORREDOR MALIBÚ – TRES ESQUINAS, EN EL DEPARTAMENTO DEL QUINDÍO.</t>
  </si>
  <si>
    <t>JULIO CÉSAR SALGADO GALEANO</t>
  </si>
  <si>
    <t>FILA_434</t>
  </si>
  <si>
    <t>1759-2015</t>
  </si>
  <si>
    <t>SUMINISTRO, INSTALACIÓN Y PUESTA EN MARCHA DE LOS EQUIPOS ELECTROMECÁNICOS DEL PROYECTO CRUCE DE LA CORDILLERA CENTRAL</t>
  </si>
  <si>
    <t xml:space="preserve">UNIÓN TEMPORAL DISICO-COMSA -GYC
</t>
  </si>
  <si>
    <t xml:space="preserve">CONSORCIO INTEGRAL MAB ZAÑARTU
</t>
  </si>
  <si>
    <t>FILA_435</t>
  </si>
  <si>
    <t>1763-2015</t>
  </si>
  <si>
    <t>INTERVENTORÍA AL SUMINISTRO, INSTALACIÓN Y PUESTA EN MARCHA DE LOS EQUIPOS ELECTROMECÁNICOS DEL PROYECTO “CRUCE DE LA CORDILLERA CENTRAL”</t>
  </si>
  <si>
    <t>FILA_436</t>
  </si>
  <si>
    <t>2336-2021</t>
  </si>
  <si>
    <t>GERENTE DE GRANDES PROYECTOS Y TUNELES</t>
  </si>
  <si>
    <t xml:space="preserve">SUMINISTRO, INSTALACIÓN, CONFIGURACION, PUESTA EN MARCHA Y ACOMPAÑAMIENTO OPERATIVO DE EQUIPOS ELECTROMECÁNICOS DEL PROYECTO TÚNEL GUILLERMO GAVIRIA ECHEVERRI (TÚNEL DEL TOYO) Y SUS VÍAS DE ACCESO EN EL DEPARTAMENTO DE ANTIOQUIA, EN MARCO DE LA REACTIVACIÓN ECONÓMICA, MEDIANTE EL PROGRAMA DE OBRA PÚBLICA "VÍAS PARA LA LEGALIDAD Y LA REACTIVACIÓN VISIÓN 2030”. </t>
  </si>
  <si>
    <t xml:space="preserve">CONSORCIO ANTIOQUÍA AL MAR </t>
  </si>
  <si>
    <t>CONSORCIO INTERVENTOR TOYO 2021</t>
  </si>
  <si>
    <t>FILA_437</t>
  </si>
  <si>
    <t>2338-2021</t>
  </si>
  <si>
    <t xml:space="preserve">INTERVENTORÍA PARA EL SUMINISTRO, INSTALACIÓN, CONFIGURACION, PUESTA EN MARCHA Y ACOMPAÑAMIENTO OPERATIVO DE EQUIPOS ELECTROMECÁNICOS DEL PROYECTO TÚNEL GUILLERMO GAVIRIA ECHEVERRI (TÚNEL DEL TOYO) Y SUS VÍAS DE ACCESO EN EL DEPARTAMENTO DE ANTIOQUIA, EN MARCO DE LA REACTIVACIÓN ECONÓMICA, MEDIANTE EL PROGRAMA DE OBRA PÚBLICA "VÍAS PARA LA LEGALIDAD Y LA REACTIVACIÓN VISIÓN 2030”. </t>
  </si>
  <si>
    <t xml:space="preserve">CONSORCIO INTERVENTOR TOYO 2021 </t>
  </si>
  <si>
    <t>2 PÓLIZA</t>
  </si>
  <si>
    <t>1 ARRENDAMIENTO y/o ADQUISICIÓN DE INMUEBLES</t>
  </si>
  <si>
    <t>1 SERIEDAD DE LA OFERTA</t>
  </si>
  <si>
    <t>2 COMODATO</t>
  </si>
  <si>
    <t>2 RUT - REGISTRO ÚNICO TRIBUTARIO</t>
  </si>
  <si>
    <t>2 FIDUCIA MERCANTIL EN GARANTÍA</t>
  </si>
  <si>
    <t>2 RUT - REGISTRO ÚNICO TRIBUTARO</t>
  </si>
  <si>
    <t>2 PAGO ANTICIPADO</t>
  </si>
  <si>
    <t>3 GARANTÍAS BANCARIAS A PRIMER REQUERIMIENTO</t>
  </si>
  <si>
    <t>3 ESTABILIDAD_CALIDAD DE LA OBRA</t>
  </si>
  <si>
    <t>4 CONCESIÓN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</si>
  <si>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</si>
  <si>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</si>
  <si>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</si>
  <si>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</si>
  <si>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NO SE DILIGENCIA INFORMACIÓN PARA ESTE FORMULARIO EN ESTE PERÍODO DE REPORTE</t>
  </si>
  <si>
    <t>5 DEPÓSITO DE DINERO EN GARANTÍA</t>
  </si>
  <si>
    <t>6 CONTRATOS DE ACTIVIDAD CIENTÍFICA Y TECNOLÓGICA</t>
  </si>
  <si>
    <t>6 BUEN MANEJO_CORRECTA INVERSIÓN DEL ANTICIPO</t>
  </si>
  <si>
    <t>7 CONTRATOS DE ESTABILIDAD JURÍDICA</t>
  </si>
  <si>
    <t>7 CALIDAD_CORRECTO FUNCIONAMIENTO DE LOS BIENES SUMISTRADOS</t>
  </si>
  <si>
    <t>8 DEPÓSITO</t>
  </si>
  <si>
    <t>8 CALIDAD DL SERVICIO</t>
  </si>
  <si>
    <t>9 FIDUCIA y/o ENCARGO FIDUCIARIO</t>
  </si>
  <si>
    <t>9 CONTRATO D GARANTÍA BANCARIA</t>
  </si>
  <si>
    <t>10 CARTA DE CRÉDITO STAND-BY</t>
  </si>
  <si>
    <t>11 CONTRATO D GARANTÍA BANCARIA + CARTA D CRÉDITO STAND-BY</t>
  </si>
  <si>
    <t>12 DOCE VECES</t>
  </si>
  <si>
    <t>13 PERMUTA</t>
  </si>
  <si>
    <t>13 SERIEDAD D LA OFERTA + ESTABILIDAD_CALIDAD D LA OBRA</t>
  </si>
  <si>
    <t>14 SERIEDAD D LA OFERTA + PAGO D SALARIOS_PRESTACIONES SOCIALES LEGALES</t>
  </si>
  <si>
    <t>15 PRESTACIÓN DE SERVICIOS DE SALUD</t>
  </si>
  <si>
    <t>15 SERIEDAD D LA OFERTA + RESPONSABILIDAD EXTRACONTRACTUAL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</si>
  <si>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</si>
  <si>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</si>
  <si>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</si>
  <si>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</si>
  <si>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</si>
  <si>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SEGUROS</t>
  </si>
  <si>
    <t>18 SERIEDAD D LA OFERTA + CALIDAD DEL SERVICIO</t>
  </si>
  <si>
    <t>19 TRANSPORTE</t>
  </si>
  <si>
    <t>19 SERIEDAD D LA OFERTA + CUMPLIM + ESTABIL_CALIDAD D LA OBRA</t>
  </si>
  <si>
    <t>20 OTROS</t>
  </si>
  <si>
    <t>20 SERIEDAD D LA OFERTA + CUMPLIM + PAGO D SALARIOS_PRESTAC SOC LEGALES</t>
  </si>
  <si>
    <t>21 VEINTIÚN VECES</t>
  </si>
  <si>
    <t>22 VEINTIDÓS VECES</t>
  </si>
  <si>
    <t>23 VEINTITRÉS VECES</t>
  </si>
  <si>
    <t xml:space="preserve">23 SERIEDAD D LA OFERTA + CUMPLIM + CALIDAD_CORRECTO FUNCIONAM D LOS BIENES SUMIN </t>
  </si>
  <si>
    <t>24 VEINTICUATRO VECES</t>
  </si>
  <si>
    <t>25 SERIEDAD D OFERTA + CUMPLIM + ESTABIL_CALIDAD D OBRA+ PAGO SALAR_PRESTAC SOC LEG</t>
  </si>
  <si>
    <t>26 VEINTISÉIS VECES</t>
  </si>
  <si>
    <t>30 SERIEDAD D LA OFERTA + CUMPLIM + ESTABIL_CALIDAD D OBRA+ CALIDAD DL SERVICIO</t>
  </si>
  <si>
    <t>40 CUMPLIM+ ESTABIL_CALIDAD D LA OBRA</t>
  </si>
  <si>
    <t>32 TREINTA Y DOS VECES</t>
  </si>
  <si>
    <t xml:space="preserve">44 CUMPLIM+ CALIDAD_CORRECTO FUNCIONAM D LOS BIENES SUMIN </t>
  </si>
  <si>
    <t>33 TREINTA Y TRES VECES</t>
  </si>
  <si>
    <t>47 CUMPLIM+ ESTABIL_CALIDAD D OBRA+ RESPONSAB EXTRACONTRACTUAL</t>
  </si>
  <si>
    <t>37 TREINTA Y SIETE VECES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</si>
  <si>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</si>
  <si>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</si>
  <si>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</si>
  <si>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</si>
  <si>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</si>
  <si>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</si>
  <si>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</si>
  <si>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</si>
  <si>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</si>
  <si>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</si>
  <si>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</si>
  <si>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</si>
  <si>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</si>
  <si>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</si>
  <si>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</si>
  <si>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</si>
  <si>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</si>
  <si>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</si>
  <si>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</si>
  <si>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</si>
  <si>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</si>
  <si>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</si>
  <si>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</si>
  <si>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</si>
  <si>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</si>
  <si>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</si>
  <si>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</si>
  <si>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</si>
  <si>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</si>
  <si>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</si>
  <si>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</si>
  <si>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N/A</t>
  </si>
  <si>
    <t>FILA_999999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</si>
  <si>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</si>
  <si>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</si>
  <si>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</si>
  <si>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</si>
  <si>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</si>
  <si>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</si>
  <si>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</si>
  <si>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</si>
  <si>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</si>
  <si>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</si>
  <si>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</si>
  <si>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</si>
  <si>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</si>
  <si>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</si>
  <si>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</si>
  <si>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</si>
  <si>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</si>
  <si>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</si>
  <si>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</si>
  <si>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</si>
  <si>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</si>
  <si>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</si>
  <si>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</si>
  <si>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</si>
  <si>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</si>
  <si>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</si>
  <si>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</si>
  <si>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</si>
  <si>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</si>
  <si>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</si>
  <si>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</si>
  <si>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</si>
  <si>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</si>
  <si>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</si>
  <si>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</si>
  <si>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</si>
  <si>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</si>
  <si>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</si>
  <si>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</si>
  <si>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96477</t>
  </si>
  <si>
    <t>SUBDIRECTOR DE PROCESOS DE SELECCIÓN CONTRATUALES</t>
  </si>
  <si>
    <t>FALABELLA DE COLOMBIA S.A.</t>
  </si>
  <si>
    <t>DOTACIÓN DE VESTIDO Y CALZADO PARA LOS SERVIDORES PÚBLICOS DEL INVIAS QUE POR LEY TIENEN DERECHO.</t>
  </si>
  <si>
    <t>97332</t>
  </si>
  <si>
    <t>PANAMERICANA LIBRERIA Y PAPELERIA S.A.</t>
  </si>
  <si>
    <t>ADQUISIÓN DE ELEMENTOS DE BIOSEGURIDAD PARA LOS COLABORADORES DEL INVIAS.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</si>
  <si>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</si>
  <si>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</si>
  <si>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</si>
  <si>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</si>
  <si>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</si>
  <si>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</si>
  <si>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</si>
  <si>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</si>
  <si>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</si>
  <si>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</si>
  <si>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</si>
  <si>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</si>
  <si>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</si>
  <si>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</si>
  <si>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</si>
  <si>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</si>
  <si>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</si>
  <si>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2 CONVENIO DE COOPERACIÓN (NACIONAL / INTERNACIONAL)</t>
  </si>
  <si>
    <t>AUNAR ESFUERZOS DE COOPERACIÓN CIENTÍFICA Y TECNOLÓGICA, PARA LA REGULACIÓN TÉCNICA DE NUEVAS TECNOLOGÍAS PARA LA INFRAESTRUCTURA DE TRANSPORTE</t>
  </si>
  <si>
    <t>JORGE NAVARRO WOLFF</t>
  </si>
  <si>
    <t>Javier Orlando Reyes Ramírez</t>
  </si>
  <si>
    <t>Convenio Liquidado</t>
  </si>
  <si>
    <t>CONTRATO TERMINADO Y LIQUIDADO</t>
  </si>
  <si>
    <t>1 CONTRATO / CONVENIO INTERADMINISTRATIVO</t>
  </si>
  <si>
    <t>1311 DE 2021</t>
  </si>
  <si>
    <t>AUNAR ESFUERZOS TÉCNICOS, ADMINISTRATIVOS, JURÍDICOS Y FINANCIEROS PARA REALIZAR EL MEJORAMIENTO DE LA VARIANTE SURORIENTAL SOACHA – BOGOTÁ, DEPARTAMENTO DE CUNDINAMARCA.</t>
  </si>
  <si>
    <t>INSTITUTO NACIONAL DE VÍAS</t>
  </si>
  <si>
    <t>GUSTAVO ALFONSO CEPEDA OCAMPO</t>
  </si>
  <si>
    <t>Vencimiento del plazo de ejecucion 01/07/2022</t>
  </si>
  <si>
    <t>2564-2019</t>
  </si>
  <si>
    <t>2019/12/24</t>
  </si>
  <si>
    <t>AUNAR ESFUERZOS PARA EL MANTENIMIENTO Y MEJORAMIENTO DE VIAS RURALES EN EL MUNICIPIO DE CONVENCION, DEPARTAMENTO DE NORTE DE SANTANDER DEL PROGRAMA ¿COLOMBIA RURAL¿</t>
  </si>
  <si>
    <t>MUNICIPIO DE CONVENCIÓN - NORTE DE SANTANDER</t>
  </si>
  <si>
    <t>WILMAR RANGEL ROPERO</t>
  </si>
  <si>
    <t>2020/03/31</t>
  </si>
  <si>
    <t>2559-2019</t>
  </si>
  <si>
    <t>AUNAR ESFUERZOS PARA EL MANTENIMIENTO Y MEJORAMIENTO DE VIAS RURALES EN EL MUNICIPIO DE EL CARMEN, DEPARTAMENTO DE NORTE DE SANTANDER DEL PROGRAMA ¿COLOMBIA RURAL¿.</t>
  </si>
  <si>
    <t>MUNICIPIO DE EL CARMEN - NORTE DE SANTANDER</t>
  </si>
  <si>
    <t>2604-2019</t>
  </si>
  <si>
    <t>AUNAR ESFUERZOS PARA EL MANTENIMIENTO Y MEJORAMIENTO DE VIAS RURALES EN EL MUNICIPIO DE HACARI, DEPARTAMENTO DE NORTTE SANTANDER DEL PROGRAMA ¿COLOMBIA RURAL¿.</t>
  </si>
  <si>
    <t>MUNICIPIO DE HACARÍ - NORTE DE SANTANDER</t>
  </si>
  <si>
    <t>2582-2019</t>
  </si>
  <si>
    <t>AUNAR ESFUERZOS PARA EL MANTENIMIENTO Y MEJORAMIENTO DE VIAS RURALES EN EL MUNICIPIO DE SAN CALIXTO, DEPARTAMENTO DE NORTE DE SANTANDER DEL PROGRAMA ¿COLOMBIA RURAL¿.</t>
  </si>
  <si>
    <t>MUNICIPIO DE SAN CALIXTO - NORTE DE SANTANDER</t>
  </si>
  <si>
    <t>2584-2019</t>
  </si>
  <si>
    <t>AUNAR ESFUERZOS PARA EL MANTENIMIENTO Y MEJORAMIENTO DE VIAS RURALES EN EL MUNICIPIO DE EL TARRA, DEPARTAMENTO DE NORTE DE SANTANDER DEL PROGRAMA ¿COLOMBIA RURAL¿.</t>
  </si>
  <si>
    <t>MUNICIPIO EL TARRA - NORTE DE SANTANDER</t>
  </si>
  <si>
    <t>2561-2019</t>
  </si>
  <si>
    <t>AUNAR ESFUERZOS PARA EL MANTENIMIENTO Y MEJORAMIENTO DE VIAS RURALES EN EL MUNICIPIO DE TEORAMA, DEPARTAMENTO DE NORTE DE SANTANDER DEL PROGRAMA ¿COLOMBIA RURAL¿.</t>
  </si>
  <si>
    <t>MUNICIPIO DE TEORAMA - NORTE DE SANTANDER</t>
  </si>
  <si>
    <t>2558-2019</t>
  </si>
  <si>
    <t>AUNAR ESFUERZOS PARA EL MANTENIMIENTO Y MEJORAMIENTO DE VIAS RURALES EN EL MUNICIPIO DE TIBU, DEPARTAMENTO DE NORTE DE SANTANDER DEL PROGRAMA ¿COLOMBIA RURAL¿.</t>
  </si>
  <si>
    <t>MUNICIPIO DE TIBÚ - NORTE DE SANTANDER</t>
  </si>
  <si>
    <t>1334-2022</t>
  </si>
  <si>
    <t>2022/09/19</t>
  </si>
  <si>
    <t>AUNAR ESFUERZOS ENTRE EL INSTITUTO NACIONAL DE VÍAS ¿ INVÍAS Y EL MUNICIPIO DE GUAYABAL DE SIQUIMA, DEPARTAMENTO DE CUNDINAMARCA PARA EL MEJORAMIENTO Y MANTENIMIENTO DE VÍAS RURALES ¿ PROGRAMA COLOMBIA RURAL NACIONAL.</t>
  </si>
  <si>
    <t>MUNICIPIO DE GUAYABAL DE SIQUIMA - CUNDINAMARCA</t>
  </si>
  <si>
    <t>LUIS FERNANDO ROJAS CRUZ</t>
  </si>
  <si>
    <t>EN LEGALIZACION</t>
  </si>
  <si>
    <t>1372-2022</t>
  </si>
  <si>
    <t>AUNAR ESFUERZOS ENTRE EL INSTITUTO NACIONAL DE VÍAS ¿ INVIAS Y EL INSTITUTO DE INFRAESTRUCTURA Y CONCESIONES DE CUNDINAMARCA ¿ ICCU, PARA INTERVENIR LA VÍA PUERTO LLERAS ¿ BIZERTA CÓDIGO 39608, A CARGO DEL INVIAS, UBICADA EN EL MUNICIPIO DE LA MESA, CUNDINAMARCA.</t>
  </si>
  <si>
    <t>INSTITUTO DE INFRAESTRUCTURA Y CONCESIONES DE CUNDINAMARCA - ICCU</t>
  </si>
  <si>
    <t>1410-2022</t>
  </si>
  <si>
    <t>AUNAR ESFUERZOS PARA EL MEJORAMIENTO Y MANTENIMIENTO DE VIAS RURALES EN EL MUNICIPIO DE TEORAMA DEPARTAMENTO DE NORTE SANTANDER DEL PROGRAMA COLOMBIA RURAL ¿ NACIONAL.</t>
  </si>
  <si>
    <t>1458-2022</t>
  </si>
  <si>
    <t>AUNAR ESFUERZOS PARA EL MEJORAMIENTO Y MANTENIMIENTO DE VIAS RURALES EN EL MUNICIPIO DE EL TARRA DEPARTAMENTO DE NORTE DE SANTANDER DEL PROGRAMA COLOMBIA RURAL - NACIONAL</t>
  </si>
  <si>
    <t>1360-2022</t>
  </si>
  <si>
    <t>AUNAR ESFUERZOS PARA EL MEJORAMIENTO DE VÍA TERCIARIA BUENA VISTA - PALO BLANCO DEL MUNICIPIO DE ITUANGO DEL DEPARTAMENTO DE ANTIOQUIA</t>
  </si>
  <si>
    <t>MUNICIPIO DE ITUANGO</t>
  </si>
  <si>
    <t>ALONSO MEJIA</t>
  </si>
  <si>
    <t>1343-2022</t>
  </si>
  <si>
    <t>AUNAR ESFUERZOS PARA EL MEJORAMIENTO Y MANTENIMIENTO DE VÍAS RURALES EN EL MUNICIPIO YONDO DEPARTAMENTO DE ANTIOQUIA - PROGRAMA COLOMBIA RURAL NACIONAL</t>
  </si>
  <si>
    <t>MUNICIPIO DE YONDO - ANTIOQUIA</t>
  </si>
  <si>
    <t>1390-2022</t>
  </si>
  <si>
    <t>AUNAR ESFUERZOS PARA EL MEJORAMIENTO Y MANTENIMIENTO DE VÍAS RURALES EN EL MUNICIPIO DE CANTAGALLO DEPARTAMENTO DE BOLÍVAR - PROGRAMA COLOMBIA RURAL NACIONAL.</t>
  </si>
  <si>
    <t>MUNICIPIO DE CANTAGALLO - BOLÍVAR</t>
  </si>
  <si>
    <t>EDY ALEXANDER CAMARGO JIMENEZ</t>
  </si>
  <si>
    <t>1381-2022</t>
  </si>
  <si>
    <t>AUNAR ESFUERZOS PARA EL MEJORAMIENTO Y MANTENIMIENTO DE CORREDORES RURALES PRODUCTIVOS MUNICIPIO DE SAN CARLOS - DPTO. DE CORDOBA. COLOMBIA RURAL</t>
  </si>
  <si>
    <t>MUNICIPIO DE SAN CARLOS - CORDOBA</t>
  </si>
  <si>
    <t>ALVARO DE JESÚS GALVIS ARAGÓN</t>
  </si>
  <si>
    <t>1358-2022</t>
  </si>
  <si>
    <t>AUNAR ESFUERZOS PARA EL MEJORAMIENTO, MANTENIMIENTO DE CORREDORES RURALES PRODUCTIVOS EN EL MUNICIPIO DE MAJAGUAL DEPARTAMENTO DE SUCRE - COLOMBIA RURAL.</t>
  </si>
  <si>
    <t>MUNICIPIO DE MAJAGUAL- SUCRE</t>
  </si>
  <si>
    <t>FABIO ALEJANDRO DURANGO DURANGO</t>
  </si>
  <si>
    <t>2033-2021</t>
  </si>
  <si>
    <t>RICARDO ANTONIO CORREDOR PARRA</t>
  </si>
  <si>
    <t>SUBDIRECTOR VIAS REGIONALES</t>
  </si>
  <si>
    <t>2021/11/12</t>
  </si>
  <si>
    <t>AUNAR ESFUERZOS PARA EL MEJORAMIENTO Y MANTENIMIENTO DE VIAS RURALES EN EL DEPARTAMENTO DE NORTE DE SANTANDER DEL PROGRAMA COLOMBIA RURAL - NACIONAL</t>
  </si>
  <si>
    <t>GOBERNACION NORTE DE SANTANDER</t>
  </si>
  <si>
    <t>2022/02/10</t>
  </si>
  <si>
    <t>2178 DE 2013</t>
  </si>
  <si>
    <t>GERMAN GRAJALES QUINTERO</t>
  </si>
  <si>
    <t>DIRECTOR GENERAL ENCARGADO</t>
  </si>
  <si>
    <t>2013/10/11</t>
  </si>
  <si>
    <t>AUNAR ESFUERZOS TECNICOS Y FINANCIEROS PARA LA CONTINUACION DE LA PAVIMENTACION DE LA VIA JUNIN - BARBACOAS DEL DEPARTAMENTO DE NARIÑO ENMARCADO EN EL CONTRATO PLAN NARIÑO</t>
  </si>
  <si>
    <t>DEPARTAMENTO DE NARIÑO</t>
  </si>
  <si>
    <t>2013/11/06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</si>
  <si>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</si>
  <si>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</si>
  <si>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</si>
  <si>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</si>
  <si>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</si>
  <si>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</si>
  <si>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</si>
  <si>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</si>
  <si>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</si>
  <si>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</si>
  <si>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</si>
  <si>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</si>
  <si>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</si>
  <si>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</si>
  <si>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</si>
  <si>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</si>
  <si>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2 UNIÓN TEMPORAL</t>
  </si>
  <si>
    <t>COOPERATIVA DE VIGILANCIA Y SERVICIOS DE BUCARAMANGA C.T.A. - COOVIAM C.T.A.</t>
  </si>
  <si>
    <t>SEGURIDAD CENTRAL LTDA.</t>
  </si>
  <si>
    <t>1738 DE 2015</t>
  </si>
  <si>
    <t>2021/06/29</t>
  </si>
  <si>
    <t>1 CONSORCIO</t>
  </si>
  <si>
    <t>MAB INGENIERIA DE VALOR S.A.</t>
  </si>
  <si>
    <t>0.60</t>
  </si>
  <si>
    <t>PROYECTOS DESARROLLO E INFRAESTRUCTURA DE COLOMBIA S.A.S.</t>
  </si>
  <si>
    <t>0.20</t>
  </si>
  <si>
    <t>SONDEOS ESTRUCTURAS Y GEOTECNIA SUCURSAL COLOMBIA S.A.</t>
  </si>
  <si>
    <t>1231-2019</t>
  </si>
  <si>
    <t>2019/06/19</t>
  </si>
  <si>
    <t>CONSORCIO WIN 2019</t>
  </si>
  <si>
    <t>WILSON LIBARDO PEREZ PACHAJOA</t>
  </si>
  <si>
    <t>INTEGRANTE CON EL 60% DE PARTICIPACION</t>
  </si>
  <si>
    <t>INGECONSULTAS SAS</t>
  </si>
  <si>
    <t>INTEGRANTE CON EL 10% DE PARTICIPACION</t>
  </si>
  <si>
    <t>GLADIS STELLA VEGA BENAVIDES</t>
  </si>
  <si>
    <t>INTEGRANTE CON EL 30% DE PARTICIPACION</t>
  </si>
  <si>
    <t>1242-2019</t>
  </si>
  <si>
    <t>2019/06/20</t>
  </si>
  <si>
    <t>CONSORCIO RISARALDA VIAL</t>
  </si>
  <si>
    <t>BATEMAN INGENIERIA SAS</t>
  </si>
  <si>
    <t>IAR PROYECTOS SAS</t>
  </si>
  <si>
    <t>INTEGRANTE CON EL 40% DE PARTICIPACION</t>
  </si>
  <si>
    <t>2152-2019</t>
  </si>
  <si>
    <t>2019/11/22</t>
  </si>
  <si>
    <t>CONSORCIO ADMINISTRACIONES VIALES MB</t>
  </si>
  <si>
    <t>BRAIN INGENIERIA VIAL SAS</t>
  </si>
  <si>
    <t>INTEGRANTE CON EL 50% DE PARTICIPACION</t>
  </si>
  <si>
    <t>MAPS DISEÑO, INGENIERIA Y SUMINISTROS SAS</t>
  </si>
  <si>
    <t>ORLANDO PEDROZA RODRIGUEZ</t>
  </si>
  <si>
    <t>RAMON IVAN ORDOÑEZ TEJADA</t>
  </si>
  <si>
    <t>INTEGRANTE CON EL 15% DE PARTICIPACION</t>
  </si>
  <si>
    <t>CESAR ENRIQUE REDONDO SOTO</t>
  </si>
  <si>
    <t>INTEGRANTE CON EL 25% DE PARTICIPACION</t>
  </si>
  <si>
    <t>SERVICIOS INTEGRALES DE COLOMBIA S.A.S.</t>
  </si>
  <si>
    <t>COOPERATIVA DE TRABAJO ASOCIADO LA PERLAZA</t>
  </si>
  <si>
    <t>COOPERATIVA DE TRABAJO ASOCIADO EL SENDERO</t>
  </si>
  <si>
    <t>COOPERATIVA DE TRABAJO ASOCIADO PROVIAL</t>
  </si>
  <si>
    <t>COOPERATIVA DE TRABAJO ASOCIADO SAN JOSÉ</t>
  </si>
  <si>
    <t>COOPERATIVA DE TRABAJO ASOCIADO EL NEVADO</t>
  </si>
  <si>
    <t>COOPERATIVA DE SERVICIOS Y DE TRABAJO ASOCIADO CALIBIO</t>
  </si>
  <si>
    <t>COOPERATIVA DE TRABAJO ASOCIADO PUERTA DEL MACIZO</t>
  </si>
  <si>
    <t>COOPERATIVA DE TRABAJO ASOCIADO TORRE SUR</t>
  </si>
  <si>
    <t>CONSULTORIA INGENIERIA ESTUDIOS ECONÓMICOS LTDA</t>
  </si>
  <si>
    <t>ESTUTEC S.A.S.</t>
  </si>
  <si>
    <t>FERNANDEZ INGENIEROS CONSULTORES S.A.S.</t>
  </si>
  <si>
    <t>CLARA ELENA MORENO ESPAÑA</t>
  </si>
  <si>
    <t>GABRIELA ANDREA PABÓN ESTUPIÑÁN</t>
  </si>
  <si>
    <t>INGEVIALES S.A.S.</t>
  </si>
  <si>
    <t>MANTENIMIENTO RUTINARIO E INGENIERIA S.A.S.</t>
  </si>
  <si>
    <t>COOPERATIVA DE TRABAJO ASOCIADO LA AMISTAD DE COLOMBIA</t>
  </si>
  <si>
    <t>COMPAÑÍA DE PROYECTOS TECNICOS CPT SA</t>
  </si>
  <si>
    <t>INGEVAL SAS</t>
  </si>
  <si>
    <t>CONSORCIO CONSTRUCTORES EL MANA</t>
  </si>
  <si>
    <t>COOPERATIVA DE TRABAJO ASOCIADO CONSTRUCTORES DE PAZ</t>
  </si>
  <si>
    <t>CONSTRUCCIONES EL MANA SAS</t>
  </si>
  <si>
    <t>JULIA AMPARO ROSERO NOGUERA</t>
  </si>
  <si>
    <t>INTERVENTORIAS Y CONSRUCCIONES SAS</t>
  </si>
  <si>
    <t>LATINOAMERICANA DE CONSTRUCCIONES SA</t>
  </si>
  <si>
    <t>ISMOCOL SA</t>
  </si>
  <si>
    <t>CONSORCIO BUGA BUENAVENTURA</t>
  </si>
  <si>
    <t>3B PROYECTOS SAS</t>
  </si>
  <si>
    <t>RESTREPO Y URIBE SAS</t>
  </si>
  <si>
    <t>WSP INGENIERIA COLOMBIA SAS</t>
  </si>
  <si>
    <t>2019/10/19</t>
  </si>
  <si>
    <t>CONSASU S.A.S.</t>
  </si>
  <si>
    <t>JONNY ALEXANDER FLOREZ MENDOZA</t>
  </si>
  <si>
    <t>477</t>
  </si>
  <si>
    <t>2019/01/30</t>
  </si>
  <si>
    <t>CORSOCIO IC</t>
  </si>
  <si>
    <t>INGECIA S.A.S</t>
  </si>
  <si>
    <t>60% PARTICIPACION</t>
  </si>
  <si>
    <t>CONSORCIO IC</t>
  </si>
  <si>
    <t>PROYECTOS DE INGENIERIA CUMBRE S.A.S</t>
  </si>
  <si>
    <t>40% PARTICIPACION</t>
  </si>
  <si>
    <t>CONSORCIO SANTO</t>
  </si>
  <si>
    <t>LUIS HUMBERTO TORRES</t>
  </si>
  <si>
    <t>JAVIER SANDOVAL MARTINEZ</t>
  </si>
  <si>
    <t>SEMPAF INGENIERIA S.A.S.</t>
  </si>
  <si>
    <t>80% PARTICIPACION</t>
  </si>
  <si>
    <t>ALVARO PASAJE SALCEDO</t>
  </si>
  <si>
    <t>20% PARTICIPACION</t>
  </si>
  <si>
    <t>CONSORCIO JET-CYCOV</t>
  </si>
  <si>
    <t>CONSTRUCCION Y CONSULTORIA DE OBRAS VIALES S.A.S.,</t>
  </si>
  <si>
    <t>70% PARTICIPACION</t>
  </si>
  <si>
    <t>GERMAN ENRIQUE IBAÑEZ MEDINA</t>
  </si>
  <si>
    <t>30% PARTICIPACION</t>
  </si>
  <si>
    <t>2436</t>
  </si>
  <si>
    <t>MANYEI INGENIERIA S.A.S.</t>
  </si>
  <si>
    <t>MANUEL SANTIAGO DORIA</t>
  </si>
  <si>
    <t>2441</t>
  </si>
  <si>
    <t>VIAS ALFA TECNOLOGIA E.U.</t>
  </si>
  <si>
    <t>EDGAR FELIPE ACOSTA</t>
  </si>
  <si>
    <t>2450</t>
  </si>
  <si>
    <t>CONSORCIO VIAL SANTANDER M2M4</t>
  </si>
  <si>
    <t>CELCO SAS</t>
  </si>
  <si>
    <t>CPS INFRAESTRUCTURAS MOVILIDAD Y MEDIO AMBIENTE SL SUCURSAL COLOMBIA</t>
  </si>
  <si>
    <t>1068</t>
  </si>
  <si>
    <t>2020/08/13</t>
  </si>
  <si>
    <t>CONSORCIO ALVAREZ</t>
  </si>
  <si>
    <t>ALVAREZ CONSTRUCTORA SAS</t>
  </si>
  <si>
    <t>ARIEL ALVAREZ ROJAS</t>
  </si>
  <si>
    <t>1079</t>
  </si>
  <si>
    <t>2020/08/28</t>
  </si>
  <si>
    <t>CONSORCIO NORTE</t>
  </si>
  <si>
    <t>INTERPRO SAS</t>
  </si>
  <si>
    <t>PROCONSULTING S.A.S.</t>
  </si>
  <si>
    <t>1484</t>
  </si>
  <si>
    <t>2021/08/26</t>
  </si>
  <si>
    <t>UNION TEMPORAL ADMINISTRACION VIAL 2021</t>
  </si>
  <si>
    <t>KAREN ALEXANDRA BUITRAGO</t>
  </si>
  <si>
    <t>CAMINO SAS</t>
  </si>
  <si>
    <t>CONSORCIO FRENTE COMUN LOS AMIGOS</t>
  </si>
  <si>
    <t>COOPERATIVA DE TRABAJO ASOCIADO FRENTE COMUN LOS AMIGOS</t>
  </si>
  <si>
    <t>COOPERATIVA DE TRABAJO ASOCIADO RIVERAS DEL SUAZA</t>
  </si>
  <si>
    <t>SERVICIOS INTEGRALES DE COLOMBIA S.A.S</t>
  </si>
  <si>
    <t>RENE ARMANDO DORADO</t>
  </si>
  <si>
    <t>DORA CRISTINA TORRES MAZABEL</t>
  </si>
  <si>
    <t>INGENNIERIA CONSULTORIA Y PLANEACION SA</t>
  </si>
  <si>
    <t>ORGANIZACIÓN VICAN SAS</t>
  </si>
  <si>
    <t>CONSORCIO JC8</t>
  </si>
  <si>
    <t>ADMINISTRACION PUBLICA COOPERATIVA DE DEPARTAMENTOS
Y MUNICIPIOS DE COLOMBIA</t>
  </si>
  <si>
    <t>GRUPO EMPRESARIAL JEM INGENIERIA SAS</t>
  </si>
  <si>
    <t>ARINCO CONSULTORIA Y OBRAS DE INGENIERIA S.A.S</t>
  </si>
  <si>
    <t>PART. 5%</t>
  </si>
  <si>
    <t>CONSTRUCTORA VALDERRAMA S.A.S</t>
  </si>
  <si>
    <t>PART. 95%</t>
  </si>
  <si>
    <t>JCB CONSULTORÍA S.A.S.</t>
  </si>
  <si>
    <t>PART. 75%</t>
  </si>
  <si>
    <t>LUÍS ALBERTO DE LOS RÍOS PINEDA</t>
  </si>
  <si>
    <t>PART. 25%</t>
  </si>
  <si>
    <t>1858  de 2020</t>
  </si>
  <si>
    <t>CONSTRUCCION DE OBRAS CIVILES SAS</t>
  </si>
  <si>
    <t>MARIO HUERTAS COTES</t>
  </si>
  <si>
    <t>INGENNYA SAS</t>
  </si>
  <si>
    <t>TERRA INGENIEROS CIVILES SAS</t>
  </si>
  <si>
    <t>JAIME HERRERA OSORIO</t>
  </si>
  <si>
    <t>INGENIERIA ESPECIALIZADA - GESTION AMBIENTAL - SEGURIDAD INDUSTRIAL SAS</t>
  </si>
  <si>
    <t>CONSORCIO DSC</t>
  </si>
  <si>
    <t>CONSTRUCTORA LHS SOCIEDAD POR ACCIONES SIMPLIFICADAS CONSTRUCTORA LHS SAS</t>
  </si>
  <si>
    <t>SOLARTE NACIONAL DE CONSTRUCCIONES SONACOL SAS</t>
  </si>
  <si>
    <t>CONSORCIO ECOVISION</t>
  </si>
  <si>
    <t xml:space="preserve">TRIADA MEXICO COLOMBIA </t>
  </si>
  <si>
    <t>GRUPO TECMEDIC SAS</t>
  </si>
  <si>
    <t>RUTH ELENA TABARES ZULETA</t>
  </si>
  <si>
    <t>ECG INGENIERIA SAS</t>
  </si>
  <si>
    <t>ESTRUCTURADOR COLOMBIA SAS</t>
  </si>
  <si>
    <t>HIDALGO E HIDALGO COLOMBIA SAS</t>
  </si>
  <si>
    <t>HIDALGO E HIDALGO SA SUCURSAL COLOMBIA</t>
  </si>
  <si>
    <t>MAB INGENIERÍA DE VALOR SA</t>
  </si>
  <si>
    <t>MS INGENIEROS SL SUCURSAL EN COLOMBIA</t>
  </si>
  <si>
    <t>MSING SAS</t>
  </si>
  <si>
    <t>PAVIMENTOS EL DORADO  SAS</t>
  </si>
  <si>
    <t>INTECSA - INARSA SUCURSAL COLOMBI</t>
  </si>
  <si>
    <t>CONSULTORES TECNICOS Y ECONOMICOS S.A.S</t>
  </si>
  <si>
    <t>CAL Y MAYOR Y ASOCIADOS S.C.</t>
  </si>
  <si>
    <t>CONSORCIO  VÍAS  NACIONALES  DEL  SUR</t>
  </si>
  <si>
    <t>KMA  CONSTRUCCIONES  S.A.S.</t>
  </si>
  <si>
    <t>CONSTRUCTORA  EMMA  LTDA.</t>
  </si>
  <si>
    <t>CICON S.A.S.</t>
  </si>
  <si>
    <t>985 DE 2021</t>
  </si>
  <si>
    <t xml:space="preserve">COMPAÑÍA DE PROYECTOS TECNICOS CPT  S.A </t>
  </si>
  <si>
    <t xml:space="preserve">CPS INFRAESTRUCTURAS  MOVILIDAD  Y  MEDIO  AMBIENTE  SL SUCURSAL  COLOMBIA </t>
  </si>
  <si>
    <t>CPS  INFRAESTRUCTURAS  COLOMBIA SAS</t>
  </si>
  <si>
    <t>CELQO S.A.S</t>
  </si>
  <si>
    <t>AIRTIFICIAL CW INFRASTRUCTURES COLOMBIA S.A.S</t>
  </si>
  <si>
    <t>SOLARTE NACIONAL DE CONSTRUCCIONES SAS</t>
  </si>
  <si>
    <t>MHC INGENIERÍA Y CONSTRUCCIÓN DE OBRAS CIVILES S.A.S</t>
  </si>
  <si>
    <t>TPFVGETINSA EUROESTUDIOS SL</t>
  </si>
  <si>
    <t>971 DE 2021</t>
  </si>
  <si>
    <t>ICEACSA CONSULTORES SUCURSAL COLOMBIA</t>
  </si>
  <si>
    <t>1013/2021</t>
  </si>
  <si>
    <t>CONSORCIO  INTERVENTOR  VIAL  HMV-WSP  188</t>
  </si>
  <si>
    <t>HMV SERVICIOS SAS.</t>
  </si>
  <si>
    <t>Se cambian integrantes del consorcio : sale HMV PROYECTOS SAS y entra HMV SERVICIOS SAS.</t>
  </si>
  <si>
    <t>CONSTRUCCIONES CIVILES ESTUDIOS Y PROYECTOS S.A.S.</t>
  </si>
  <si>
    <t>WEG INGENIERIA S.A.S.</t>
  </si>
  <si>
    <t>AZ INGENIERIA Y CONSTRUCCION S.A.S.</t>
  </si>
  <si>
    <t>ANGARITA BOLADO JOSE JAVIER</t>
  </si>
  <si>
    <t>MESA BALLESTEROS LUIS FERNANDO</t>
  </si>
  <si>
    <t>MESA SALAMANCA DIEGO FERNANDO</t>
  </si>
  <si>
    <t>CARTAGENERA DE INGENIERIAS S.A.S. CARINSA</t>
  </si>
  <si>
    <t>LEP INGENIEROS S.A.S.</t>
  </si>
  <si>
    <t>ICPT CONSTRUCCION S.A.S.</t>
  </si>
  <si>
    <t>COURVI INGENIERÍA S.A.S.</t>
  </si>
  <si>
    <t>MJPR CONSTRUCCIONES S.A.S.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</si>
</sst>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8" formatCode="&quot;$&quot;\ #,##0.00;[Red]\-&quot;$&quot;\ #,##0.00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yyyy/mm/dd"/>
    <numFmt numFmtId="165" formatCode="&quot;$&quot;\ #,##0_);[Red]\(&quot;$&quot;\ #,##0\)"/>
    <numFmt numFmtId="166" formatCode="_-[$$-240A]\ * #,##0.00_-;\-[$$-240A]\ * #,##0.00_-;_-[$$-240A]\ * &quot;-&quot;??_-;_-@_-"/>
    <numFmt numFmtId="167" formatCode="_-[$$-409]* #,##0.00_ ;_-[$$-409]* \-#,##0.00\ ;_-[$$-409]* &quot;-&quot;??_ ;_-@_ "/>
    <numFmt numFmtId="168" formatCode="0.0000%"/>
    <numFmt numFmtId="169" formatCode="0.000%"/>
    <numFmt numFmtId="170" formatCode="yyyy\/mm\/dd"/>
    <numFmt numFmtId="171" formatCode="0.0000"/>
    <numFmt numFmtId="172" formatCode="yyyy\-mm\-dd;@"/>
  </numFmts>
  <fonts count="1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444444"/>
      <name val="Calibri"/>
      <family val="2"/>
    </font>
    <font>
      <sz val="11"/>
      <color theme="1"/>
      <name val="Calibri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34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  <xf numFmtId="0" fontId="5" fillId="0" borderId="1"/>
  </cellStyleXfs>
  <cellXfs count="150">
    <xf numFmtId="0" fontId="0" fillId="0" borderId="0" xfId="0"/>
    <xf numFmtId="0" fontId="0" fillId="3" borderId="1" xfId="0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164" fontId="4" fillId="4" borderId="3" xfId="0" applyNumberFormat="1" applyFont="1" applyFill="1" applyBorder="1" applyAlignment="1">
      <alignment horizontal="center" vertical="center"/>
    </xf>
    <xf numFmtId="0" fontId="0" fillId="4" borderId="4" xfId="0" applyFill="1" applyBorder="1" applyAlignment="1" applyProtection="1">
      <alignment horizontal="left" vertical="top"/>
      <protection locked="0"/>
    </xf>
    <xf numFmtId="164" fontId="0" fillId="4" borderId="4" xfId="0" applyNumberFormat="1" applyFill="1" applyBorder="1" applyAlignment="1" applyProtection="1">
      <alignment horizontal="left" vertical="top"/>
      <protection locked="0"/>
    </xf>
    <xf numFmtId="0" fontId="0" fillId="0" borderId="1" xfId="0" applyBorder="1"/>
    <xf numFmtId="0" fontId="5" fillId="0" borderId="4" xfId="8" applyBorder="1" applyAlignment="1">
      <alignment horizontal="left" vertical="top"/>
    </xf>
    <xf numFmtId="0" fontId="0" fillId="4" borderId="4" xfId="0" applyFill="1" applyBorder="1" applyAlignment="1" applyProtection="1">
      <alignment horizontal="left" vertical="top" wrapText="1"/>
      <protection locked="0"/>
    </xf>
    <xf numFmtId="14" fontId="10" fillId="0" borderId="4" xfId="0" applyNumberFormat="1" applyFont="1" applyBorder="1" applyAlignment="1">
      <alignment horizontal="left" vertical="top"/>
    </xf>
    <xf numFmtId="0" fontId="0" fillId="0" borderId="0" xfId="0" applyAlignment="1">
      <alignment horizontal="left" vertical="top" wrapText="1"/>
    </xf>
    <xf numFmtId="164" fontId="4" fillId="4" borderId="3" xfId="0" applyNumberFormat="1" applyFont="1" applyFill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Border="1" applyAlignment="1" applyProtection="1">
      <alignment horizontal="left" vertical="top" wrapText="1"/>
      <protection locked="0"/>
    </xf>
    <xf numFmtId="0" fontId="0" fillId="0" borderId="0" xfId="0" applyAlignment="1">
      <alignment wrapText="1"/>
    </xf>
    <xf numFmtId="0" fontId="9" fillId="0" borderId="0" xfId="0" applyFont="1" applyAlignment="1">
      <alignment wrapText="1"/>
    </xf>
    <xf numFmtId="0" fontId="0" fillId="0" borderId="1" xfId="0" applyBorder="1" applyAlignment="1">
      <alignment wrapText="1"/>
    </xf>
    <xf numFmtId="0" fontId="2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3" fillId="2" borderId="7" xfId="0" applyFont="1" applyFill="1" applyBorder="1" applyAlignment="1">
      <alignment horizontal="left" vertical="top" wrapText="1"/>
    </xf>
    <xf numFmtId="0" fontId="5" fillId="4" borderId="4" xfId="3" applyFill="1" applyBorder="1" applyAlignment="1" applyProtection="1">
      <alignment horizontal="left" vertical="top" wrapText="1"/>
      <protection locked="0"/>
    </xf>
    <xf numFmtId="164" fontId="0" fillId="4" borderId="4" xfId="0" applyNumberFormat="1" applyFill="1" applyBorder="1" applyAlignment="1" applyProtection="1">
      <alignment horizontal="left" vertical="top" wrapText="1"/>
      <protection locked="0"/>
    </xf>
    <xf numFmtId="0" fontId="0" fillId="4" borderId="4" xfId="1" applyNumberFormat="1" applyFont="1" applyFill="1" applyBorder="1" applyAlignment="1" applyProtection="1">
      <alignment horizontal="left" vertical="top" wrapText="1"/>
      <protection locked="0"/>
    </xf>
    <xf numFmtId="2" fontId="0" fillId="4" borderId="4" xfId="0" applyNumberFormat="1" applyFill="1" applyBorder="1" applyAlignment="1" applyProtection="1">
      <alignment horizontal="left" vertical="top" wrapText="1"/>
      <protection locked="0"/>
    </xf>
    <xf numFmtId="44" fontId="0" fillId="4" borderId="4" xfId="2" applyFont="1" applyFill="1" applyBorder="1" applyAlignment="1" applyProtection="1">
      <alignment horizontal="left" vertical="top" wrapText="1"/>
      <protection locked="0"/>
    </xf>
    <xf numFmtId="0" fontId="5" fillId="0" borderId="5" xfId="8" applyBorder="1" applyAlignment="1">
      <alignment horizontal="left" vertical="top"/>
    </xf>
    <xf numFmtId="0" fontId="11" fillId="0" borderId="4" xfId="0" applyFont="1" applyBorder="1" applyAlignment="1">
      <alignment horizontal="left" vertical="top"/>
    </xf>
    <xf numFmtId="14" fontId="11" fillId="0" borderId="4" xfId="0" applyNumberFormat="1" applyFont="1" applyBorder="1" applyAlignment="1">
      <alignment horizontal="left" vertical="top"/>
    </xf>
    <xf numFmtId="0" fontId="6" fillId="0" borderId="1" xfId="0" applyFont="1" applyBorder="1"/>
    <xf numFmtId="0" fontId="6" fillId="0" borderId="0" xfId="0" applyFont="1"/>
    <xf numFmtId="0" fontId="6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9" fillId="0" borderId="1" xfId="0" applyFont="1" applyBorder="1" applyAlignment="1">
      <alignment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0" fontId="9" fillId="0" borderId="0" xfId="0" applyFont="1"/>
    <xf numFmtId="0" fontId="3" fillId="2" borderId="4" xfId="0" applyFont="1" applyFill="1" applyBorder="1"/>
    <xf numFmtId="0" fontId="3" fillId="2" borderId="4" xfId="0" applyFont="1" applyFill="1" applyBorder="1" applyAlignment="1">
      <alignment wrapText="1"/>
    </xf>
    <xf numFmtId="0" fontId="0" fillId="5" borderId="0" xfId="0" applyFill="1"/>
    <xf numFmtId="0" fontId="1" fillId="0" borderId="4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wrapText="1"/>
    </xf>
    <xf numFmtId="3" fontId="12" fillId="0" borderId="4" xfId="0" applyNumberFormat="1" applyFont="1" applyBorder="1" applyAlignment="1">
      <alignment wrapText="1"/>
    </xf>
    <xf numFmtId="0" fontId="13" fillId="0" borderId="4" xfId="0" applyFont="1" applyBorder="1" applyAlignment="1">
      <alignment wrapText="1"/>
    </xf>
    <xf numFmtId="0" fontId="11" fillId="0" borderId="4" xfId="0" applyFont="1" applyBorder="1" applyAlignment="1" applyProtection="1">
      <alignment wrapText="1"/>
      <protection locked="0"/>
    </xf>
    <xf numFmtId="172" fontId="5" fillId="0" borderId="4" xfId="3" applyNumberFormat="1" applyBorder="1" applyAlignment="1">
      <alignment vertical="center" wrapText="1"/>
    </xf>
    <xf numFmtId="0" fontId="0" fillId="0" borderId="4" xfId="0" applyBorder="1" applyAlignment="1" applyProtection="1">
      <alignment vertical="center" wrapText="1"/>
      <protection locked="0"/>
    </xf>
    <xf numFmtId="0" fontId="0" fillId="0" borderId="4" xfId="0" applyBorder="1" applyAlignment="1">
      <alignment horizontal="center" vertical="center" wrapText="1"/>
    </xf>
    <xf numFmtId="1" fontId="0" fillId="0" borderId="4" xfId="0" applyNumberFormat="1" applyBorder="1" applyAlignment="1" applyProtection="1">
      <alignment vertical="center" wrapText="1"/>
      <protection locked="0"/>
    </xf>
    <xf numFmtId="14" fontId="0" fillId="0" borderId="4" xfId="0" applyNumberFormat="1" applyBorder="1" applyAlignment="1" applyProtection="1">
      <alignment vertical="center" wrapText="1"/>
      <protection locked="0"/>
    </xf>
    <xf numFmtId="2" fontId="0" fillId="0" borderId="4" xfId="0" applyNumberFormat="1" applyBorder="1" applyAlignment="1" applyProtection="1">
      <alignment vertical="center" wrapText="1"/>
      <protection locked="0"/>
    </xf>
    <xf numFmtId="0" fontId="0" fillId="0" borderId="4" xfId="0" applyBorder="1" applyAlignment="1">
      <alignment horizontal="center" wrapText="1"/>
    </xf>
    <xf numFmtId="0" fontId="0" fillId="0" borderId="4" xfId="0" applyBorder="1" applyAlignment="1">
      <alignment wrapText="1"/>
    </xf>
    <xf numFmtId="0" fontId="5" fillId="0" borderId="4" xfId="9" applyBorder="1" applyAlignment="1" applyProtection="1">
      <alignment vertical="center" wrapText="1"/>
      <protection locked="0"/>
    </xf>
    <xf numFmtId="1" fontId="0" fillId="0" borderId="4" xfId="1" applyNumberFormat="1" applyFont="1" applyFill="1" applyBorder="1" applyAlignment="1">
      <alignment wrapText="1"/>
    </xf>
    <xf numFmtId="0" fontId="0" fillId="0" borderId="4" xfId="1" applyNumberFormat="1" applyFont="1" applyFill="1" applyBorder="1" applyAlignment="1">
      <alignment wrapText="1"/>
    </xf>
    <xf numFmtId="2" fontId="0" fillId="0" borderId="4" xfId="1" applyNumberFormat="1" applyFont="1" applyFill="1" applyBorder="1" applyAlignment="1">
      <alignment wrapText="1"/>
    </xf>
    <xf numFmtId="14" fontId="0" fillId="0" borderId="4" xfId="0" applyNumberFormat="1" applyBorder="1" applyAlignment="1">
      <alignment wrapText="1"/>
    </xf>
    <xf numFmtId="0" fontId="3" fillId="2" borderId="6" xfId="0" applyFont="1" applyFill="1" applyBorder="1" applyAlignment="1">
      <alignment horizontal="left" vertical="top" wrapText="1"/>
    </xf>
    <xf numFmtId="0" fontId="3" fillId="2" borderId="6" xfId="0" applyFont="1" applyFill="1" applyBorder="1" applyAlignment="1">
      <alignment vertical="center" wrapText="1"/>
    </xf>
    <xf numFmtId="164" fontId="1" fillId="0" borderId="4" xfId="0" applyNumberFormat="1" applyFont="1" applyBorder="1" applyAlignment="1" applyProtection="1">
      <alignment wrapText="1"/>
      <protection locked="0"/>
    </xf>
    <xf numFmtId="0" fontId="1" fillId="0" borderId="4" xfId="1" applyNumberFormat="1" applyFont="1" applyFill="1" applyBorder="1" applyAlignment="1" applyProtection="1">
      <alignment wrapText="1"/>
      <protection locked="0"/>
    </xf>
    <xf numFmtId="3" fontId="1" fillId="0" borderId="4" xfId="0" applyNumberFormat="1" applyFont="1" applyBorder="1" applyAlignment="1" applyProtection="1">
      <alignment wrapText="1"/>
      <protection locked="0"/>
    </xf>
    <xf numFmtId="0" fontId="1" fillId="0" borderId="4" xfId="3" applyFont="1" applyBorder="1" applyAlignment="1" applyProtection="1">
      <alignment wrapText="1"/>
      <protection locked="0"/>
    </xf>
    <xf numFmtId="164" fontId="1" fillId="0" borderId="4" xfId="4" applyNumberFormat="1" applyFont="1" applyBorder="1" applyAlignment="1" applyProtection="1">
      <alignment wrapText="1"/>
      <protection locked="0"/>
    </xf>
    <xf numFmtId="0" fontId="1" fillId="0" borderId="4" xfId="4" applyFont="1" applyBorder="1" applyAlignment="1" applyProtection="1">
      <alignment wrapText="1"/>
      <protection locked="0"/>
    </xf>
    <xf numFmtId="0" fontId="1" fillId="0" borderId="4" xfId="9" applyFont="1" applyBorder="1" applyAlignment="1" applyProtection="1">
      <alignment wrapText="1"/>
      <protection locked="0"/>
    </xf>
    <xf numFmtId="0" fontId="1" fillId="0" borderId="4" xfId="10" applyFont="1" applyBorder="1" applyAlignment="1" applyProtection="1">
      <alignment wrapText="1"/>
      <protection locked="0"/>
    </xf>
    <xf numFmtId="0" fontId="1" fillId="0" borderId="4" xfId="7" applyFont="1" applyBorder="1" applyAlignment="1" applyProtection="1">
      <alignment wrapText="1"/>
      <protection locked="0"/>
    </xf>
    <xf numFmtId="0" fontId="1" fillId="0" borderId="4" xfId="11" applyFont="1" applyBorder="1" applyAlignment="1" applyProtection="1">
      <alignment wrapText="1"/>
      <protection locked="0"/>
    </xf>
    <xf numFmtId="0" fontId="1" fillId="0" borderId="4" xfId="12" applyFont="1" applyBorder="1" applyAlignment="1" applyProtection="1">
      <alignment wrapText="1"/>
      <protection locked="0"/>
    </xf>
    <xf numFmtId="0" fontId="1" fillId="0" borderId="4" xfId="13" applyFont="1" applyBorder="1" applyAlignment="1" applyProtection="1">
      <alignment wrapText="1"/>
      <protection locked="0"/>
    </xf>
    <xf numFmtId="0" fontId="1" fillId="0" borderId="4" xfId="14" applyFont="1" applyBorder="1" applyAlignment="1" applyProtection="1">
      <alignment wrapText="1"/>
      <protection locked="0"/>
    </xf>
    <xf numFmtId="0" fontId="1" fillId="0" borderId="4" xfId="19" applyFont="1" applyBorder="1" applyAlignment="1" applyProtection="1">
      <alignment wrapText="1"/>
      <protection locked="0"/>
    </xf>
    <xf numFmtId="0" fontId="1" fillId="0" borderId="4" xfId="15" applyFont="1" applyBorder="1" applyAlignment="1" applyProtection="1">
      <alignment wrapText="1"/>
      <protection locked="0"/>
    </xf>
    <xf numFmtId="0" fontId="1" fillId="0" borderId="4" xfId="16" applyFont="1" applyBorder="1" applyAlignment="1" applyProtection="1">
      <alignment wrapText="1"/>
      <protection locked="0"/>
    </xf>
    <xf numFmtId="0" fontId="1" fillId="0" borderId="4" xfId="20" applyFont="1" applyBorder="1" applyAlignment="1" applyProtection="1">
      <alignment wrapText="1"/>
      <protection locked="0"/>
    </xf>
    <xf numFmtId="0" fontId="1" fillId="0" borderId="4" xfId="17" applyFont="1" applyBorder="1" applyAlignment="1" applyProtection="1">
      <alignment wrapText="1"/>
      <protection locked="0"/>
    </xf>
    <xf numFmtId="164" fontId="1" fillId="0" borderId="4" xfId="21" applyNumberFormat="1" applyFont="1" applyBorder="1" applyAlignment="1" applyProtection="1">
      <alignment wrapText="1"/>
      <protection locked="0"/>
    </xf>
    <xf numFmtId="0" fontId="1" fillId="0" borderId="4" xfId="21" applyFont="1" applyBorder="1" applyAlignment="1" applyProtection="1">
      <alignment wrapText="1"/>
      <protection locked="0"/>
    </xf>
    <xf numFmtId="0" fontId="1" fillId="0" borderId="4" xfId="6" applyFont="1" applyBorder="1" applyAlignment="1" applyProtection="1">
      <alignment wrapText="1"/>
      <protection locked="0"/>
    </xf>
    <xf numFmtId="0" fontId="1" fillId="0" borderId="4" xfId="5" applyFont="1" applyBorder="1" applyAlignment="1" applyProtection="1">
      <alignment wrapText="1"/>
      <protection locked="0"/>
    </xf>
    <xf numFmtId="0" fontId="1" fillId="0" borderId="4" xfId="8" applyFont="1" applyBorder="1" applyAlignment="1" applyProtection="1">
      <alignment wrapText="1"/>
      <protection locked="0"/>
    </xf>
    <xf numFmtId="0" fontId="1" fillId="0" borderId="4" xfId="18" applyFont="1" applyBorder="1" applyAlignment="1" applyProtection="1">
      <alignment wrapText="1"/>
      <protection locked="0"/>
    </xf>
    <xf numFmtId="0" fontId="1" fillId="0" borderId="4" xfId="22" applyFont="1" applyBorder="1" applyAlignment="1" applyProtection="1">
      <alignment wrapText="1"/>
      <protection locked="0"/>
    </xf>
    <xf numFmtId="0" fontId="1" fillId="0" borderId="4" xfId="23" applyFont="1" applyBorder="1" applyAlignment="1" applyProtection="1">
      <alignment wrapText="1"/>
      <protection locked="0"/>
    </xf>
    <xf numFmtId="164" fontId="1" fillId="0" borderId="4" xfId="24" applyNumberFormat="1" applyFont="1" applyBorder="1" applyAlignment="1" applyProtection="1">
      <alignment wrapText="1"/>
      <protection locked="0"/>
    </xf>
    <xf numFmtId="0" fontId="1" fillId="0" borderId="4" xfId="5" applyFont="1" applyBorder="1" applyAlignment="1">
      <alignment wrapText="1"/>
    </xf>
    <xf numFmtId="165" fontId="1" fillId="0" borderId="4" xfId="3" applyNumberFormat="1" applyFont="1" applyBorder="1" applyAlignment="1" applyProtection="1">
      <alignment wrapText="1"/>
      <protection locked="0"/>
    </xf>
    <xf numFmtId="1" fontId="1" fillId="0" borderId="4" xfId="0" applyNumberFormat="1" applyFont="1" applyBorder="1" applyAlignment="1" applyProtection="1">
      <alignment wrapText="1"/>
      <protection locked="0"/>
    </xf>
    <xf numFmtId="164" fontId="1" fillId="0" borderId="4" xfId="9" applyNumberFormat="1" applyFont="1" applyBorder="1" applyAlignment="1" applyProtection="1">
      <alignment wrapText="1"/>
      <protection locked="0"/>
    </xf>
    <xf numFmtId="164" fontId="1" fillId="0" borderId="4" xfId="16" applyNumberFormat="1" applyFont="1" applyBorder="1" applyAlignment="1" applyProtection="1">
      <alignment wrapText="1"/>
      <protection locked="0"/>
    </xf>
    <xf numFmtId="14" fontId="1" fillId="0" borderId="4" xfId="0" applyNumberFormat="1" applyFont="1" applyBorder="1" applyAlignment="1">
      <alignment wrapText="1"/>
    </xf>
    <xf numFmtId="164" fontId="1" fillId="0" borderId="4" xfId="18" applyNumberFormat="1" applyFont="1" applyBorder="1" applyAlignment="1" applyProtection="1">
      <alignment wrapText="1"/>
      <protection locked="0"/>
    </xf>
    <xf numFmtId="0" fontId="1" fillId="0" borderId="0" xfId="0" applyFont="1" applyAlignment="1">
      <alignment wrapText="1"/>
    </xf>
    <xf numFmtId="0" fontId="1" fillId="0" borderId="4" xfId="4" applyFont="1" applyBorder="1" applyAlignment="1">
      <alignment wrapText="1"/>
    </xf>
    <xf numFmtId="44" fontId="1" fillId="0" borderId="4" xfId="2" applyFont="1" applyFill="1" applyBorder="1" applyAlignment="1" applyProtection="1">
      <alignment wrapText="1"/>
      <protection locked="0"/>
    </xf>
    <xf numFmtId="0" fontId="1" fillId="0" borderId="4" xfId="0" quotePrefix="1" applyFont="1" applyBorder="1" applyAlignment="1" applyProtection="1">
      <alignment wrapText="1"/>
      <protection locked="0"/>
    </xf>
    <xf numFmtId="171" fontId="1" fillId="0" borderId="4" xfId="0" applyNumberFormat="1" applyFont="1" applyBorder="1" applyAlignment="1" applyProtection="1">
      <alignment wrapText="1"/>
      <protection locked="0"/>
    </xf>
    <xf numFmtId="4" fontId="1" fillId="0" borderId="4" xfId="0" applyNumberFormat="1" applyFont="1" applyBorder="1" applyAlignment="1" applyProtection="1">
      <alignment wrapText="1"/>
      <protection locked="0"/>
    </xf>
    <xf numFmtId="164" fontId="1" fillId="0" borderId="4" xfId="3" applyNumberFormat="1" applyFont="1" applyBorder="1" applyAlignment="1" applyProtection="1">
      <alignment wrapText="1"/>
      <protection locked="0"/>
    </xf>
    <xf numFmtId="164" fontId="1" fillId="0" borderId="4" xfId="19" applyNumberFormat="1" applyFont="1" applyBorder="1" applyAlignment="1" applyProtection="1">
      <alignment wrapText="1"/>
      <protection locked="0"/>
    </xf>
    <xf numFmtId="164" fontId="1" fillId="0" borderId="4" xfId="6" applyNumberFormat="1" applyFont="1" applyBorder="1" applyAlignment="1" applyProtection="1">
      <alignment wrapText="1"/>
      <protection locked="0"/>
    </xf>
    <xf numFmtId="164" fontId="1" fillId="0" borderId="4" xfId="5" applyNumberFormat="1" applyFont="1" applyBorder="1" applyAlignment="1" applyProtection="1">
      <alignment wrapText="1"/>
      <protection locked="0"/>
    </xf>
    <xf numFmtId="9" fontId="1" fillId="0" borderId="4" xfId="0" applyNumberFormat="1" applyFont="1" applyBorder="1" applyAlignment="1" applyProtection="1">
      <alignment wrapText="1"/>
      <protection locked="0"/>
    </xf>
    <xf numFmtId="0" fontId="1" fillId="0" borderId="4" xfId="25" applyFont="1" applyBorder="1" applyAlignment="1" applyProtection="1">
      <alignment wrapText="1"/>
      <protection locked="0"/>
    </xf>
    <xf numFmtId="164" fontId="1" fillId="0" borderId="4" xfId="25" applyNumberFormat="1" applyFont="1" applyBorder="1" applyAlignment="1" applyProtection="1">
      <alignment wrapText="1"/>
      <protection locked="0"/>
    </xf>
    <xf numFmtId="0" fontId="1" fillId="0" borderId="4" xfId="26" applyFont="1" applyBorder="1" applyAlignment="1" applyProtection="1">
      <alignment wrapText="1"/>
      <protection locked="0"/>
    </xf>
    <xf numFmtId="0" fontId="1" fillId="0" borderId="4" xfId="27" applyFont="1" applyBorder="1" applyAlignment="1" applyProtection="1">
      <alignment wrapText="1"/>
      <protection locked="0"/>
    </xf>
    <xf numFmtId="0" fontId="1" fillId="0" borderId="4" xfId="28" applyFont="1" applyBorder="1" applyAlignment="1" applyProtection="1">
      <alignment wrapText="1"/>
      <protection locked="0"/>
    </xf>
    <xf numFmtId="0" fontId="1" fillId="0" borderId="4" xfId="29" applyFont="1" applyBorder="1" applyAlignment="1" applyProtection="1">
      <alignment wrapText="1"/>
      <protection locked="0"/>
    </xf>
    <xf numFmtId="0" fontId="1" fillId="0" borderId="4" xfId="30" applyFont="1" applyBorder="1" applyAlignment="1" applyProtection="1">
      <alignment wrapText="1"/>
      <protection locked="0"/>
    </xf>
    <xf numFmtId="164" fontId="1" fillId="0" borderId="4" xfId="31" applyNumberFormat="1" applyFont="1" applyBorder="1" applyAlignment="1" applyProtection="1">
      <alignment wrapText="1"/>
      <protection locked="0"/>
    </xf>
    <xf numFmtId="164" fontId="1" fillId="0" borderId="4" xfId="32" applyNumberFormat="1" applyFont="1" applyBorder="1" applyAlignment="1" applyProtection="1">
      <alignment wrapText="1"/>
      <protection locked="0"/>
    </xf>
    <xf numFmtId="164" fontId="1" fillId="0" borderId="4" xfId="33" applyNumberFormat="1" applyFont="1" applyBorder="1" applyAlignment="1" applyProtection="1">
      <alignment wrapText="1"/>
      <protection locked="0"/>
    </xf>
    <xf numFmtId="170" fontId="1" fillId="0" borderId="4" xfId="0" applyNumberFormat="1" applyFont="1" applyBorder="1" applyAlignment="1" applyProtection="1">
      <alignment wrapText="1"/>
      <protection locked="0"/>
    </xf>
    <xf numFmtId="14" fontId="1" fillId="0" borderId="4" xfId="0" applyNumberFormat="1" applyFont="1" applyBorder="1" applyAlignment="1" applyProtection="1">
      <alignment wrapText="1"/>
      <protection locked="0"/>
    </xf>
    <xf numFmtId="1" fontId="1" fillId="0" borderId="4" xfId="1" applyNumberFormat="1" applyFont="1" applyFill="1" applyBorder="1" applyAlignment="1" applyProtection="1">
      <alignment wrapText="1"/>
      <protection locked="0"/>
    </xf>
    <xf numFmtId="10" fontId="1" fillId="0" borderId="4" xfId="0" applyNumberFormat="1" applyFont="1" applyBorder="1" applyAlignment="1" applyProtection="1">
      <alignment wrapText="1"/>
      <protection locked="0"/>
    </xf>
    <xf numFmtId="166" fontId="1" fillId="0" borderId="4" xfId="0" applyNumberFormat="1" applyFont="1" applyBorder="1" applyAlignment="1" applyProtection="1">
      <alignment wrapText="1"/>
      <protection locked="0"/>
    </xf>
    <xf numFmtId="167" fontId="1" fillId="0" borderId="4" xfId="0" applyNumberFormat="1" applyFont="1" applyBorder="1" applyAlignment="1" applyProtection="1">
      <alignment wrapText="1"/>
      <protection locked="0"/>
    </xf>
    <xf numFmtId="2" fontId="1" fillId="0" borderId="4" xfId="0" applyNumberFormat="1" applyFont="1" applyBorder="1" applyAlignment="1" applyProtection="1">
      <alignment wrapText="1"/>
      <protection locked="0"/>
    </xf>
    <xf numFmtId="8" fontId="1" fillId="0" borderId="4" xfId="0" applyNumberFormat="1" applyFont="1" applyBorder="1" applyAlignment="1" applyProtection="1">
      <alignment wrapText="1"/>
      <protection locked="0"/>
    </xf>
    <xf numFmtId="168" fontId="1" fillId="0" borderId="4" xfId="0" applyNumberFormat="1" applyFont="1" applyBorder="1" applyAlignment="1" applyProtection="1">
      <alignment wrapText="1"/>
      <protection locked="0"/>
    </xf>
    <xf numFmtId="169" fontId="1" fillId="0" borderId="4" xfId="0" applyNumberFormat="1" applyFont="1" applyBorder="1" applyAlignment="1" applyProtection="1">
      <alignment wrapText="1"/>
      <protection locked="0"/>
    </xf>
    <xf numFmtId="0" fontId="3" fillId="2" borderId="6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top" wrapText="1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top"/>
    </xf>
    <xf numFmtId="0" fontId="1" fillId="0" borderId="4" xfId="8" applyFont="1" applyBorder="1" applyAlignment="1" applyProtection="1">
      <alignment horizontal="left" vertical="top"/>
      <protection locked="0"/>
    </xf>
    <xf numFmtId="164" fontId="1" fillId="0" borderId="4" xfId="8" applyNumberFormat="1" applyFont="1" applyBorder="1" applyAlignment="1" applyProtection="1">
      <alignment horizontal="left" vertical="top"/>
      <protection locked="0"/>
    </xf>
    <xf numFmtId="0" fontId="1" fillId="0" borderId="4" xfId="8" applyFont="1" applyBorder="1" applyAlignment="1">
      <alignment horizontal="left" vertical="top"/>
    </xf>
    <xf numFmtId="14" fontId="1" fillId="0" borderId="4" xfId="8" applyNumberFormat="1" applyFont="1" applyBorder="1" applyAlignment="1">
      <alignment horizontal="left" vertical="top"/>
    </xf>
    <xf numFmtId="0" fontId="1" fillId="0" borderId="4" xfId="0" applyFont="1" applyBorder="1" applyAlignment="1" applyProtection="1">
      <alignment horizontal="left" vertical="top"/>
      <protection locked="0"/>
    </xf>
    <xf numFmtId="164" fontId="1" fillId="0" borderId="4" xfId="0" applyNumberFormat="1" applyFont="1" applyBorder="1" applyAlignment="1" applyProtection="1">
      <alignment horizontal="left" vertical="top"/>
      <protection locked="0"/>
    </xf>
    <xf numFmtId="0" fontId="1" fillId="0" borderId="4" xfId="0" applyFont="1" applyBorder="1" applyAlignment="1">
      <alignment horizontal="left" vertical="top"/>
    </xf>
    <xf numFmtId="164" fontId="1" fillId="0" borderId="4" xfId="9" applyNumberFormat="1" applyFont="1" applyBorder="1" applyAlignment="1" applyProtection="1">
      <alignment horizontal="left" vertical="top"/>
      <protection locked="0"/>
    </xf>
    <xf numFmtId="14" fontId="1" fillId="0" borderId="4" xfId="0" applyNumberFormat="1" applyFont="1" applyBorder="1" applyAlignment="1">
      <alignment horizontal="left" vertical="top"/>
    </xf>
    <xf numFmtId="14" fontId="1" fillId="0" borderId="4" xfId="0" applyNumberFormat="1" applyFont="1" applyBorder="1" applyAlignment="1" applyProtection="1">
      <alignment horizontal="left" vertical="top"/>
      <protection locked="0"/>
    </xf>
    <xf numFmtId="3" fontId="1" fillId="0" borderId="4" xfId="0" applyNumberFormat="1" applyFont="1" applyBorder="1" applyAlignment="1">
      <alignment horizontal="left" vertical="top"/>
    </xf>
    <xf numFmtId="0" fontId="1" fillId="0" borderId="4" xfId="0" applyFont="1" applyBorder="1" applyAlignment="1">
      <alignment horizontal="left" vertical="top" wrapText="1"/>
    </xf>
    <xf numFmtId="9" fontId="1" fillId="0" borderId="4" xfId="0" applyNumberFormat="1" applyFont="1" applyBorder="1" applyAlignment="1" applyProtection="1">
      <alignment horizontal="left" vertical="top"/>
      <protection locked="0"/>
    </xf>
    <xf numFmtId="0" fontId="1" fillId="0" borderId="4" xfId="0" applyFont="1" applyBorder="1" applyAlignment="1" applyProtection="1">
      <alignment horizontal="left" vertical="top" wrapText="1"/>
      <protection locked="0"/>
    </xf>
    <xf numFmtId="0" fontId="1" fillId="0" borderId="4" xfId="3" applyFont="1" applyBorder="1" applyAlignment="1" applyProtection="1">
      <alignment horizontal="left" vertical="top"/>
      <protection locked="0"/>
    </xf>
    <xf numFmtId="0" fontId="3" fillId="2" borderId="6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2" borderId="6" xfId="0" applyFont="1" applyFill="1" applyBorder="1" applyAlignment="1">
      <alignment horizontal="center" vertical="center"/>
    </xf>
    <xf numFmtId="0" fontId="0" fillId="0" borderId="0" xfId="0"/>
  </cellXfs>
  <cellStyles count="34">
    <cellStyle name="Millares" xfId="1" builtinId="3"/>
    <cellStyle name="Moneda" xfId="2" builtinId="4"/>
    <cellStyle name="Normal" xfId="0" builtinId="0"/>
    <cellStyle name="Normal 10" xfId="14" xr:uid="{A2A390DF-2A31-4109-988D-F14835C48E53}"/>
    <cellStyle name="Normal 11" xfId="19" xr:uid="{EC3C2144-720B-47A5-9A77-7BF68B9E360A}"/>
    <cellStyle name="Normal 12" xfId="15" xr:uid="{ADEB487C-43DF-4AA3-BF20-94376B50D917}"/>
    <cellStyle name="Normal 13" xfId="16" xr:uid="{D2C02ADB-141A-422D-AA3A-D448A9CEFE91}"/>
    <cellStyle name="Normal 14" xfId="20" xr:uid="{F2D9D87E-05A6-41DA-8E51-91466F135D2F}"/>
    <cellStyle name="Normal 15" xfId="17" xr:uid="{0ED509D9-AE9D-465E-8100-E11B52E734F3}"/>
    <cellStyle name="Normal 16" xfId="21" xr:uid="{01A647AC-8991-425C-A5F7-BECCBB406948}"/>
    <cellStyle name="Normal 17" xfId="6" xr:uid="{4878F222-439E-4C33-B67F-7239878D341F}"/>
    <cellStyle name="Normal 18" xfId="5" xr:uid="{D641878F-7AE7-47A9-BFAC-3E40E16652C0}"/>
    <cellStyle name="Normal 19" xfId="8" xr:uid="{90144538-131A-4C03-9FD5-AFB24ABAC139}"/>
    <cellStyle name="Normal 2" xfId="3" xr:uid="{49E55A9A-C28E-45AC-A714-9ABC8F67E37A}"/>
    <cellStyle name="Normal 20" xfId="18" xr:uid="{A8F616FB-4204-444F-B081-D56C015E6A83}"/>
    <cellStyle name="Normal 21" xfId="22" xr:uid="{B5A45676-36C1-42CC-B8C8-F2133EAB24A2}"/>
    <cellStyle name="Normal 22" xfId="23" xr:uid="{CDB4AF88-8169-4B2F-A822-EA9AE4956228}"/>
    <cellStyle name="Normal 23" xfId="24" xr:uid="{7A026A10-85A8-45E4-9A11-0E4481C801DF}"/>
    <cellStyle name="Normal 3" xfId="4" xr:uid="{406EFF72-05B9-46FC-844F-A6FE35C920AF}"/>
    <cellStyle name="Normal 4" xfId="9" xr:uid="{65404D72-A187-4F84-B309-90BC0D36E462}"/>
    <cellStyle name="Normal 5" xfId="10" xr:uid="{6C12BC02-2262-4455-892B-8AC1AC372D33}"/>
    <cellStyle name="Normal 6" xfId="7" xr:uid="{6EC4F691-4FCD-437E-9744-0AABB2EB8B4B}"/>
    <cellStyle name="Normal 66" xfId="25" xr:uid="{4B1D8C87-2485-40B0-95F6-7FBF9595ABB5}"/>
    <cellStyle name="Normal 67" xfId="26" xr:uid="{668459DA-2005-4B13-8E3A-952E6B65B88F}"/>
    <cellStyle name="Normal 68" xfId="27" xr:uid="{403966AF-883C-4DC7-A13D-1A2F3741B78D}"/>
    <cellStyle name="Normal 69" xfId="28" xr:uid="{B0F710AB-15F7-4ADE-B58E-81ED74E91D87}"/>
    <cellStyle name="Normal 7" xfId="11" xr:uid="{2DF5B7D2-EB80-4D09-B02C-89B1F6833A61}"/>
    <cellStyle name="Normal 70" xfId="29" xr:uid="{D6AB6A5B-6930-4B07-A080-2C897B57527F}"/>
    <cellStyle name="Normal 71" xfId="30" xr:uid="{DFA381DE-8237-40AB-86F1-06A20822B066}"/>
    <cellStyle name="Normal 72" xfId="31" xr:uid="{39DC5648-66D5-46C4-A0BA-9D6D24754C60}"/>
    <cellStyle name="Normal 73" xfId="32" xr:uid="{71411760-EDC1-42C7-BF70-2D1BB2957663}"/>
    <cellStyle name="Normal 74" xfId="33" xr:uid="{CA3B88AD-117D-4962-A4FD-66E1199EAA65}"/>
    <cellStyle name="Normal 8" xfId="12" xr:uid="{EB8A4C85-7FBB-4B51-9A8C-8573EFD6BA97}"/>
    <cellStyle name="Normal 9" xfId="13" xr:uid="{6E7A43DB-8DAF-4280-80E0-BACA6EF53C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396"/>
  <sheetViews>
    <sheetView tabSelected="1" zoomScale="55" zoomScaleNormal="55" workbookViewId="0">
      <pane xSplit="2" ySplit="10" topLeftCell="C21" activePane="bottomRight" state="frozen"/>
      <selection pane="topRight" activeCell="C1" sqref="C1"/>
      <selection pane="bottomLeft" activeCell="A11" sqref="A11"/>
      <selection pane="bottomRight" activeCell="E5" sqref="E5"/>
    </sheetView>
  </sheetViews>
  <sheetFormatPr baseColWidth="10" defaultColWidth="9.140625" defaultRowHeight="15" x14ac:dyDescent="0.25"/>
  <cols>
    <col min="1" max="1" width="9.140625" style="36"/>
    <col min="2" max="2" width="21" style="11" customWidth="1"/>
    <col min="3" max="3" width="32" style="11" customWidth="1"/>
    <col min="4" max="4" width="19" style="11" customWidth="1"/>
    <col min="5" max="5" width="24" style="11" customWidth="1"/>
    <col min="6" max="6" width="32" style="11" customWidth="1"/>
    <col min="7" max="7" width="50" style="11" customWidth="1"/>
    <col min="8" max="8" width="60" style="11" customWidth="1"/>
    <col min="9" max="9" width="49" style="11" customWidth="1"/>
    <col min="10" max="10" width="47" style="11" customWidth="1"/>
    <col min="11" max="11" width="25" style="11" customWidth="1"/>
    <col min="12" max="12" width="28" style="11" customWidth="1"/>
    <col min="13" max="13" width="23" style="11" customWidth="1"/>
    <col min="14" max="14" width="37" style="11" customWidth="1"/>
    <col min="15" max="15" width="18" style="11" customWidth="1"/>
    <col min="16" max="16" width="20" style="11" customWidth="1"/>
    <col min="17" max="17" width="43" style="11" customWidth="1"/>
    <col min="18" max="18" width="60" style="11" customWidth="1"/>
    <col min="19" max="19" width="51" style="11" customWidth="1"/>
    <col min="20" max="20" width="78" style="11" customWidth="1"/>
    <col min="21" max="21" width="30" style="11" customWidth="1"/>
    <col min="22" max="22" width="39" style="11" customWidth="1"/>
    <col min="23" max="23" width="42" style="11" customWidth="1"/>
    <col min="24" max="24" width="34" style="11" customWidth="1"/>
    <col min="25" max="25" width="54" style="11" customWidth="1"/>
    <col min="26" max="26" width="38" style="11" customWidth="1"/>
    <col min="27" max="27" width="35" style="11" customWidth="1"/>
    <col min="28" max="28" width="34" style="11" customWidth="1"/>
    <col min="29" max="29" width="36" style="11" customWidth="1"/>
    <col min="30" max="30" width="50" style="11" customWidth="1"/>
    <col min="31" max="31" width="25" style="11" customWidth="1"/>
    <col min="32" max="32" width="39" style="11" customWidth="1"/>
    <col min="33" max="33" width="42" style="11" customWidth="1"/>
    <col min="34" max="34" width="35" style="11" customWidth="1"/>
    <col min="35" max="35" width="54" style="11" customWidth="1"/>
    <col min="36" max="36" width="38" style="11" customWidth="1"/>
    <col min="37" max="37" width="35" style="11" customWidth="1"/>
    <col min="38" max="38" width="38" style="11" customWidth="1"/>
    <col min="39" max="39" width="41" style="11" customWidth="1"/>
    <col min="40" max="40" width="33" style="11" customWidth="1"/>
    <col min="41" max="41" width="53" style="11" customWidth="1"/>
    <col min="42" max="42" width="37" style="11" customWidth="1"/>
    <col min="43" max="43" width="34" style="11" customWidth="1"/>
    <col min="44" max="44" width="24" style="11" customWidth="1"/>
    <col min="45" max="45" width="33" style="11" customWidth="1"/>
    <col min="46" max="46" width="47" style="11" customWidth="1"/>
    <col min="47" max="47" width="15" style="11" customWidth="1"/>
    <col min="48" max="48" width="29" style="11" customWidth="1"/>
    <col min="49" max="49" width="32" style="11" customWidth="1"/>
    <col min="50" max="50" width="27" style="11" customWidth="1"/>
    <col min="51" max="52" width="32" style="11" customWidth="1"/>
    <col min="53" max="53" width="44" style="11" customWidth="1"/>
    <col min="54" max="54" width="38" style="11" customWidth="1"/>
    <col min="55" max="55" width="47" style="11" customWidth="1"/>
    <col min="56" max="56" width="41" style="11" customWidth="1"/>
    <col min="57" max="57" width="19" style="11" customWidth="1"/>
    <col min="58" max="58" width="9.140625" style="11"/>
    <col min="59" max="255" width="8" style="11" hidden="1"/>
    <col min="256" max="256" width="8" style="11" hidden="1" customWidth="1"/>
    <col min="257" max="16384" width="9.140625" style="11"/>
  </cols>
  <sheetData>
    <row r="1" spans="1:256" ht="30" x14ac:dyDescent="0.25">
      <c r="B1" s="60" t="s">
        <v>0</v>
      </c>
      <c r="C1" s="60">
        <v>59</v>
      </c>
      <c r="D1" s="60" t="s">
        <v>1</v>
      </c>
    </row>
    <row r="2" spans="1:256" ht="90" x14ac:dyDescent="0.25">
      <c r="B2" s="60" t="s">
        <v>2</v>
      </c>
      <c r="C2" s="60">
        <v>423</v>
      </c>
      <c r="D2" s="60" t="s">
        <v>3</v>
      </c>
    </row>
    <row r="3" spans="1:256" x14ac:dyDescent="0.25">
      <c r="B3" s="60" t="s">
        <v>4</v>
      </c>
      <c r="C3" s="60">
        <v>1</v>
      </c>
    </row>
    <row r="4" spans="1:256" x14ac:dyDescent="0.25">
      <c r="B4" s="60" t="s">
        <v>5</v>
      </c>
      <c r="C4" s="60">
        <v>355</v>
      </c>
    </row>
    <row r="5" spans="1:256" x14ac:dyDescent="0.25">
      <c r="B5" s="60" t="s">
        <v>6</v>
      </c>
      <c r="C5" s="12">
        <v>44865</v>
      </c>
    </row>
    <row r="6" spans="1:256" x14ac:dyDescent="0.25">
      <c r="B6" s="60" t="s">
        <v>7</v>
      </c>
      <c r="C6" s="60">
        <v>1</v>
      </c>
      <c r="D6" s="60" t="s">
        <v>8</v>
      </c>
    </row>
    <row r="8" spans="1:256" x14ac:dyDescent="0.25">
      <c r="A8" s="61" t="s">
        <v>9</v>
      </c>
      <c r="B8" s="146" t="s">
        <v>10</v>
      </c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</row>
    <row r="9" spans="1:256" x14ac:dyDescent="0.25">
      <c r="C9" s="60">
        <v>2</v>
      </c>
      <c r="D9" s="60">
        <v>3</v>
      </c>
      <c r="E9" s="60">
        <v>4</v>
      </c>
      <c r="F9" s="60">
        <v>8</v>
      </c>
      <c r="G9" s="60">
        <v>9</v>
      </c>
      <c r="H9" s="60">
        <v>10</v>
      </c>
      <c r="I9" s="60">
        <v>11</v>
      </c>
      <c r="J9" s="60">
        <v>12</v>
      </c>
      <c r="K9" s="60">
        <v>16</v>
      </c>
      <c r="L9" s="60">
        <v>20</v>
      </c>
      <c r="M9" s="60">
        <v>24</v>
      </c>
      <c r="N9" s="60">
        <v>28</v>
      </c>
      <c r="O9" s="60">
        <v>32</v>
      </c>
      <c r="P9" s="60">
        <v>35</v>
      </c>
      <c r="Q9" s="60">
        <v>36</v>
      </c>
      <c r="R9" s="60">
        <v>40</v>
      </c>
      <c r="S9" s="60">
        <v>44</v>
      </c>
      <c r="T9" s="60">
        <v>48</v>
      </c>
      <c r="U9" s="60">
        <v>52</v>
      </c>
      <c r="V9" s="60">
        <v>56</v>
      </c>
      <c r="W9" s="60">
        <v>60</v>
      </c>
      <c r="X9" s="60">
        <v>64</v>
      </c>
      <c r="Y9" s="60">
        <v>68</v>
      </c>
      <c r="Z9" s="60">
        <v>72</v>
      </c>
      <c r="AA9" s="60">
        <v>76</v>
      </c>
      <c r="AB9" s="60">
        <v>80</v>
      </c>
      <c r="AC9" s="60">
        <v>84</v>
      </c>
      <c r="AD9" s="60">
        <v>88</v>
      </c>
      <c r="AE9" s="60">
        <v>92</v>
      </c>
      <c r="AF9" s="60">
        <v>96</v>
      </c>
      <c r="AG9" s="60">
        <v>100</v>
      </c>
      <c r="AH9" s="60">
        <v>104</v>
      </c>
      <c r="AI9" s="60">
        <v>108</v>
      </c>
      <c r="AJ9" s="60">
        <v>112</v>
      </c>
      <c r="AK9" s="60">
        <v>116</v>
      </c>
      <c r="AL9" s="60">
        <v>120</v>
      </c>
      <c r="AM9" s="60">
        <v>124</v>
      </c>
      <c r="AN9" s="60">
        <v>128</v>
      </c>
      <c r="AO9" s="60">
        <v>132</v>
      </c>
      <c r="AP9" s="60">
        <v>136</v>
      </c>
      <c r="AQ9" s="60">
        <v>140</v>
      </c>
      <c r="AR9" s="60">
        <v>144</v>
      </c>
      <c r="AS9" s="60">
        <v>148</v>
      </c>
      <c r="AT9" s="60">
        <v>152</v>
      </c>
      <c r="AU9" s="60">
        <v>156</v>
      </c>
      <c r="AV9" s="60">
        <v>160</v>
      </c>
      <c r="AW9" s="60">
        <v>164</v>
      </c>
      <c r="AX9" s="60">
        <v>168</v>
      </c>
      <c r="AY9" s="60">
        <v>172</v>
      </c>
      <c r="AZ9" s="60">
        <v>176</v>
      </c>
      <c r="BA9" s="60">
        <v>180</v>
      </c>
      <c r="BB9" s="60">
        <v>184</v>
      </c>
      <c r="BC9" s="60">
        <v>188</v>
      </c>
      <c r="BD9" s="60">
        <v>192</v>
      </c>
      <c r="BE9" s="60">
        <v>196</v>
      </c>
    </row>
    <row r="10" spans="1:256" ht="30" x14ac:dyDescent="0.25">
      <c r="A10" s="37"/>
      <c r="B10" s="13"/>
      <c r="C10" s="22" t="s">
        <v>11</v>
      </c>
      <c r="D10" s="22" t="s">
        <v>12</v>
      </c>
      <c r="E10" s="22" t="s">
        <v>13</v>
      </c>
      <c r="F10" s="22" t="s">
        <v>14</v>
      </c>
      <c r="G10" s="22" t="s">
        <v>15</v>
      </c>
      <c r="H10" s="22" t="s">
        <v>16</v>
      </c>
      <c r="I10" s="22" t="s">
        <v>17</v>
      </c>
      <c r="J10" s="22" t="s">
        <v>18</v>
      </c>
      <c r="K10" s="22" t="s">
        <v>19</v>
      </c>
      <c r="L10" s="22" t="s">
        <v>20</v>
      </c>
      <c r="M10" s="22" t="s">
        <v>21</v>
      </c>
      <c r="N10" s="22" t="s">
        <v>22</v>
      </c>
      <c r="O10" s="22" t="s">
        <v>23</v>
      </c>
      <c r="P10" s="22" t="s">
        <v>24</v>
      </c>
      <c r="Q10" s="22" t="s">
        <v>25</v>
      </c>
      <c r="R10" s="22" t="s">
        <v>26</v>
      </c>
      <c r="S10" s="22" t="s">
        <v>27</v>
      </c>
      <c r="T10" s="22" t="s">
        <v>28</v>
      </c>
      <c r="U10" s="22" t="s">
        <v>29</v>
      </c>
      <c r="V10" s="22" t="s">
        <v>30</v>
      </c>
      <c r="W10" s="22" t="s">
        <v>31</v>
      </c>
      <c r="X10" s="22" t="s">
        <v>32</v>
      </c>
      <c r="Y10" s="22" t="s">
        <v>33</v>
      </c>
      <c r="Z10" s="22" t="s">
        <v>34</v>
      </c>
      <c r="AA10" s="22" t="s">
        <v>35</v>
      </c>
      <c r="AB10" s="22" t="s">
        <v>36</v>
      </c>
      <c r="AC10" s="22" t="s">
        <v>37</v>
      </c>
      <c r="AD10" s="22" t="s">
        <v>38</v>
      </c>
      <c r="AE10" s="22" t="s">
        <v>39</v>
      </c>
      <c r="AF10" s="22" t="s">
        <v>40</v>
      </c>
      <c r="AG10" s="22" t="s">
        <v>41</v>
      </c>
      <c r="AH10" s="22" t="s">
        <v>42</v>
      </c>
      <c r="AI10" s="22" t="s">
        <v>43</v>
      </c>
      <c r="AJ10" s="22" t="s">
        <v>44</v>
      </c>
      <c r="AK10" s="22" t="s">
        <v>45</v>
      </c>
      <c r="AL10" s="22" t="s">
        <v>46</v>
      </c>
      <c r="AM10" s="22" t="s">
        <v>47</v>
      </c>
      <c r="AN10" s="22" t="s">
        <v>48</v>
      </c>
      <c r="AO10" s="22" t="s">
        <v>49</v>
      </c>
      <c r="AP10" s="22" t="s">
        <v>50</v>
      </c>
      <c r="AQ10" s="22" t="s">
        <v>51</v>
      </c>
      <c r="AR10" s="22" t="s">
        <v>52</v>
      </c>
      <c r="AS10" s="22" t="s">
        <v>53</v>
      </c>
      <c r="AT10" s="22" t="s">
        <v>54</v>
      </c>
      <c r="AU10" s="22" t="s">
        <v>55</v>
      </c>
      <c r="AV10" s="22" t="s">
        <v>56</v>
      </c>
      <c r="AW10" s="22" t="s">
        <v>57</v>
      </c>
      <c r="AX10" s="22" t="s">
        <v>58</v>
      </c>
      <c r="AY10" s="22" t="s">
        <v>59</v>
      </c>
      <c r="AZ10" s="22" t="s">
        <v>60</v>
      </c>
      <c r="BA10" s="22" t="s">
        <v>61</v>
      </c>
      <c r="BB10" s="22" t="s">
        <v>62</v>
      </c>
      <c r="BC10" s="22" t="s">
        <v>63</v>
      </c>
      <c r="BD10" s="22" t="s">
        <v>64</v>
      </c>
      <c r="BE10" s="22" t="s">
        <v>65</v>
      </c>
    </row>
    <row r="11" spans="1:256" s="16" customFormat="1" ht="300" x14ac:dyDescent="0.25">
      <c r="A11" s="39">
        <v>1</v>
      </c>
      <c r="B11" s="43" t="s">
        <v>66</v>
      </c>
      <c r="C11" s="42" t="s">
        <v>67</v>
      </c>
      <c r="D11" s="42" t="s">
        <v>68</v>
      </c>
      <c r="E11" s="42">
        <v>190</v>
      </c>
      <c r="F11" s="62">
        <v>44574</v>
      </c>
      <c r="G11" s="42" t="s">
        <v>69</v>
      </c>
      <c r="H11" s="42">
        <v>88254135</v>
      </c>
      <c r="I11" s="42" t="s">
        <v>70</v>
      </c>
      <c r="J11" s="42" t="s">
        <v>71</v>
      </c>
      <c r="K11" s="42" t="s">
        <v>72</v>
      </c>
      <c r="L11" s="42" t="s">
        <v>73</v>
      </c>
      <c r="M11" s="42" t="s">
        <v>74</v>
      </c>
      <c r="N11" s="42" t="s">
        <v>68</v>
      </c>
      <c r="O11" s="43" t="s">
        <v>68</v>
      </c>
      <c r="P11" s="42">
        <v>80101706</v>
      </c>
      <c r="Q11" s="42">
        <v>89000000</v>
      </c>
      <c r="R11" s="42" t="s">
        <v>75</v>
      </c>
      <c r="S11" s="42"/>
      <c r="T11" s="42" t="s">
        <v>68</v>
      </c>
      <c r="U11" s="42" t="s">
        <v>76</v>
      </c>
      <c r="V11" s="42" t="s">
        <v>77</v>
      </c>
      <c r="W11" s="42">
        <v>18494026</v>
      </c>
      <c r="X11" s="42"/>
      <c r="Y11" s="42" t="s">
        <v>78</v>
      </c>
      <c r="Z11" s="42" t="s">
        <v>68</v>
      </c>
      <c r="AA11" s="42" t="s">
        <v>79</v>
      </c>
      <c r="AB11" s="42" t="s">
        <v>80</v>
      </c>
      <c r="AC11" s="42" t="s">
        <v>81</v>
      </c>
      <c r="AD11" s="62">
        <v>44574</v>
      </c>
      <c r="AE11" s="42" t="s">
        <v>82</v>
      </c>
      <c r="AF11" s="42" t="s">
        <v>83</v>
      </c>
      <c r="AG11" s="42"/>
      <c r="AH11" s="42"/>
      <c r="AI11" s="42" t="s">
        <v>68</v>
      </c>
      <c r="AJ11" s="42" t="s">
        <v>68</v>
      </c>
      <c r="AK11" s="42" t="s">
        <v>68</v>
      </c>
      <c r="AL11" s="42" t="s">
        <v>77</v>
      </c>
      <c r="AM11" s="63">
        <v>79496799</v>
      </c>
      <c r="AN11" s="42"/>
      <c r="AO11" s="42" t="s">
        <v>68</v>
      </c>
      <c r="AP11" s="42" t="s">
        <v>68</v>
      </c>
      <c r="AQ11" s="42" t="s">
        <v>84</v>
      </c>
      <c r="AR11" s="42">
        <v>240</v>
      </c>
      <c r="AS11" s="42" t="s">
        <v>85</v>
      </c>
      <c r="AT11" s="42">
        <v>0</v>
      </c>
      <c r="AU11" s="42" t="s">
        <v>86</v>
      </c>
      <c r="AV11" s="64">
        <v>3750000</v>
      </c>
      <c r="AW11" s="42">
        <v>106</v>
      </c>
      <c r="AX11" s="62">
        <v>44576</v>
      </c>
      <c r="AY11" s="62">
        <v>44926</v>
      </c>
      <c r="AZ11" s="62" t="s">
        <v>68</v>
      </c>
      <c r="BA11" s="42">
        <v>82.65</v>
      </c>
      <c r="BB11" s="42">
        <v>82.65</v>
      </c>
      <c r="BC11" s="42">
        <v>82.65</v>
      </c>
      <c r="BD11" s="42">
        <v>82.65</v>
      </c>
      <c r="BE11" s="42" t="s">
        <v>87</v>
      </c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spans="1:256" s="16" customFormat="1" ht="150" x14ac:dyDescent="0.25">
      <c r="A12" s="40">
        <v>2</v>
      </c>
      <c r="B12" s="43" t="s">
        <v>88</v>
      </c>
      <c r="C12" s="42" t="s">
        <v>67</v>
      </c>
      <c r="D12" s="42"/>
      <c r="E12" s="42">
        <v>232</v>
      </c>
      <c r="F12" s="62">
        <v>44573</v>
      </c>
      <c r="G12" s="42" t="s">
        <v>89</v>
      </c>
      <c r="H12" s="42">
        <v>80056807</v>
      </c>
      <c r="I12" s="42" t="s">
        <v>90</v>
      </c>
      <c r="J12" s="42" t="s">
        <v>91</v>
      </c>
      <c r="K12" s="42" t="s">
        <v>92</v>
      </c>
      <c r="L12" s="42" t="s">
        <v>73</v>
      </c>
      <c r="M12" s="42" t="s">
        <v>74</v>
      </c>
      <c r="N12" s="42">
        <v>0</v>
      </c>
      <c r="O12" s="43" t="s">
        <v>68</v>
      </c>
      <c r="P12" s="42">
        <v>80161500</v>
      </c>
      <c r="Q12" s="42">
        <v>62600000</v>
      </c>
      <c r="R12" s="42" t="s">
        <v>75</v>
      </c>
      <c r="S12" s="42">
        <v>800215807</v>
      </c>
      <c r="T12" s="42" t="s">
        <v>93</v>
      </c>
      <c r="U12" s="42" t="s">
        <v>76</v>
      </c>
      <c r="V12" s="42" t="s">
        <v>77</v>
      </c>
      <c r="W12" s="42">
        <v>18203792</v>
      </c>
      <c r="X12" s="42">
        <v>0</v>
      </c>
      <c r="Y12" s="42" t="s">
        <v>93</v>
      </c>
      <c r="Z12" s="42">
        <v>0</v>
      </c>
      <c r="AA12" s="42" t="s">
        <v>94</v>
      </c>
      <c r="AB12" s="42" t="s">
        <v>80</v>
      </c>
      <c r="AC12" s="42" t="s">
        <v>81</v>
      </c>
      <c r="AD12" s="62">
        <v>44575</v>
      </c>
      <c r="AE12" s="42" t="s">
        <v>82</v>
      </c>
      <c r="AF12" s="42" t="s">
        <v>83</v>
      </c>
      <c r="AG12" s="42">
        <v>0</v>
      </c>
      <c r="AH12" s="42">
        <v>0</v>
      </c>
      <c r="AI12" s="42" t="s">
        <v>78</v>
      </c>
      <c r="AJ12" s="42">
        <v>0</v>
      </c>
      <c r="AK12" s="42">
        <v>0</v>
      </c>
      <c r="AL12" s="42" t="s">
        <v>77</v>
      </c>
      <c r="AM12" s="42">
        <v>60320486</v>
      </c>
      <c r="AN12" s="42">
        <v>0</v>
      </c>
      <c r="AO12" s="42" t="s">
        <v>78</v>
      </c>
      <c r="AP12" s="42">
        <v>0</v>
      </c>
      <c r="AQ12" s="42" t="s">
        <v>95</v>
      </c>
      <c r="AR12" s="42">
        <v>240</v>
      </c>
      <c r="AS12" s="42" t="s">
        <v>85</v>
      </c>
      <c r="AT12" s="42">
        <v>0</v>
      </c>
      <c r="AU12" s="42" t="s">
        <v>96</v>
      </c>
      <c r="AV12" s="42">
        <v>0</v>
      </c>
      <c r="AW12" s="42">
        <v>0</v>
      </c>
      <c r="AX12" s="62">
        <v>44578</v>
      </c>
      <c r="AY12" s="62">
        <v>44844</v>
      </c>
      <c r="AZ12" s="62" t="s">
        <v>68</v>
      </c>
      <c r="BA12" s="42">
        <v>7.6429999999999998</v>
      </c>
      <c r="BB12" s="42">
        <v>7.6429999999999998</v>
      </c>
      <c r="BC12" s="42">
        <v>7.6429999999999998</v>
      </c>
      <c r="BD12" s="42">
        <v>7.6429999999999998</v>
      </c>
      <c r="BE12" s="42" t="s">
        <v>97</v>
      </c>
    </row>
    <row r="13" spans="1:256" s="16" customFormat="1" ht="180" x14ac:dyDescent="0.25">
      <c r="A13" s="39">
        <v>3</v>
      </c>
      <c r="B13" s="43" t="s">
        <v>98</v>
      </c>
      <c r="C13" s="65" t="s">
        <v>67</v>
      </c>
      <c r="D13" s="65" t="s">
        <v>68</v>
      </c>
      <c r="E13" s="65">
        <v>349</v>
      </c>
      <c r="F13" s="66">
        <v>44579</v>
      </c>
      <c r="G13" s="67" t="s">
        <v>99</v>
      </c>
      <c r="H13" s="68">
        <v>74451843</v>
      </c>
      <c r="I13" s="68" t="s">
        <v>100</v>
      </c>
      <c r="J13" s="69" t="s">
        <v>101</v>
      </c>
      <c r="K13" s="69" t="s">
        <v>102</v>
      </c>
      <c r="L13" s="70" t="s">
        <v>73</v>
      </c>
      <c r="M13" s="70" t="s">
        <v>74</v>
      </c>
      <c r="N13" s="71">
        <v>0</v>
      </c>
      <c r="O13" s="43" t="s">
        <v>68</v>
      </c>
      <c r="P13" s="72">
        <v>81161500</v>
      </c>
      <c r="Q13" s="72">
        <v>56000000</v>
      </c>
      <c r="R13" s="73" t="s">
        <v>75</v>
      </c>
      <c r="S13" s="74">
        <v>0</v>
      </c>
      <c r="T13" s="75" t="s">
        <v>78</v>
      </c>
      <c r="U13" s="75" t="s">
        <v>76</v>
      </c>
      <c r="V13" s="76" t="s">
        <v>77</v>
      </c>
      <c r="W13" s="76">
        <v>80852090</v>
      </c>
      <c r="X13" s="77">
        <v>80852090</v>
      </c>
      <c r="Y13" s="77" t="s">
        <v>103</v>
      </c>
      <c r="Z13" s="78">
        <v>0</v>
      </c>
      <c r="AA13" s="78" t="s">
        <v>104</v>
      </c>
      <c r="AB13" s="79" t="s">
        <v>80</v>
      </c>
      <c r="AC13" s="79" t="s">
        <v>81</v>
      </c>
      <c r="AD13" s="80">
        <v>44576</v>
      </c>
      <c r="AE13" s="81" t="s">
        <v>82</v>
      </c>
      <c r="AF13" s="82" t="s">
        <v>83</v>
      </c>
      <c r="AG13" s="82">
        <v>0</v>
      </c>
      <c r="AH13" s="82">
        <v>0</v>
      </c>
      <c r="AI13" s="83" t="s">
        <v>78</v>
      </c>
      <c r="AJ13" s="83">
        <v>0</v>
      </c>
      <c r="AK13" s="83">
        <v>0</v>
      </c>
      <c r="AL13" s="84" t="s">
        <v>77</v>
      </c>
      <c r="AM13" s="84">
        <v>74451843</v>
      </c>
      <c r="AN13" s="84">
        <v>0</v>
      </c>
      <c r="AO13" s="85" t="s">
        <v>78</v>
      </c>
      <c r="AP13" s="85">
        <v>0</v>
      </c>
      <c r="AQ13" s="85" t="s">
        <v>99</v>
      </c>
      <c r="AR13" s="86">
        <v>240</v>
      </c>
      <c r="AS13" s="86" t="s">
        <v>85</v>
      </c>
      <c r="AT13" s="87">
        <v>0</v>
      </c>
      <c r="AU13" s="42" t="s">
        <v>86</v>
      </c>
      <c r="AV13" s="42">
        <v>24033333</v>
      </c>
      <c r="AW13" s="42">
        <v>102</v>
      </c>
      <c r="AX13" s="88">
        <v>44579</v>
      </c>
      <c r="AY13" s="62" t="s">
        <v>68</v>
      </c>
      <c r="AZ13" s="62" t="s">
        <v>68</v>
      </c>
      <c r="BA13" s="42">
        <v>0</v>
      </c>
      <c r="BB13" s="42">
        <v>0</v>
      </c>
      <c r="BC13" s="42">
        <v>0</v>
      </c>
      <c r="BD13" s="42">
        <v>0</v>
      </c>
      <c r="BE13" s="42" t="s">
        <v>68</v>
      </c>
    </row>
    <row r="14" spans="1:256" s="16" customFormat="1" ht="180" x14ac:dyDescent="0.25">
      <c r="A14" s="40">
        <v>4</v>
      </c>
      <c r="B14" s="43" t="s">
        <v>105</v>
      </c>
      <c r="C14" s="65" t="s">
        <v>67</v>
      </c>
      <c r="D14" s="65" t="s">
        <v>68</v>
      </c>
      <c r="E14" s="65">
        <v>350</v>
      </c>
      <c r="F14" s="66">
        <v>44578</v>
      </c>
      <c r="G14" s="67" t="s">
        <v>99</v>
      </c>
      <c r="H14" s="68">
        <v>74451843</v>
      </c>
      <c r="I14" s="68" t="s">
        <v>100</v>
      </c>
      <c r="J14" s="69" t="s">
        <v>101</v>
      </c>
      <c r="K14" s="69" t="s">
        <v>106</v>
      </c>
      <c r="L14" s="70" t="s">
        <v>73</v>
      </c>
      <c r="M14" s="70" t="s">
        <v>74</v>
      </c>
      <c r="N14" s="71">
        <v>0</v>
      </c>
      <c r="O14" s="43" t="s">
        <v>68</v>
      </c>
      <c r="P14" s="72">
        <v>81161500</v>
      </c>
      <c r="Q14" s="72">
        <v>72400000</v>
      </c>
      <c r="R14" s="73" t="s">
        <v>75</v>
      </c>
      <c r="S14" s="74">
        <v>0</v>
      </c>
      <c r="T14" s="75" t="s">
        <v>78</v>
      </c>
      <c r="U14" s="75" t="s">
        <v>76</v>
      </c>
      <c r="V14" s="76" t="s">
        <v>77</v>
      </c>
      <c r="W14" s="76">
        <v>7178260</v>
      </c>
      <c r="X14" s="77">
        <v>7178260</v>
      </c>
      <c r="Y14" s="77" t="s">
        <v>107</v>
      </c>
      <c r="Z14" s="78">
        <v>0</v>
      </c>
      <c r="AA14" s="78" t="s">
        <v>108</v>
      </c>
      <c r="AB14" s="79" t="s">
        <v>80</v>
      </c>
      <c r="AC14" s="79" t="s">
        <v>81</v>
      </c>
      <c r="AD14" s="80">
        <v>44575</v>
      </c>
      <c r="AE14" s="81" t="s">
        <v>82</v>
      </c>
      <c r="AF14" s="82" t="s">
        <v>83</v>
      </c>
      <c r="AG14" s="82">
        <v>0</v>
      </c>
      <c r="AH14" s="82">
        <v>0</v>
      </c>
      <c r="AI14" s="83" t="s">
        <v>78</v>
      </c>
      <c r="AJ14" s="83">
        <v>0</v>
      </c>
      <c r="AK14" s="83">
        <v>0</v>
      </c>
      <c r="AL14" s="84" t="s">
        <v>77</v>
      </c>
      <c r="AM14" s="84">
        <v>74451843</v>
      </c>
      <c r="AN14" s="84">
        <v>0</v>
      </c>
      <c r="AO14" s="85" t="s">
        <v>78</v>
      </c>
      <c r="AP14" s="85">
        <v>0</v>
      </c>
      <c r="AQ14" s="85" t="s">
        <v>99</v>
      </c>
      <c r="AR14" s="86">
        <v>240</v>
      </c>
      <c r="AS14" s="86" t="s">
        <v>85</v>
      </c>
      <c r="AT14" s="87">
        <v>0</v>
      </c>
      <c r="AU14" s="42" t="s">
        <v>86</v>
      </c>
      <c r="AV14" s="42">
        <v>30506667</v>
      </c>
      <c r="AW14" s="42">
        <v>103</v>
      </c>
      <c r="AX14" s="88">
        <v>44578</v>
      </c>
      <c r="AY14" s="62" t="s">
        <v>68</v>
      </c>
      <c r="AZ14" s="62" t="s">
        <v>68</v>
      </c>
      <c r="BA14" s="42">
        <v>0</v>
      </c>
      <c r="BB14" s="42">
        <v>0</v>
      </c>
      <c r="BC14" s="42">
        <v>0</v>
      </c>
      <c r="BD14" s="42">
        <v>0</v>
      </c>
      <c r="BE14" s="42" t="s">
        <v>68</v>
      </c>
    </row>
    <row r="15" spans="1:256" s="16" customFormat="1" ht="195" x14ac:dyDescent="0.25">
      <c r="A15" s="39">
        <v>5</v>
      </c>
      <c r="B15" s="43" t="s">
        <v>109</v>
      </c>
      <c r="C15" s="65" t="s">
        <v>67</v>
      </c>
      <c r="D15" s="65" t="s">
        <v>68</v>
      </c>
      <c r="E15" s="65">
        <v>351</v>
      </c>
      <c r="F15" s="66">
        <v>44579</v>
      </c>
      <c r="G15" s="67" t="s">
        <v>99</v>
      </c>
      <c r="H15" s="68">
        <v>74451843</v>
      </c>
      <c r="I15" s="68" t="s">
        <v>100</v>
      </c>
      <c r="J15" s="69" t="s">
        <v>101</v>
      </c>
      <c r="K15" s="69" t="s">
        <v>110</v>
      </c>
      <c r="L15" s="70" t="s">
        <v>73</v>
      </c>
      <c r="M15" s="70" t="s">
        <v>74</v>
      </c>
      <c r="N15" s="71">
        <v>0</v>
      </c>
      <c r="O15" s="43" t="s">
        <v>68</v>
      </c>
      <c r="P15" s="72">
        <v>81161500</v>
      </c>
      <c r="Q15" s="72">
        <v>81825824</v>
      </c>
      <c r="R15" s="73" t="s">
        <v>75</v>
      </c>
      <c r="S15" s="74">
        <v>0</v>
      </c>
      <c r="T15" s="75" t="s">
        <v>78</v>
      </c>
      <c r="U15" s="75" t="s">
        <v>76</v>
      </c>
      <c r="V15" s="76" t="s">
        <v>77</v>
      </c>
      <c r="W15" s="76">
        <v>80040289</v>
      </c>
      <c r="X15" s="77">
        <v>80040289</v>
      </c>
      <c r="Y15" s="77" t="s">
        <v>111</v>
      </c>
      <c r="Z15" s="78">
        <v>0</v>
      </c>
      <c r="AA15" s="78" t="s">
        <v>112</v>
      </c>
      <c r="AB15" s="79" t="s">
        <v>80</v>
      </c>
      <c r="AC15" s="79" t="s">
        <v>81</v>
      </c>
      <c r="AD15" s="80">
        <v>44578</v>
      </c>
      <c r="AE15" s="81" t="s">
        <v>82</v>
      </c>
      <c r="AF15" s="82" t="s">
        <v>83</v>
      </c>
      <c r="AG15" s="82">
        <v>0</v>
      </c>
      <c r="AH15" s="82">
        <v>0</v>
      </c>
      <c r="AI15" s="83" t="s">
        <v>78</v>
      </c>
      <c r="AJ15" s="83">
        <v>0</v>
      </c>
      <c r="AK15" s="83">
        <v>0</v>
      </c>
      <c r="AL15" s="84" t="s">
        <v>77</v>
      </c>
      <c r="AM15" s="84">
        <v>74451843</v>
      </c>
      <c r="AN15" s="84">
        <v>0</v>
      </c>
      <c r="AO15" s="85" t="s">
        <v>78</v>
      </c>
      <c r="AP15" s="85">
        <v>0</v>
      </c>
      <c r="AQ15" s="85" t="s">
        <v>99</v>
      </c>
      <c r="AR15" s="86">
        <v>240</v>
      </c>
      <c r="AS15" s="86" t="s">
        <v>85</v>
      </c>
      <c r="AT15" s="87">
        <v>0</v>
      </c>
      <c r="AU15" s="42" t="s">
        <v>86</v>
      </c>
      <c r="AV15" s="42">
        <v>34258583</v>
      </c>
      <c r="AW15" s="42">
        <v>102</v>
      </c>
      <c r="AX15" s="88">
        <v>44579</v>
      </c>
      <c r="AY15" s="62" t="s">
        <v>68</v>
      </c>
      <c r="AZ15" s="62" t="s">
        <v>68</v>
      </c>
      <c r="BA15" s="42">
        <v>0</v>
      </c>
      <c r="BB15" s="42">
        <v>0</v>
      </c>
      <c r="BC15" s="42">
        <v>0</v>
      </c>
      <c r="BD15" s="42">
        <v>0</v>
      </c>
      <c r="BE15" s="42" t="s">
        <v>68</v>
      </c>
    </row>
    <row r="16" spans="1:256" s="16" customFormat="1" ht="180" x14ac:dyDescent="0.25">
      <c r="A16" s="40">
        <v>6</v>
      </c>
      <c r="B16" s="43" t="s">
        <v>113</v>
      </c>
      <c r="C16" s="65" t="s">
        <v>67</v>
      </c>
      <c r="D16" s="65" t="s">
        <v>68</v>
      </c>
      <c r="E16" s="65">
        <v>392</v>
      </c>
      <c r="F16" s="66">
        <v>44578</v>
      </c>
      <c r="G16" s="67" t="s">
        <v>99</v>
      </c>
      <c r="H16" s="68">
        <v>74451843</v>
      </c>
      <c r="I16" s="68" t="s">
        <v>100</v>
      </c>
      <c r="J16" s="69" t="s">
        <v>101</v>
      </c>
      <c r="K16" s="69" t="s">
        <v>114</v>
      </c>
      <c r="L16" s="70" t="s">
        <v>73</v>
      </c>
      <c r="M16" s="70" t="s">
        <v>74</v>
      </c>
      <c r="N16" s="71">
        <v>0</v>
      </c>
      <c r="O16" s="43" t="s">
        <v>68</v>
      </c>
      <c r="P16" s="72">
        <v>81161500</v>
      </c>
      <c r="Q16" s="72">
        <v>40000000</v>
      </c>
      <c r="R16" s="73" t="s">
        <v>75</v>
      </c>
      <c r="S16" s="74">
        <v>0</v>
      </c>
      <c r="T16" s="75" t="s">
        <v>78</v>
      </c>
      <c r="U16" s="75" t="s">
        <v>76</v>
      </c>
      <c r="V16" s="76" t="s">
        <v>77</v>
      </c>
      <c r="W16" s="76">
        <v>1110562171</v>
      </c>
      <c r="X16" s="77">
        <v>1110562171</v>
      </c>
      <c r="Y16" s="77" t="s">
        <v>93</v>
      </c>
      <c r="Z16" s="78">
        <v>0</v>
      </c>
      <c r="AA16" s="78" t="s">
        <v>115</v>
      </c>
      <c r="AB16" s="79" t="s">
        <v>80</v>
      </c>
      <c r="AC16" s="79" t="s">
        <v>81</v>
      </c>
      <c r="AD16" s="80">
        <v>44576</v>
      </c>
      <c r="AE16" s="81" t="s">
        <v>82</v>
      </c>
      <c r="AF16" s="82" t="s">
        <v>83</v>
      </c>
      <c r="AG16" s="82">
        <v>0</v>
      </c>
      <c r="AH16" s="82">
        <v>0</v>
      </c>
      <c r="AI16" s="83" t="s">
        <v>78</v>
      </c>
      <c r="AJ16" s="83">
        <v>0</v>
      </c>
      <c r="AK16" s="83">
        <v>0</v>
      </c>
      <c r="AL16" s="84" t="s">
        <v>77</v>
      </c>
      <c r="AM16" s="84">
        <v>74451843</v>
      </c>
      <c r="AN16" s="84">
        <v>0</v>
      </c>
      <c r="AO16" s="85" t="s">
        <v>78</v>
      </c>
      <c r="AP16" s="85">
        <v>0</v>
      </c>
      <c r="AQ16" s="85" t="s">
        <v>99</v>
      </c>
      <c r="AR16" s="86">
        <v>240</v>
      </c>
      <c r="AS16" s="86" t="s">
        <v>85</v>
      </c>
      <c r="AT16" s="87">
        <v>0</v>
      </c>
      <c r="AU16" s="42" t="s">
        <v>86</v>
      </c>
      <c r="AV16" s="42">
        <v>17333333</v>
      </c>
      <c r="AW16" s="42">
        <v>103</v>
      </c>
      <c r="AX16" s="88">
        <v>44578</v>
      </c>
      <c r="AY16" s="62" t="s">
        <v>68</v>
      </c>
      <c r="AZ16" s="62" t="s">
        <v>68</v>
      </c>
      <c r="BA16" s="42">
        <v>0</v>
      </c>
      <c r="BB16" s="42">
        <v>0</v>
      </c>
      <c r="BC16" s="42">
        <v>0</v>
      </c>
      <c r="BD16" s="42">
        <v>0</v>
      </c>
      <c r="BE16" s="42" t="s">
        <v>68</v>
      </c>
    </row>
    <row r="17" spans="1:256" s="16" customFormat="1" ht="180" x14ac:dyDescent="0.25">
      <c r="A17" s="39">
        <v>7</v>
      </c>
      <c r="B17" s="43" t="s">
        <v>116</v>
      </c>
      <c r="C17" s="65" t="s">
        <v>67</v>
      </c>
      <c r="D17" s="65" t="s">
        <v>68</v>
      </c>
      <c r="E17" s="65">
        <v>393</v>
      </c>
      <c r="F17" s="66">
        <v>44579</v>
      </c>
      <c r="G17" s="67" t="s">
        <v>99</v>
      </c>
      <c r="H17" s="68">
        <v>74451843</v>
      </c>
      <c r="I17" s="68" t="s">
        <v>100</v>
      </c>
      <c r="J17" s="69" t="s">
        <v>101</v>
      </c>
      <c r="K17" s="69" t="s">
        <v>114</v>
      </c>
      <c r="L17" s="70" t="s">
        <v>73</v>
      </c>
      <c r="M17" s="70" t="s">
        <v>74</v>
      </c>
      <c r="N17" s="71">
        <v>0</v>
      </c>
      <c r="O17" s="43" t="s">
        <v>68</v>
      </c>
      <c r="P17" s="72">
        <v>81161500</v>
      </c>
      <c r="Q17" s="72">
        <v>40000000</v>
      </c>
      <c r="R17" s="73" t="s">
        <v>75</v>
      </c>
      <c r="S17" s="74">
        <v>0</v>
      </c>
      <c r="T17" s="75" t="s">
        <v>78</v>
      </c>
      <c r="U17" s="75" t="s">
        <v>76</v>
      </c>
      <c r="V17" s="76" t="s">
        <v>77</v>
      </c>
      <c r="W17" s="76">
        <v>1053585336</v>
      </c>
      <c r="X17" s="77">
        <v>1053585336</v>
      </c>
      <c r="Y17" s="77" t="s">
        <v>111</v>
      </c>
      <c r="Z17" s="78">
        <v>0</v>
      </c>
      <c r="AA17" s="78" t="s">
        <v>117</v>
      </c>
      <c r="AB17" s="79" t="s">
        <v>80</v>
      </c>
      <c r="AC17" s="79" t="s">
        <v>81</v>
      </c>
      <c r="AD17" s="80">
        <v>44578</v>
      </c>
      <c r="AE17" s="81" t="s">
        <v>82</v>
      </c>
      <c r="AF17" s="82" t="s">
        <v>83</v>
      </c>
      <c r="AG17" s="82">
        <v>0</v>
      </c>
      <c r="AH17" s="82">
        <v>0</v>
      </c>
      <c r="AI17" s="83" t="s">
        <v>78</v>
      </c>
      <c r="AJ17" s="83">
        <v>0</v>
      </c>
      <c r="AK17" s="83">
        <v>0</v>
      </c>
      <c r="AL17" s="84" t="s">
        <v>77</v>
      </c>
      <c r="AM17" s="84">
        <v>74451843</v>
      </c>
      <c r="AN17" s="84">
        <v>0</v>
      </c>
      <c r="AO17" s="85" t="s">
        <v>78</v>
      </c>
      <c r="AP17" s="85">
        <v>0</v>
      </c>
      <c r="AQ17" s="85" t="s">
        <v>99</v>
      </c>
      <c r="AR17" s="86">
        <v>240</v>
      </c>
      <c r="AS17" s="86" t="s">
        <v>85</v>
      </c>
      <c r="AT17" s="87">
        <v>0</v>
      </c>
      <c r="AU17" s="42" t="s">
        <v>86</v>
      </c>
      <c r="AV17" s="42">
        <v>17166667</v>
      </c>
      <c r="AW17" s="42">
        <v>102</v>
      </c>
      <c r="AX17" s="88">
        <v>44579</v>
      </c>
      <c r="AY17" s="62" t="s">
        <v>68</v>
      </c>
      <c r="AZ17" s="62" t="s">
        <v>68</v>
      </c>
      <c r="BA17" s="42">
        <v>0</v>
      </c>
      <c r="BB17" s="42">
        <v>0</v>
      </c>
      <c r="BC17" s="42">
        <v>0</v>
      </c>
      <c r="BD17" s="42">
        <v>0</v>
      </c>
      <c r="BE17" s="42" t="s">
        <v>68</v>
      </c>
    </row>
    <row r="18" spans="1:256" s="16" customFormat="1" ht="180" x14ac:dyDescent="0.25">
      <c r="A18" s="40">
        <v>8</v>
      </c>
      <c r="B18" s="43" t="s">
        <v>118</v>
      </c>
      <c r="C18" s="65" t="s">
        <v>67</v>
      </c>
      <c r="D18" s="65" t="s">
        <v>68</v>
      </c>
      <c r="E18" s="65">
        <v>394</v>
      </c>
      <c r="F18" s="66">
        <v>44579</v>
      </c>
      <c r="G18" s="67" t="s">
        <v>99</v>
      </c>
      <c r="H18" s="68">
        <v>74451843</v>
      </c>
      <c r="I18" s="68" t="s">
        <v>100</v>
      </c>
      <c r="J18" s="69" t="s">
        <v>101</v>
      </c>
      <c r="K18" s="69" t="s">
        <v>119</v>
      </c>
      <c r="L18" s="70" t="s">
        <v>73</v>
      </c>
      <c r="M18" s="70" t="s">
        <v>74</v>
      </c>
      <c r="N18" s="71">
        <v>0</v>
      </c>
      <c r="O18" s="43" t="s">
        <v>68</v>
      </c>
      <c r="P18" s="72">
        <v>81161500</v>
      </c>
      <c r="Q18" s="72">
        <v>60000000</v>
      </c>
      <c r="R18" s="73" t="s">
        <v>75</v>
      </c>
      <c r="S18" s="74">
        <v>0</v>
      </c>
      <c r="T18" s="75" t="s">
        <v>78</v>
      </c>
      <c r="U18" s="75" t="s">
        <v>76</v>
      </c>
      <c r="V18" s="76" t="s">
        <v>77</v>
      </c>
      <c r="W18" s="76">
        <v>80076394</v>
      </c>
      <c r="X18" s="77">
        <v>80076394</v>
      </c>
      <c r="Y18" s="77" t="s">
        <v>120</v>
      </c>
      <c r="Z18" s="78">
        <v>0</v>
      </c>
      <c r="AA18" s="78" t="s">
        <v>121</v>
      </c>
      <c r="AB18" s="79" t="s">
        <v>80</v>
      </c>
      <c r="AC18" s="79" t="s">
        <v>81</v>
      </c>
      <c r="AD18" s="80">
        <v>44578</v>
      </c>
      <c r="AE18" s="81" t="s">
        <v>82</v>
      </c>
      <c r="AF18" s="82" t="s">
        <v>83</v>
      </c>
      <c r="AG18" s="82">
        <v>0</v>
      </c>
      <c r="AH18" s="82">
        <v>0</v>
      </c>
      <c r="AI18" s="83" t="s">
        <v>78</v>
      </c>
      <c r="AJ18" s="83">
        <v>0</v>
      </c>
      <c r="AK18" s="83">
        <v>0</v>
      </c>
      <c r="AL18" s="84" t="s">
        <v>77</v>
      </c>
      <c r="AM18" s="84">
        <v>74451843</v>
      </c>
      <c r="AN18" s="84">
        <v>0</v>
      </c>
      <c r="AO18" s="85" t="s">
        <v>78</v>
      </c>
      <c r="AP18" s="85">
        <v>0</v>
      </c>
      <c r="AQ18" s="85" t="s">
        <v>99</v>
      </c>
      <c r="AR18" s="86">
        <v>240</v>
      </c>
      <c r="AS18" s="86" t="s">
        <v>85</v>
      </c>
      <c r="AT18" s="87">
        <v>0</v>
      </c>
      <c r="AU18" s="42" t="s">
        <v>86</v>
      </c>
      <c r="AV18" s="42">
        <v>25750000</v>
      </c>
      <c r="AW18" s="42">
        <v>102</v>
      </c>
      <c r="AX18" s="88">
        <v>44579</v>
      </c>
      <c r="AY18" s="62" t="s">
        <v>68</v>
      </c>
      <c r="AZ18" s="62" t="s">
        <v>68</v>
      </c>
      <c r="BA18" s="42">
        <v>0</v>
      </c>
      <c r="BB18" s="42">
        <v>0</v>
      </c>
      <c r="BC18" s="42">
        <v>0</v>
      </c>
      <c r="BD18" s="42">
        <v>0</v>
      </c>
      <c r="BE18" s="42" t="s">
        <v>68</v>
      </c>
    </row>
    <row r="19" spans="1:256" s="16" customFormat="1" ht="180" x14ac:dyDescent="0.25">
      <c r="A19" s="39">
        <v>9</v>
      </c>
      <c r="B19" s="43" t="s">
        <v>122</v>
      </c>
      <c r="C19" s="65" t="s">
        <v>67</v>
      </c>
      <c r="D19" s="65" t="s">
        <v>68</v>
      </c>
      <c r="E19" s="65">
        <v>441</v>
      </c>
      <c r="F19" s="66">
        <v>44581</v>
      </c>
      <c r="G19" s="67" t="s">
        <v>99</v>
      </c>
      <c r="H19" s="68">
        <v>74451843</v>
      </c>
      <c r="I19" s="68" t="s">
        <v>100</v>
      </c>
      <c r="J19" s="69" t="s">
        <v>101</v>
      </c>
      <c r="K19" s="69" t="s">
        <v>114</v>
      </c>
      <c r="L19" s="70" t="s">
        <v>73</v>
      </c>
      <c r="M19" s="70" t="s">
        <v>74</v>
      </c>
      <c r="N19" s="71">
        <v>0</v>
      </c>
      <c r="O19" s="43" t="s">
        <v>68</v>
      </c>
      <c r="P19" s="72">
        <v>81161500</v>
      </c>
      <c r="Q19" s="72">
        <v>52000000</v>
      </c>
      <c r="R19" s="73" t="s">
        <v>75</v>
      </c>
      <c r="S19" s="74">
        <v>0</v>
      </c>
      <c r="T19" s="75" t="s">
        <v>78</v>
      </c>
      <c r="U19" s="75" t="s">
        <v>76</v>
      </c>
      <c r="V19" s="76" t="s">
        <v>77</v>
      </c>
      <c r="W19" s="76">
        <v>23810205</v>
      </c>
      <c r="X19" s="77">
        <v>23810205</v>
      </c>
      <c r="Y19" s="77" t="s">
        <v>93</v>
      </c>
      <c r="Z19" s="78">
        <v>0</v>
      </c>
      <c r="AA19" s="78" t="s">
        <v>123</v>
      </c>
      <c r="AB19" s="79" t="s">
        <v>80</v>
      </c>
      <c r="AC19" s="79" t="s">
        <v>81</v>
      </c>
      <c r="AD19" s="80">
        <v>44580</v>
      </c>
      <c r="AE19" s="81" t="s">
        <v>82</v>
      </c>
      <c r="AF19" s="82" t="s">
        <v>83</v>
      </c>
      <c r="AG19" s="82">
        <v>0</v>
      </c>
      <c r="AH19" s="82">
        <v>0</v>
      </c>
      <c r="AI19" s="83" t="s">
        <v>78</v>
      </c>
      <c r="AJ19" s="83">
        <v>0</v>
      </c>
      <c r="AK19" s="83">
        <v>0</v>
      </c>
      <c r="AL19" s="84" t="s">
        <v>77</v>
      </c>
      <c r="AM19" s="84">
        <v>74451843</v>
      </c>
      <c r="AN19" s="84">
        <v>0</v>
      </c>
      <c r="AO19" s="85" t="s">
        <v>78</v>
      </c>
      <c r="AP19" s="85">
        <v>0</v>
      </c>
      <c r="AQ19" s="85" t="s">
        <v>99</v>
      </c>
      <c r="AR19" s="86">
        <v>240</v>
      </c>
      <c r="AS19" s="86" t="s">
        <v>85</v>
      </c>
      <c r="AT19" s="87">
        <v>0</v>
      </c>
      <c r="AU19" s="42" t="s">
        <v>86</v>
      </c>
      <c r="AV19" s="42">
        <v>21883333</v>
      </c>
      <c r="AW19" s="42">
        <v>100</v>
      </c>
      <c r="AX19" s="88">
        <v>44581</v>
      </c>
      <c r="AY19" s="62" t="s">
        <v>68</v>
      </c>
      <c r="AZ19" s="62" t="s">
        <v>68</v>
      </c>
      <c r="BA19" s="42">
        <v>0</v>
      </c>
      <c r="BB19" s="42">
        <v>0</v>
      </c>
      <c r="BC19" s="42">
        <v>0</v>
      </c>
      <c r="BD19" s="42">
        <v>0</v>
      </c>
      <c r="BE19" s="42" t="s">
        <v>68</v>
      </c>
    </row>
    <row r="20" spans="1:256" s="16" customFormat="1" ht="255" x14ac:dyDescent="0.25">
      <c r="A20" s="40">
        <v>10</v>
      </c>
      <c r="B20" s="43" t="s">
        <v>124</v>
      </c>
      <c r="C20" s="65" t="s">
        <v>67</v>
      </c>
      <c r="D20" s="65" t="s">
        <v>68</v>
      </c>
      <c r="E20" s="65">
        <v>776</v>
      </c>
      <c r="F20" s="66">
        <v>44590</v>
      </c>
      <c r="G20" s="67" t="s">
        <v>99</v>
      </c>
      <c r="H20" s="68">
        <v>74451843</v>
      </c>
      <c r="I20" s="68" t="s">
        <v>100</v>
      </c>
      <c r="J20" s="69" t="s">
        <v>101</v>
      </c>
      <c r="K20" s="69" t="s">
        <v>125</v>
      </c>
      <c r="L20" s="70" t="s">
        <v>73</v>
      </c>
      <c r="M20" s="70" t="s">
        <v>74</v>
      </c>
      <c r="N20" s="71">
        <v>0</v>
      </c>
      <c r="O20" s="43" t="s">
        <v>68</v>
      </c>
      <c r="P20" s="72">
        <v>81161500</v>
      </c>
      <c r="Q20" s="72">
        <v>40000000</v>
      </c>
      <c r="R20" s="73" t="s">
        <v>75</v>
      </c>
      <c r="S20" s="74">
        <v>0</v>
      </c>
      <c r="T20" s="75" t="s">
        <v>78</v>
      </c>
      <c r="U20" s="75" t="s">
        <v>76</v>
      </c>
      <c r="V20" s="76" t="s">
        <v>77</v>
      </c>
      <c r="W20" s="76">
        <v>33375876</v>
      </c>
      <c r="X20" s="77">
        <v>33375876</v>
      </c>
      <c r="Y20" s="77" t="s">
        <v>120</v>
      </c>
      <c r="Z20" s="78">
        <v>0</v>
      </c>
      <c r="AA20" s="78" t="s">
        <v>126</v>
      </c>
      <c r="AB20" s="79" t="s">
        <v>80</v>
      </c>
      <c r="AC20" s="79" t="s">
        <v>81</v>
      </c>
      <c r="AD20" s="80">
        <v>44588</v>
      </c>
      <c r="AE20" s="81" t="s">
        <v>82</v>
      </c>
      <c r="AF20" s="82" t="s">
        <v>83</v>
      </c>
      <c r="AG20" s="82">
        <v>0</v>
      </c>
      <c r="AH20" s="82">
        <v>0</v>
      </c>
      <c r="AI20" s="83" t="s">
        <v>78</v>
      </c>
      <c r="AJ20" s="83">
        <v>0</v>
      </c>
      <c r="AK20" s="83">
        <v>0</v>
      </c>
      <c r="AL20" s="84" t="s">
        <v>77</v>
      </c>
      <c r="AM20" s="84">
        <v>74451843</v>
      </c>
      <c r="AN20" s="84">
        <v>0</v>
      </c>
      <c r="AO20" s="85" t="s">
        <v>78</v>
      </c>
      <c r="AP20" s="85">
        <v>0</v>
      </c>
      <c r="AQ20" s="85" t="s">
        <v>99</v>
      </c>
      <c r="AR20" s="86">
        <v>240</v>
      </c>
      <c r="AS20" s="86" t="s">
        <v>85</v>
      </c>
      <c r="AT20" s="87">
        <v>0</v>
      </c>
      <c r="AU20" s="42" t="s">
        <v>86</v>
      </c>
      <c r="AV20" s="42">
        <v>15500000</v>
      </c>
      <c r="AW20" s="42">
        <v>93</v>
      </c>
      <c r="AX20" s="88">
        <v>44590</v>
      </c>
      <c r="AY20" s="62" t="s">
        <v>68</v>
      </c>
      <c r="AZ20" s="62" t="s">
        <v>68</v>
      </c>
      <c r="BA20" s="42">
        <v>0</v>
      </c>
      <c r="BB20" s="42">
        <v>0</v>
      </c>
      <c r="BC20" s="42">
        <v>0</v>
      </c>
      <c r="BD20" s="42">
        <v>0</v>
      </c>
      <c r="BE20" s="42" t="s">
        <v>68</v>
      </c>
    </row>
    <row r="21" spans="1:256" s="16" customFormat="1" ht="255" x14ac:dyDescent="0.25">
      <c r="A21" s="39">
        <v>11</v>
      </c>
      <c r="B21" s="43" t="s">
        <v>127</v>
      </c>
      <c r="C21" s="65" t="s">
        <v>67</v>
      </c>
      <c r="D21" s="65" t="s">
        <v>68</v>
      </c>
      <c r="E21" s="65">
        <v>777</v>
      </c>
      <c r="F21" s="66">
        <v>44590</v>
      </c>
      <c r="G21" s="67" t="s">
        <v>99</v>
      </c>
      <c r="H21" s="68">
        <v>74451843</v>
      </c>
      <c r="I21" s="68" t="s">
        <v>100</v>
      </c>
      <c r="J21" s="69" t="s">
        <v>101</v>
      </c>
      <c r="K21" s="69" t="s">
        <v>128</v>
      </c>
      <c r="L21" s="70" t="s">
        <v>73</v>
      </c>
      <c r="M21" s="70" t="s">
        <v>74</v>
      </c>
      <c r="N21" s="71">
        <v>0</v>
      </c>
      <c r="O21" s="43" t="s">
        <v>68</v>
      </c>
      <c r="P21" s="72">
        <v>81161500</v>
      </c>
      <c r="Q21" s="72">
        <v>48000000</v>
      </c>
      <c r="R21" s="73" t="s">
        <v>75</v>
      </c>
      <c r="S21" s="74">
        <v>0</v>
      </c>
      <c r="T21" s="75" t="s">
        <v>78</v>
      </c>
      <c r="U21" s="75" t="s">
        <v>76</v>
      </c>
      <c r="V21" s="76" t="s">
        <v>77</v>
      </c>
      <c r="W21" s="76">
        <v>74184827</v>
      </c>
      <c r="X21" s="77">
        <v>74184827</v>
      </c>
      <c r="Y21" s="77" t="s">
        <v>93</v>
      </c>
      <c r="Z21" s="78">
        <v>0</v>
      </c>
      <c r="AA21" s="78" t="s">
        <v>129</v>
      </c>
      <c r="AB21" s="79" t="s">
        <v>80</v>
      </c>
      <c r="AC21" s="79" t="s">
        <v>81</v>
      </c>
      <c r="AD21" s="80">
        <v>44588</v>
      </c>
      <c r="AE21" s="81" t="s">
        <v>82</v>
      </c>
      <c r="AF21" s="82" t="s">
        <v>83</v>
      </c>
      <c r="AG21" s="82">
        <v>0</v>
      </c>
      <c r="AH21" s="82">
        <v>0</v>
      </c>
      <c r="AI21" s="83" t="s">
        <v>78</v>
      </c>
      <c r="AJ21" s="83">
        <v>0</v>
      </c>
      <c r="AK21" s="83">
        <v>0</v>
      </c>
      <c r="AL21" s="84" t="s">
        <v>77</v>
      </c>
      <c r="AM21" s="84">
        <v>74451843</v>
      </c>
      <c r="AN21" s="84">
        <v>0</v>
      </c>
      <c r="AO21" s="85" t="s">
        <v>78</v>
      </c>
      <c r="AP21" s="85">
        <v>0</v>
      </c>
      <c r="AQ21" s="85" t="s">
        <v>99</v>
      </c>
      <c r="AR21" s="86">
        <v>240</v>
      </c>
      <c r="AS21" s="86" t="s">
        <v>85</v>
      </c>
      <c r="AT21" s="87">
        <v>0</v>
      </c>
      <c r="AU21" s="42" t="s">
        <v>96</v>
      </c>
      <c r="AV21" s="42">
        <v>0</v>
      </c>
      <c r="AW21" s="42">
        <v>0</v>
      </c>
      <c r="AX21" s="88">
        <v>44590</v>
      </c>
      <c r="AY21" s="62">
        <v>44832</v>
      </c>
      <c r="AZ21" s="62" t="s">
        <v>68</v>
      </c>
      <c r="BA21" s="42">
        <v>0</v>
      </c>
      <c r="BB21" s="42">
        <v>0</v>
      </c>
      <c r="BC21" s="42">
        <v>0</v>
      </c>
      <c r="BD21" s="42">
        <v>0</v>
      </c>
      <c r="BE21" s="42" t="s">
        <v>68</v>
      </c>
    </row>
    <row r="22" spans="1:256" s="16" customFormat="1" ht="255" x14ac:dyDescent="0.25">
      <c r="A22" s="40">
        <v>12</v>
      </c>
      <c r="B22" s="43" t="s">
        <v>130</v>
      </c>
      <c r="C22" s="65" t="s">
        <v>67</v>
      </c>
      <c r="D22" s="65" t="s">
        <v>68</v>
      </c>
      <c r="E22" s="65">
        <v>778</v>
      </c>
      <c r="F22" s="66">
        <v>44590</v>
      </c>
      <c r="G22" s="67" t="s">
        <v>99</v>
      </c>
      <c r="H22" s="68">
        <v>74451843</v>
      </c>
      <c r="I22" s="68" t="s">
        <v>100</v>
      </c>
      <c r="J22" s="69" t="s">
        <v>101</v>
      </c>
      <c r="K22" s="69" t="s">
        <v>131</v>
      </c>
      <c r="L22" s="70" t="s">
        <v>73</v>
      </c>
      <c r="M22" s="70" t="s">
        <v>74</v>
      </c>
      <c r="N22" s="71">
        <v>0</v>
      </c>
      <c r="O22" s="43" t="s">
        <v>68</v>
      </c>
      <c r="P22" s="72">
        <v>81161500</v>
      </c>
      <c r="Q22" s="72">
        <v>36000000</v>
      </c>
      <c r="R22" s="73" t="s">
        <v>75</v>
      </c>
      <c r="S22" s="74">
        <v>0</v>
      </c>
      <c r="T22" s="75" t="s">
        <v>78</v>
      </c>
      <c r="U22" s="75" t="s">
        <v>76</v>
      </c>
      <c r="V22" s="76" t="s">
        <v>77</v>
      </c>
      <c r="W22" s="76">
        <v>1122412446</v>
      </c>
      <c r="X22" s="77">
        <v>1122412446</v>
      </c>
      <c r="Y22" s="77" t="s">
        <v>111</v>
      </c>
      <c r="Z22" s="78">
        <v>0</v>
      </c>
      <c r="AA22" s="78" t="s">
        <v>132</v>
      </c>
      <c r="AB22" s="79" t="s">
        <v>80</v>
      </c>
      <c r="AC22" s="79" t="s">
        <v>81</v>
      </c>
      <c r="AD22" s="80">
        <v>44588</v>
      </c>
      <c r="AE22" s="81" t="s">
        <v>82</v>
      </c>
      <c r="AF22" s="82" t="s">
        <v>83</v>
      </c>
      <c r="AG22" s="82">
        <v>0</v>
      </c>
      <c r="AH22" s="82">
        <v>0</v>
      </c>
      <c r="AI22" s="83" t="s">
        <v>78</v>
      </c>
      <c r="AJ22" s="83">
        <v>0</v>
      </c>
      <c r="AK22" s="83">
        <v>0</v>
      </c>
      <c r="AL22" s="84" t="s">
        <v>77</v>
      </c>
      <c r="AM22" s="84">
        <v>74451843</v>
      </c>
      <c r="AN22" s="84">
        <v>0</v>
      </c>
      <c r="AO22" s="85" t="s">
        <v>78</v>
      </c>
      <c r="AP22" s="85">
        <v>0</v>
      </c>
      <c r="AQ22" s="85" t="s">
        <v>99</v>
      </c>
      <c r="AR22" s="86">
        <v>240</v>
      </c>
      <c r="AS22" s="86" t="s">
        <v>85</v>
      </c>
      <c r="AT22" s="87">
        <v>0</v>
      </c>
      <c r="AU22" s="42" t="s">
        <v>86</v>
      </c>
      <c r="AV22" s="42">
        <v>13800000</v>
      </c>
      <c r="AW22" s="42">
        <v>92</v>
      </c>
      <c r="AX22" s="88">
        <v>44590</v>
      </c>
      <c r="AY22" s="62" t="s">
        <v>68</v>
      </c>
      <c r="AZ22" s="62" t="s">
        <v>68</v>
      </c>
      <c r="BA22" s="42">
        <v>0</v>
      </c>
      <c r="BB22" s="42">
        <v>0</v>
      </c>
      <c r="BC22" s="42">
        <v>0</v>
      </c>
      <c r="BD22" s="42">
        <v>0</v>
      </c>
      <c r="BE22" s="42" t="s">
        <v>68</v>
      </c>
    </row>
    <row r="23" spans="1:256" s="16" customFormat="1" ht="270" x14ac:dyDescent="0.25">
      <c r="A23" s="39">
        <v>13</v>
      </c>
      <c r="B23" s="43" t="s">
        <v>133</v>
      </c>
      <c r="C23" s="65" t="s">
        <v>67</v>
      </c>
      <c r="D23" s="65" t="s">
        <v>68</v>
      </c>
      <c r="E23" s="65">
        <v>779</v>
      </c>
      <c r="F23" s="66">
        <v>44590</v>
      </c>
      <c r="G23" s="67" t="s">
        <v>99</v>
      </c>
      <c r="H23" s="68">
        <v>74451843</v>
      </c>
      <c r="I23" s="68" t="s">
        <v>100</v>
      </c>
      <c r="J23" s="69" t="s">
        <v>101</v>
      </c>
      <c r="K23" s="69" t="s">
        <v>134</v>
      </c>
      <c r="L23" s="70" t="s">
        <v>73</v>
      </c>
      <c r="M23" s="70" t="s">
        <v>74</v>
      </c>
      <c r="N23" s="71">
        <v>0</v>
      </c>
      <c r="O23" s="43" t="s">
        <v>68</v>
      </c>
      <c r="P23" s="72">
        <v>81161500</v>
      </c>
      <c r="Q23" s="72">
        <v>56000000</v>
      </c>
      <c r="R23" s="73" t="s">
        <v>75</v>
      </c>
      <c r="S23" s="74">
        <v>0</v>
      </c>
      <c r="T23" s="75" t="s">
        <v>78</v>
      </c>
      <c r="U23" s="75" t="s">
        <v>76</v>
      </c>
      <c r="V23" s="76" t="s">
        <v>77</v>
      </c>
      <c r="W23" s="76">
        <v>74362775</v>
      </c>
      <c r="X23" s="77">
        <v>74362775</v>
      </c>
      <c r="Y23" s="77" t="s">
        <v>103</v>
      </c>
      <c r="Z23" s="78">
        <v>0</v>
      </c>
      <c r="AA23" s="78" t="s">
        <v>135</v>
      </c>
      <c r="AB23" s="79" t="s">
        <v>80</v>
      </c>
      <c r="AC23" s="79" t="s">
        <v>81</v>
      </c>
      <c r="AD23" s="80">
        <v>44588</v>
      </c>
      <c r="AE23" s="81" t="s">
        <v>82</v>
      </c>
      <c r="AF23" s="82" t="s">
        <v>83</v>
      </c>
      <c r="AG23" s="82">
        <v>0</v>
      </c>
      <c r="AH23" s="82">
        <v>0</v>
      </c>
      <c r="AI23" s="83" t="s">
        <v>78</v>
      </c>
      <c r="AJ23" s="83">
        <v>0</v>
      </c>
      <c r="AK23" s="83">
        <v>0</v>
      </c>
      <c r="AL23" s="84" t="s">
        <v>77</v>
      </c>
      <c r="AM23" s="84">
        <v>74451843</v>
      </c>
      <c r="AN23" s="84">
        <v>0</v>
      </c>
      <c r="AO23" s="85" t="s">
        <v>78</v>
      </c>
      <c r="AP23" s="85">
        <v>0</v>
      </c>
      <c r="AQ23" s="85" t="s">
        <v>99</v>
      </c>
      <c r="AR23" s="86">
        <v>240</v>
      </c>
      <c r="AS23" s="86" t="s">
        <v>85</v>
      </c>
      <c r="AT23" s="87">
        <v>0</v>
      </c>
      <c r="AU23" s="42" t="s">
        <v>86</v>
      </c>
      <c r="AV23" s="42">
        <v>21466667</v>
      </c>
      <c r="AW23" s="42">
        <v>92</v>
      </c>
      <c r="AX23" s="88">
        <v>44590</v>
      </c>
      <c r="AY23" s="62" t="s">
        <v>68</v>
      </c>
      <c r="AZ23" s="62" t="s">
        <v>68</v>
      </c>
      <c r="BA23" s="42">
        <v>0</v>
      </c>
      <c r="BB23" s="42">
        <v>0</v>
      </c>
      <c r="BC23" s="42">
        <v>0</v>
      </c>
      <c r="BD23" s="42">
        <v>0</v>
      </c>
      <c r="BE23" s="42" t="s">
        <v>68</v>
      </c>
    </row>
    <row r="24" spans="1:256" s="16" customFormat="1" ht="255" x14ac:dyDescent="0.25">
      <c r="A24" s="40">
        <v>14</v>
      </c>
      <c r="B24" s="43" t="s">
        <v>136</v>
      </c>
      <c r="C24" s="65" t="s">
        <v>67</v>
      </c>
      <c r="D24" s="65" t="s">
        <v>68</v>
      </c>
      <c r="E24" s="65">
        <v>781</v>
      </c>
      <c r="F24" s="66">
        <v>44590</v>
      </c>
      <c r="G24" s="67" t="s">
        <v>99</v>
      </c>
      <c r="H24" s="68">
        <v>74451843</v>
      </c>
      <c r="I24" s="68" t="s">
        <v>100</v>
      </c>
      <c r="J24" s="69" t="s">
        <v>101</v>
      </c>
      <c r="K24" s="69" t="s">
        <v>137</v>
      </c>
      <c r="L24" s="70" t="s">
        <v>73</v>
      </c>
      <c r="M24" s="70" t="s">
        <v>74</v>
      </c>
      <c r="N24" s="71">
        <v>0</v>
      </c>
      <c r="O24" s="43" t="s">
        <v>68</v>
      </c>
      <c r="P24" s="72">
        <v>81161500</v>
      </c>
      <c r="Q24" s="72">
        <v>28000000</v>
      </c>
      <c r="R24" s="73" t="s">
        <v>75</v>
      </c>
      <c r="S24" s="74">
        <v>0</v>
      </c>
      <c r="T24" s="75" t="s">
        <v>78</v>
      </c>
      <c r="U24" s="75" t="s">
        <v>76</v>
      </c>
      <c r="V24" s="76" t="s">
        <v>77</v>
      </c>
      <c r="W24" s="76">
        <v>1057583625</v>
      </c>
      <c r="X24" s="77">
        <v>1057583625</v>
      </c>
      <c r="Y24" s="77" t="s">
        <v>93</v>
      </c>
      <c r="Z24" s="78">
        <v>0</v>
      </c>
      <c r="AA24" s="78" t="s">
        <v>138</v>
      </c>
      <c r="AB24" s="79" t="s">
        <v>80</v>
      </c>
      <c r="AC24" s="79" t="s">
        <v>81</v>
      </c>
      <c r="AD24" s="80">
        <v>44588</v>
      </c>
      <c r="AE24" s="81" t="s">
        <v>82</v>
      </c>
      <c r="AF24" s="82" t="s">
        <v>83</v>
      </c>
      <c r="AG24" s="82">
        <v>0</v>
      </c>
      <c r="AH24" s="82">
        <v>0</v>
      </c>
      <c r="AI24" s="83" t="s">
        <v>78</v>
      </c>
      <c r="AJ24" s="83">
        <v>0</v>
      </c>
      <c r="AK24" s="83">
        <v>0</v>
      </c>
      <c r="AL24" s="84" t="s">
        <v>77</v>
      </c>
      <c r="AM24" s="84">
        <v>74451843</v>
      </c>
      <c r="AN24" s="84">
        <v>0</v>
      </c>
      <c r="AO24" s="85" t="s">
        <v>78</v>
      </c>
      <c r="AP24" s="85">
        <v>0</v>
      </c>
      <c r="AQ24" s="85" t="s">
        <v>99</v>
      </c>
      <c r="AR24" s="86">
        <v>240</v>
      </c>
      <c r="AS24" s="86" t="s">
        <v>85</v>
      </c>
      <c r="AT24" s="87">
        <v>0</v>
      </c>
      <c r="AU24" s="42" t="s">
        <v>86</v>
      </c>
      <c r="AV24" s="42">
        <v>10733333</v>
      </c>
      <c r="AW24" s="42">
        <v>92</v>
      </c>
      <c r="AX24" s="88">
        <v>44590</v>
      </c>
      <c r="AY24" s="62" t="s">
        <v>68</v>
      </c>
      <c r="AZ24" s="62" t="s">
        <v>68</v>
      </c>
      <c r="BA24" s="42">
        <v>0</v>
      </c>
      <c r="BB24" s="42">
        <v>0</v>
      </c>
      <c r="BC24" s="42">
        <v>0</v>
      </c>
      <c r="BD24" s="42">
        <v>0</v>
      </c>
      <c r="BE24" s="42" t="s">
        <v>68</v>
      </c>
    </row>
    <row r="25" spans="1:256" s="16" customFormat="1" ht="90" x14ac:dyDescent="0.25">
      <c r="A25" s="39">
        <v>15</v>
      </c>
      <c r="B25" s="43" t="s">
        <v>139</v>
      </c>
      <c r="C25" s="83" t="s">
        <v>67</v>
      </c>
      <c r="D25" s="89"/>
      <c r="E25" s="67">
        <v>783</v>
      </c>
      <c r="F25" s="66">
        <v>43964</v>
      </c>
      <c r="G25" s="67" t="s">
        <v>140</v>
      </c>
      <c r="H25" s="67">
        <v>70510383</v>
      </c>
      <c r="I25" s="67" t="s">
        <v>141</v>
      </c>
      <c r="J25" s="70" t="s">
        <v>142</v>
      </c>
      <c r="K25" s="67" t="s">
        <v>143</v>
      </c>
      <c r="L25" s="67" t="s">
        <v>144</v>
      </c>
      <c r="M25" s="67" t="s">
        <v>145</v>
      </c>
      <c r="N25" s="67" t="s">
        <v>68</v>
      </c>
      <c r="O25" s="67"/>
      <c r="P25" s="67">
        <v>81101500</v>
      </c>
      <c r="Q25" s="90">
        <v>388661240</v>
      </c>
      <c r="R25" s="67" t="s">
        <v>75</v>
      </c>
      <c r="S25" s="67"/>
      <c r="T25" s="67" t="s">
        <v>78</v>
      </c>
      <c r="U25" s="83" t="s">
        <v>146</v>
      </c>
      <c r="V25" s="67" t="s">
        <v>147</v>
      </c>
      <c r="W25" s="67"/>
      <c r="X25" s="67">
        <v>901381149</v>
      </c>
      <c r="Y25" s="67" t="s">
        <v>148</v>
      </c>
      <c r="Z25" s="67" t="s">
        <v>68</v>
      </c>
      <c r="AA25" s="67" t="s">
        <v>149</v>
      </c>
      <c r="AB25" s="67" t="s">
        <v>80</v>
      </c>
      <c r="AC25" s="67" t="s">
        <v>150</v>
      </c>
      <c r="AD25" s="66">
        <v>43965</v>
      </c>
      <c r="AE25" s="67" t="s">
        <v>151</v>
      </c>
      <c r="AF25" s="67" t="s">
        <v>147</v>
      </c>
      <c r="AG25" s="67"/>
      <c r="AH25" s="67">
        <v>901349204</v>
      </c>
      <c r="AI25" s="67" t="s">
        <v>93</v>
      </c>
      <c r="AJ25" s="67" t="s">
        <v>68</v>
      </c>
      <c r="AK25" s="67" t="s">
        <v>152</v>
      </c>
      <c r="AL25" s="67" t="s">
        <v>83</v>
      </c>
      <c r="AM25" s="67"/>
      <c r="AN25" s="67"/>
      <c r="AO25" s="67" t="s">
        <v>78</v>
      </c>
      <c r="AP25" s="67" t="s">
        <v>68</v>
      </c>
      <c r="AQ25" s="67" t="s">
        <v>152</v>
      </c>
      <c r="AR25" s="67">
        <v>210</v>
      </c>
      <c r="AS25" s="67" t="s">
        <v>85</v>
      </c>
      <c r="AT25" s="67">
        <v>0</v>
      </c>
      <c r="AU25" s="67" t="s">
        <v>96</v>
      </c>
      <c r="AV25" s="67">
        <v>194330620</v>
      </c>
      <c r="AW25" s="67">
        <v>158</v>
      </c>
      <c r="AX25" s="66">
        <v>43977</v>
      </c>
      <c r="AY25" s="66">
        <v>44293</v>
      </c>
      <c r="AZ25" s="66">
        <v>44350</v>
      </c>
      <c r="BA25" s="67">
        <v>100</v>
      </c>
      <c r="BB25" s="67">
        <v>100</v>
      </c>
      <c r="BC25" s="67">
        <v>100</v>
      </c>
      <c r="BD25" s="67">
        <v>100</v>
      </c>
      <c r="BE25" s="67"/>
    </row>
    <row r="26" spans="1:256" s="16" customFormat="1" ht="255" x14ac:dyDescent="0.25">
      <c r="A26" s="40">
        <v>16</v>
      </c>
      <c r="B26" s="43" t="s">
        <v>153</v>
      </c>
      <c r="C26" s="65" t="s">
        <v>67</v>
      </c>
      <c r="D26" s="65" t="s">
        <v>68</v>
      </c>
      <c r="E26" s="65">
        <v>783</v>
      </c>
      <c r="F26" s="66">
        <v>44590</v>
      </c>
      <c r="G26" s="67" t="s">
        <v>99</v>
      </c>
      <c r="H26" s="68">
        <v>74451843</v>
      </c>
      <c r="I26" s="68" t="s">
        <v>100</v>
      </c>
      <c r="J26" s="69" t="s">
        <v>101</v>
      </c>
      <c r="K26" s="69" t="s">
        <v>128</v>
      </c>
      <c r="L26" s="70" t="s">
        <v>73</v>
      </c>
      <c r="M26" s="70" t="s">
        <v>74</v>
      </c>
      <c r="N26" s="71">
        <v>0</v>
      </c>
      <c r="O26" s="43" t="s">
        <v>68</v>
      </c>
      <c r="P26" s="72">
        <v>81161500</v>
      </c>
      <c r="Q26" s="72">
        <v>40000000</v>
      </c>
      <c r="R26" s="73" t="s">
        <v>75</v>
      </c>
      <c r="S26" s="74">
        <v>0</v>
      </c>
      <c r="T26" s="75" t="s">
        <v>78</v>
      </c>
      <c r="U26" s="75" t="s">
        <v>76</v>
      </c>
      <c r="V26" s="76" t="s">
        <v>77</v>
      </c>
      <c r="W26" s="76">
        <v>1052398888</v>
      </c>
      <c r="X26" s="77">
        <v>1052398888</v>
      </c>
      <c r="Y26" s="77" t="s">
        <v>103</v>
      </c>
      <c r="Z26" s="78">
        <v>0</v>
      </c>
      <c r="AA26" s="78" t="s">
        <v>154</v>
      </c>
      <c r="AB26" s="79" t="s">
        <v>80</v>
      </c>
      <c r="AC26" s="79" t="s">
        <v>81</v>
      </c>
      <c r="AD26" s="80">
        <v>44588</v>
      </c>
      <c r="AE26" s="81" t="s">
        <v>82</v>
      </c>
      <c r="AF26" s="82" t="s">
        <v>83</v>
      </c>
      <c r="AG26" s="82">
        <v>0</v>
      </c>
      <c r="AH26" s="82">
        <v>0</v>
      </c>
      <c r="AI26" s="83" t="s">
        <v>78</v>
      </c>
      <c r="AJ26" s="83">
        <v>0</v>
      </c>
      <c r="AK26" s="83">
        <v>0</v>
      </c>
      <c r="AL26" s="84" t="s">
        <v>77</v>
      </c>
      <c r="AM26" s="84">
        <v>74451843</v>
      </c>
      <c r="AN26" s="84">
        <v>0</v>
      </c>
      <c r="AO26" s="85" t="s">
        <v>78</v>
      </c>
      <c r="AP26" s="85">
        <v>0</v>
      </c>
      <c r="AQ26" s="85" t="s">
        <v>99</v>
      </c>
      <c r="AR26" s="86">
        <v>240</v>
      </c>
      <c r="AS26" s="86" t="s">
        <v>85</v>
      </c>
      <c r="AT26" s="87">
        <v>0</v>
      </c>
      <c r="AU26" s="42" t="s">
        <v>86</v>
      </c>
      <c r="AV26" s="42">
        <v>15500000</v>
      </c>
      <c r="AW26" s="42">
        <v>93</v>
      </c>
      <c r="AX26" s="88">
        <v>44590</v>
      </c>
      <c r="AY26" s="62" t="s">
        <v>68</v>
      </c>
      <c r="AZ26" s="62" t="s">
        <v>68</v>
      </c>
      <c r="BA26" s="42">
        <v>0</v>
      </c>
      <c r="BB26" s="42">
        <v>0</v>
      </c>
      <c r="BC26" s="42">
        <v>0</v>
      </c>
      <c r="BD26" s="42">
        <v>0</v>
      </c>
      <c r="BE26" s="42" t="s">
        <v>68</v>
      </c>
    </row>
    <row r="27" spans="1:256" s="16" customFormat="1" ht="270" x14ac:dyDescent="0.25">
      <c r="A27" s="39">
        <v>17</v>
      </c>
      <c r="B27" s="43" t="s">
        <v>155</v>
      </c>
      <c r="C27" s="65" t="s">
        <v>67</v>
      </c>
      <c r="D27" s="65" t="s">
        <v>68</v>
      </c>
      <c r="E27" s="65">
        <v>784</v>
      </c>
      <c r="F27" s="66">
        <v>44590</v>
      </c>
      <c r="G27" s="67" t="s">
        <v>99</v>
      </c>
      <c r="H27" s="68">
        <v>74451843</v>
      </c>
      <c r="I27" s="68" t="s">
        <v>100</v>
      </c>
      <c r="J27" s="69" t="s">
        <v>101</v>
      </c>
      <c r="K27" s="69" t="s">
        <v>156</v>
      </c>
      <c r="L27" s="70" t="s">
        <v>73</v>
      </c>
      <c r="M27" s="70" t="s">
        <v>74</v>
      </c>
      <c r="N27" s="71">
        <v>0</v>
      </c>
      <c r="O27" s="43" t="s">
        <v>68</v>
      </c>
      <c r="P27" s="72">
        <v>81161500</v>
      </c>
      <c r="Q27" s="72">
        <v>40000000</v>
      </c>
      <c r="R27" s="73" t="s">
        <v>75</v>
      </c>
      <c r="S27" s="74">
        <v>0</v>
      </c>
      <c r="T27" s="75" t="s">
        <v>78</v>
      </c>
      <c r="U27" s="75" t="s">
        <v>76</v>
      </c>
      <c r="V27" s="76" t="s">
        <v>77</v>
      </c>
      <c r="W27" s="76">
        <v>1053584757</v>
      </c>
      <c r="X27" s="77">
        <v>1053584757</v>
      </c>
      <c r="Y27" s="77" t="s">
        <v>157</v>
      </c>
      <c r="Z27" s="78">
        <v>0</v>
      </c>
      <c r="AA27" s="78" t="s">
        <v>158</v>
      </c>
      <c r="AB27" s="79" t="s">
        <v>80</v>
      </c>
      <c r="AC27" s="79" t="s">
        <v>81</v>
      </c>
      <c r="AD27" s="80">
        <v>44588</v>
      </c>
      <c r="AE27" s="81" t="s">
        <v>82</v>
      </c>
      <c r="AF27" s="82" t="s">
        <v>83</v>
      </c>
      <c r="AG27" s="82">
        <v>0</v>
      </c>
      <c r="AH27" s="82">
        <v>0</v>
      </c>
      <c r="AI27" s="83" t="s">
        <v>78</v>
      </c>
      <c r="AJ27" s="83">
        <v>0</v>
      </c>
      <c r="AK27" s="83">
        <v>0</v>
      </c>
      <c r="AL27" s="84" t="s">
        <v>77</v>
      </c>
      <c r="AM27" s="84">
        <v>74451843</v>
      </c>
      <c r="AN27" s="84">
        <v>0</v>
      </c>
      <c r="AO27" s="85" t="s">
        <v>78</v>
      </c>
      <c r="AP27" s="85">
        <v>0</v>
      </c>
      <c r="AQ27" s="85" t="s">
        <v>99</v>
      </c>
      <c r="AR27" s="86">
        <v>240</v>
      </c>
      <c r="AS27" s="86" t="s">
        <v>85</v>
      </c>
      <c r="AT27" s="87">
        <v>0</v>
      </c>
      <c r="AU27" s="42" t="s">
        <v>96</v>
      </c>
      <c r="AV27" s="42">
        <v>0</v>
      </c>
      <c r="AW27" s="42">
        <v>0</v>
      </c>
      <c r="AX27" s="88">
        <v>44590</v>
      </c>
      <c r="AY27" s="62">
        <v>44832</v>
      </c>
      <c r="AZ27" s="62" t="s">
        <v>68</v>
      </c>
      <c r="BA27" s="42">
        <v>0</v>
      </c>
      <c r="BB27" s="42">
        <v>0</v>
      </c>
      <c r="BC27" s="42">
        <v>0</v>
      </c>
      <c r="BD27" s="42">
        <v>0</v>
      </c>
      <c r="BE27" s="42" t="s">
        <v>68</v>
      </c>
    </row>
    <row r="28" spans="1:256" s="16" customFormat="1" ht="255" x14ac:dyDescent="0.25">
      <c r="A28" s="40">
        <v>18</v>
      </c>
      <c r="B28" s="43" t="s">
        <v>159</v>
      </c>
      <c r="C28" s="65" t="s">
        <v>67</v>
      </c>
      <c r="D28" s="65" t="s">
        <v>68</v>
      </c>
      <c r="E28" s="65">
        <v>785</v>
      </c>
      <c r="F28" s="66">
        <v>44590</v>
      </c>
      <c r="G28" s="67" t="s">
        <v>99</v>
      </c>
      <c r="H28" s="68">
        <v>74451843</v>
      </c>
      <c r="I28" s="68" t="s">
        <v>100</v>
      </c>
      <c r="J28" s="69" t="s">
        <v>101</v>
      </c>
      <c r="K28" s="69" t="s">
        <v>128</v>
      </c>
      <c r="L28" s="70" t="s">
        <v>73</v>
      </c>
      <c r="M28" s="70" t="s">
        <v>74</v>
      </c>
      <c r="N28" s="71">
        <v>0</v>
      </c>
      <c r="O28" s="43" t="s">
        <v>68</v>
      </c>
      <c r="P28" s="72">
        <v>81161500</v>
      </c>
      <c r="Q28" s="72">
        <v>48000000</v>
      </c>
      <c r="R28" s="73" t="s">
        <v>75</v>
      </c>
      <c r="S28" s="74">
        <v>0</v>
      </c>
      <c r="T28" s="75" t="s">
        <v>78</v>
      </c>
      <c r="U28" s="75" t="s">
        <v>76</v>
      </c>
      <c r="V28" s="76" t="s">
        <v>77</v>
      </c>
      <c r="W28" s="76">
        <v>13510511</v>
      </c>
      <c r="X28" s="77">
        <v>13510511</v>
      </c>
      <c r="Y28" s="77" t="s">
        <v>160</v>
      </c>
      <c r="Z28" s="78">
        <v>0</v>
      </c>
      <c r="AA28" s="78" t="s">
        <v>161</v>
      </c>
      <c r="AB28" s="79" t="s">
        <v>80</v>
      </c>
      <c r="AC28" s="79" t="s">
        <v>81</v>
      </c>
      <c r="AD28" s="80">
        <v>44588</v>
      </c>
      <c r="AE28" s="81" t="s">
        <v>82</v>
      </c>
      <c r="AF28" s="82" t="s">
        <v>83</v>
      </c>
      <c r="AG28" s="82">
        <v>0</v>
      </c>
      <c r="AH28" s="82">
        <v>0</v>
      </c>
      <c r="AI28" s="83" t="s">
        <v>78</v>
      </c>
      <c r="AJ28" s="83">
        <v>0</v>
      </c>
      <c r="AK28" s="83">
        <v>0</v>
      </c>
      <c r="AL28" s="84" t="s">
        <v>77</v>
      </c>
      <c r="AM28" s="84">
        <v>74451843</v>
      </c>
      <c r="AN28" s="84">
        <v>0</v>
      </c>
      <c r="AO28" s="85" t="s">
        <v>78</v>
      </c>
      <c r="AP28" s="85">
        <v>0</v>
      </c>
      <c r="AQ28" s="85" t="s">
        <v>99</v>
      </c>
      <c r="AR28" s="86">
        <v>240</v>
      </c>
      <c r="AS28" s="86" t="s">
        <v>85</v>
      </c>
      <c r="AT28" s="87">
        <v>0</v>
      </c>
      <c r="AU28" s="42" t="s">
        <v>86</v>
      </c>
      <c r="AV28" s="42">
        <v>18400000</v>
      </c>
      <c r="AW28" s="42">
        <v>92</v>
      </c>
      <c r="AX28" s="88">
        <v>44590</v>
      </c>
      <c r="AY28" s="62" t="s">
        <v>68</v>
      </c>
      <c r="AZ28" s="62" t="s">
        <v>68</v>
      </c>
      <c r="BA28" s="42">
        <v>0</v>
      </c>
      <c r="BB28" s="42">
        <v>0</v>
      </c>
      <c r="BC28" s="42">
        <v>0</v>
      </c>
      <c r="BD28" s="42">
        <v>0</v>
      </c>
      <c r="BE28" s="42" t="s">
        <v>68</v>
      </c>
    </row>
    <row r="29" spans="1:256" s="16" customFormat="1" ht="120" x14ac:dyDescent="0.25">
      <c r="A29" s="39">
        <v>19</v>
      </c>
      <c r="B29" s="43" t="s">
        <v>162</v>
      </c>
      <c r="C29" s="83" t="s">
        <v>67</v>
      </c>
      <c r="D29" s="89"/>
      <c r="E29" s="67">
        <v>819</v>
      </c>
      <c r="F29" s="66">
        <v>43974</v>
      </c>
      <c r="G29" s="67" t="s">
        <v>140</v>
      </c>
      <c r="H29" s="67">
        <v>70510383</v>
      </c>
      <c r="I29" s="67" t="s">
        <v>141</v>
      </c>
      <c r="J29" s="70" t="s">
        <v>163</v>
      </c>
      <c r="K29" s="67" t="s">
        <v>164</v>
      </c>
      <c r="L29" s="67" t="s">
        <v>165</v>
      </c>
      <c r="M29" s="67" t="s">
        <v>166</v>
      </c>
      <c r="N29" s="67" t="s">
        <v>68</v>
      </c>
      <c r="O29" s="67"/>
      <c r="P29" s="67">
        <v>15101500</v>
      </c>
      <c r="Q29" s="90">
        <v>79984244</v>
      </c>
      <c r="R29" s="67" t="s">
        <v>75</v>
      </c>
      <c r="S29" s="67"/>
      <c r="T29" s="67" t="s">
        <v>78</v>
      </c>
      <c r="U29" s="83" t="s">
        <v>146</v>
      </c>
      <c r="V29" s="67" t="s">
        <v>147</v>
      </c>
      <c r="W29" s="67"/>
      <c r="X29" s="67">
        <v>900815399</v>
      </c>
      <c r="Y29" s="67" t="s">
        <v>167</v>
      </c>
      <c r="Z29" s="67" t="s">
        <v>68</v>
      </c>
      <c r="AA29" s="67" t="s">
        <v>168</v>
      </c>
      <c r="AB29" s="67" t="s">
        <v>80</v>
      </c>
      <c r="AC29" s="67" t="s">
        <v>150</v>
      </c>
      <c r="AD29" s="66">
        <v>43977</v>
      </c>
      <c r="AE29" s="67" t="s">
        <v>82</v>
      </c>
      <c r="AF29" s="67" t="s">
        <v>83</v>
      </c>
      <c r="AG29" s="67"/>
      <c r="AH29" s="67"/>
      <c r="AI29" s="67" t="s">
        <v>78</v>
      </c>
      <c r="AJ29" s="67" t="s">
        <v>68</v>
      </c>
      <c r="AK29" s="67"/>
      <c r="AL29" s="67" t="s">
        <v>77</v>
      </c>
      <c r="AM29" s="67">
        <v>17629384</v>
      </c>
      <c r="AN29" s="67"/>
      <c r="AO29" s="67" t="s">
        <v>78</v>
      </c>
      <c r="AP29" s="67" t="s">
        <v>68</v>
      </c>
      <c r="AQ29" s="67" t="s">
        <v>169</v>
      </c>
      <c r="AR29" s="67">
        <v>90</v>
      </c>
      <c r="AS29" s="67" t="s">
        <v>85</v>
      </c>
      <c r="AT29" s="67">
        <v>0</v>
      </c>
      <c r="AU29" s="67" t="s">
        <v>96</v>
      </c>
      <c r="AV29" s="67">
        <v>0</v>
      </c>
      <c r="AW29" s="67">
        <v>75</v>
      </c>
      <c r="AX29" s="66">
        <v>43998</v>
      </c>
      <c r="AY29" s="66">
        <v>44165</v>
      </c>
      <c r="AZ29" s="66">
        <v>44231</v>
      </c>
      <c r="BA29" s="67">
        <v>100</v>
      </c>
      <c r="BB29" s="67">
        <v>100</v>
      </c>
      <c r="BC29" s="67">
        <v>100</v>
      </c>
      <c r="BD29" s="67">
        <v>100</v>
      </c>
      <c r="BE29" s="67"/>
    </row>
    <row r="30" spans="1:256" s="17" customFormat="1" ht="180" x14ac:dyDescent="0.25">
      <c r="A30" s="40">
        <v>20</v>
      </c>
      <c r="B30" s="43" t="s">
        <v>170</v>
      </c>
      <c r="C30" s="42" t="s">
        <v>67</v>
      </c>
      <c r="D30" s="42"/>
      <c r="E30" s="91">
        <v>834</v>
      </c>
      <c r="F30" s="62">
        <v>44291</v>
      </c>
      <c r="G30" s="42" t="s">
        <v>171</v>
      </c>
      <c r="H30" s="42">
        <v>11796006</v>
      </c>
      <c r="I30" s="42" t="s">
        <v>172</v>
      </c>
      <c r="J30" s="42" t="s">
        <v>173</v>
      </c>
      <c r="K30" s="42" t="s">
        <v>174</v>
      </c>
      <c r="L30" s="42" t="s">
        <v>165</v>
      </c>
      <c r="M30" s="42" t="s">
        <v>145</v>
      </c>
      <c r="N30" s="42"/>
      <c r="O30" s="43"/>
      <c r="P30" s="42">
        <v>72141000</v>
      </c>
      <c r="Q30" s="42">
        <v>86368843</v>
      </c>
      <c r="R30" s="42" t="s">
        <v>75</v>
      </c>
      <c r="S30" s="42"/>
      <c r="T30" s="42"/>
      <c r="U30" s="42" t="s">
        <v>146</v>
      </c>
      <c r="V30" s="42" t="s">
        <v>147</v>
      </c>
      <c r="W30" s="42"/>
      <c r="X30" s="42">
        <v>901236540</v>
      </c>
      <c r="Y30" s="42" t="s">
        <v>160</v>
      </c>
      <c r="Z30" s="42"/>
      <c r="AA30" s="42" t="s">
        <v>175</v>
      </c>
      <c r="AB30" s="42" t="s">
        <v>80</v>
      </c>
      <c r="AC30" s="42" t="s">
        <v>150</v>
      </c>
      <c r="AD30" s="62">
        <v>44266</v>
      </c>
      <c r="AE30" s="42" t="s">
        <v>176</v>
      </c>
      <c r="AF30" s="42" t="s">
        <v>147</v>
      </c>
      <c r="AG30" s="42"/>
      <c r="AH30" s="42">
        <v>828000781</v>
      </c>
      <c r="AI30" s="42" t="s">
        <v>160</v>
      </c>
      <c r="AJ30" s="42"/>
      <c r="AK30" s="42" t="s">
        <v>177</v>
      </c>
      <c r="AL30" s="42" t="s">
        <v>77</v>
      </c>
      <c r="AM30" s="42">
        <v>6761631</v>
      </c>
      <c r="AN30" s="42"/>
      <c r="AO30" s="42"/>
      <c r="AP30" s="42"/>
      <c r="AQ30" s="42" t="s">
        <v>178</v>
      </c>
      <c r="AR30" s="42">
        <v>120</v>
      </c>
      <c r="AS30" s="42" t="s">
        <v>85</v>
      </c>
      <c r="AT30" s="42">
        <v>0</v>
      </c>
      <c r="AU30" s="42" t="s">
        <v>96</v>
      </c>
      <c r="AV30" s="42">
        <v>0</v>
      </c>
      <c r="AW30" s="42">
        <v>0</v>
      </c>
      <c r="AX30" s="62">
        <v>44300</v>
      </c>
      <c r="AY30" s="62">
        <v>44422</v>
      </c>
      <c r="AZ30" s="62">
        <v>44593</v>
      </c>
      <c r="BA30" s="91">
        <v>1</v>
      </c>
      <c r="BB30" s="91">
        <v>1</v>
      </c>
      <c r="BC30" s="91">
        <v>1</v>
      </c>
      <c r="BD30" s="91">
        <v>1</v>
      </c>
      <c r="BE30" s="42" t="s">
        <v>179</v>
      </c>
      <c r="BF30" s="34"/>
      <c r="BG30" s="34"/>
      <c r="BH30" s="34"/>
      <c r="BI30" s="34"/>
      <c r="BJ30" s="34"/>
      <c r="BK30" s="34"/>
      <c r="BL30" s="34"/>
      <c r="BM30" s="34"/>
      <c r="BN30" s="34"/>
      <c r="BO30" s="34"/>
      <c r="BP30" s="34"/>
      <c r="BQ30" s="34"/>
      <c r="BR30" s="34"/>
      <c r="BS30" s="34"/>
      <c r="BT30" s="34"/>
      <c r="BU30" s="34"/>
      <c r="BV30" s="34"/>
      <c r="BW30" s="34"/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  <c r="CJ30" s="34"/>
      <c r="CK30" s="34"/>
      <c r="CL30" s="34"/>
      <c r="CM30" s="34"/>
      <c r="CN30" s="34"/>
      <c r="CO30" s="34"/>
      <c r="CP30" s="34"/>
      <c r="CQ30" s="34"/>
      <c r="CR30" s="34"/>
      <c r="CS30" s="34"/>
      <c r="CT30" s="34"/>
      <c r="CU30" s="34"/>
      <c r="CV30" s="34"/>
      <c r="CW30" s="34"/>
      <c r="CX30" s="34"/>
      <c r="CY30" s="34"/>
      <c r="CZ30" s="34"/>
      <c r="DA30" s="34"/>
      <c r="DB30" s="34"/>
      <c r="DC30" s="34"/>
      <c r="DD30" s="34"/>
      <c r="DE30" s="34"/>
      <c r="DF30" s="34"/>
      <c r="DG30" s="34"/>
      <c r="DH30" s="34"/>
      <c r="DI30" s="34"/>
      <c r="DJ30" s="34"/>
      <c r="DK30" s="34"/>
      <c r="DL30" s="34"/>
      <c r="DM30" s="34"/>
      <c r="DN30" s="34"/>
      <c r="DO30" s="34"/>
      <c r="DP30" s="34"/>
      <c r="DQ30" s="34"/>
      <c r="DR30" s="34"/>
      <c r="DS30" s="34"/>
      <c r="DT30" s="34"/>
      <c r="DU30" s="34"/>
      <c r="DV30" s="34"/>
      <c r="DW30" s="34"/>
      <c r="DX30" s="34"/>
      <c r="DY30" s="34"/>
      <c r="DZ30" s="34"/>
      <c r="EA30" s="34"/>
      <c r="EB30" s="34"/>
      <c r="EC30" s="34"/>
      <c r="ED30" s="34"/>
      <c r="EE30" s="34"/>
      <c r="EF30" s="34"/>
      <c r="EG30" s="34"/>
      <c r="EH30" s="34"/>
      <c r="EI30" s="34"/>
      <c r="EJ30" s="34"/>
      <c r="EK30" s="34"/>
      <c r="EL30" s="34"/>
      <c r="EM30" s="34"/>
      <c r="EN30" s="34"/>
      <c r="EO30" s="34"/>
      <c r="EP30" s="34"/>
      <c r="EQ30" s="34"/>
      <c r="ER30" s="34"/>
      <c r="ES30" s="34"/>
      <c r="ET30" s="34"/>
      <c r="EU30" s="34"/>
      <c r="EV30" s="34"/>
      <c r="EW30" s="34"/>
      <c r="EX30" s="34"/>
      <c r="EY30" s="34"/>
      <c r="EZ30" s="34"/>
      <c r="FA30" s="34"/>
      <c r="FB30" s="34"/>
      <c r="FC30" s="34"/>
      <c r="FD30" s="34"/>
      <c r="FE30" s="34"/>
      <c r="FF30" s="34"/>
      <c r="FG30" s="34"/>
      <c r="FH30" s="34"/>
      <c r="FI30" s="34"/>
      <c r="FJ30" s="34"/>
      <c r="FK30" s="34"/>
      <c r="FL30" s="34"/>
      <c r="FM30" s="34"/>
      <c r="FN30" s="34"/>
      <c r="FO30" s="34"/>
      <c r="FP30" s="34"/>
      <c r="FQ30" s="34"/>
      <c r="FR30" s="34"/>
      <c r="FS30" s="34"/>
      <c r="FT30" s="34"/>
      <c r="FU30" s="34"/>
      <c r="FV30" s="34"/>
      <c r="FW30" s="34"/>
      <c r="FX30" s="34"/>
      <c r="FY30" s="34"/>
      <c r="FZ30" s="34"/>
      <c r="GA30" s="34"/>
      <c r="GB30" s="34"/>
      <c r="GC30" s="34"/>
      <c r="GD30" s="34"/>
      <c r="GE30" s="34"/>
      <c r="GF30" s="34"/>
      <c r="GG30" s="34"/>
      <c r="GH30" s="34"/>
      <c r="GI30" s="34"/>
      <c r="GJ30" s="34"/>
      <c r="GK30" s="34"/>
      <c r="GL30" s="34"/>
      <c r="GM30" s="34"/>
      <c r="GN30" s="34"/>
      <c r="GO30" s="34"/>
      <c r="GP30" s="34"/>
      <c r="GQ30" s="34"/>
      <c r="GR30" s="34"/>
      <c r="GS30" s="34"/>
      <c r="GT30" s="34"/>
      <c r="GU30" s="34"/>
      <c r="GV30" s="34"/>
      <c r="GW30" s="34"/>
      <c r="GX30" s="34"/>
      <c r="GY30" s="34"/>
      <c r="GZ30" s="34"/>
      <c r="HA30" s="34"/>
      <c r="HB30" s="34"/>
      <c r="HC30" s="34"/>
      <c r="HD30" s="34"/>
      <c r="HE30" s="34"/>
      <c r="HF30" s="34"/>
      <c r="HG30" s="34"/>
      <c r="HH30" s="34"/>
      <c r="HI30" s="34"/>
      <c r="HJ30" s="34"/>
      <c r="HK30" s="34"/>
      <c r="HL30" s="34"/>
      <c r="HM30" s="34"/>
      <c r="HN30" s="34"/>
      <c r="HO30" s="34"/>
      <c r="HP30" s="34"/>
      <c r="HQ30" s="34"/>
      <c r="HR30" s="34"/>
      <c r="HS30" s="34"/>
      <c r="HT30" s="34"/>
      <c r="HU30" s="34"/>
      <c r="HV30" s="34"/>
      <c r="HW30" s="34"/>
      <c r="HX30" s="34"/>
      <c r="HY30" s="34"/>
      <c r="HZ30" s="34"/>
      <c r="IA30" s="34"/>
      <c r="IB30" s="34"/>
      <c r="IC30" s="34"/>
      <c r="ID30" s="34"/>
      <c r="IE30" s="34"/>
      <c r="IF30" s="34"/>
      <c r="IG30" s="34"/>
      <c r="IH30" s="34"/>
      <c r="II30" s="34"/>
      <c r="IJ30" s="34"/>
      <c r="IK30" s="34"/>
      <c r="IL30" s="34"/>
      <c r="IM30" s="34"/>
      <c r="IN30" s="34"/>
      <c r="IO30" s="34"/>
      <c r="IP30" s="34"/>
      <c r="IQ30" s="34"/>
      <c r="IR30" s="34"/>
      <c r="IS30" s="34"/>
      <c r="IT30" s="34"/>
      <c r="IU30" s="34"/>
      <c r="IV30" s="34"/>
    </row>
    <row r="31" spans="1:256" s="16" customFormat="1" ht="165" x14ac:dyDescent="0.25">
      <c r="A31" s="39">
        <v>21</v>
      </c>
      <c r="B31" s="43" t="s">
        <v>180</v>
      </c>
      <c r="C31" s="42" t="s">
        <v>67</v>
      </c>
      <c r="D31" s="42"/>
      <c r="E31" s="65">
        <v>978</v>
      </c>
      <c r="F31" s="92">
        <v>44693</v>
      </c>
      <c r="G31" s="69" t="s">
        <v>181</v>
      </c>
      <c r="H31" s="70">
        <v>16717501</v>
      </c>
      <c r="I31" s="71" t="s">
        <v>182</v>
      </c>
      <c r="J31" s="42" t="s">
        <v>183</v>
      </c>
      <c r="K31" s="72" t="s">
        <v>184</v>
      </c>
      <c r="L31" s="42" t="s">
        <v>185</v>
      </c>
      <c r="M31" s="42" t="s">
        <v>186</v>
      </c>
      <c r="N31" s="42"/>
      <c r="O31" s="42"/>
      <c r="P31" s="42" t="s">
        <v>187</v>
      </c>
      <c r="Q31" s="73">
        <v>49917491</v>
      </c>
      <c r="R31" s="42" t="s">
        <v>75</v>
      </c>
      <c r="S31" s="42"/>
      <c r="T31" s="42"/>
      <c r="U31" s="42" t="s">
        <v>76</v>
      </c>
      <c r="V31" s="42" t="s">
        <v>77</v>
      </c>
      <c r="W31" s="42">
        <v>8726352</v>
      </c>
      <c r="X31" s="74"/>
      <c r="Y31" s="42"/>
      <c r="Z31" s="42"/>
      <c r="AA31" s="76" t="s">
        <v>188</v>
      </c>
      <c r="AB31" s="42" t="s">
        <v>80</v>
      </c>
      <c r="AC31" s="42" t="s">
        <v>81</v>
      </c>
      <c r="AD31" s="93">
        <v>44705</v>
      </c>
      <c r="AE31" s="42" t="s">
        <v>82</v>
      </c>
      <c r="AF31" s="42" t="s">
        <v>83</v>
      </c>
      <c r="AG31" s="42"/>
      <c r="AH31" s="42"/>
      <c r="AI31" s="42"/>
      <c r="AJ31" s="42"/>
      <c r="AK31" s="42"/>
      <c r="AL31" s="42" t="s">
        <v>77</v>
      </c>
      <c r="AM31" s="79">
        <v>5203880</v>
      </c>
      <c r="AN31" s="42"/>
      <c r="AO31" s="42"/>
      <c r="AP31" s="42"/>
      <c r="AQ31" s="42" t="s">
        <v>189</v>
      </c>
      <c r="AR31" s="83">
        <v>60</v>
      </c>
      <c r="AS31" s="42" t="s">
        <v>85</v>
      </c>
      <c r="AT31" s="42">
        <v>0</v>
      </c>
      <c r="AU31" s="42" t="s">
        <v>96</v>
      </c>
      <c r="AV31" s="42">
        <v>0</v>
      </c>
      <c r="AW31" s="42">
        <v>0</v>
      </c>
      <c r="AX31" s="94">
        <v>44722</v>
      </c>
      <c r="AY31" s="95">
        <v>44834</v>
      </c>
      <c r="AZ31" s="62"/>
      <c r="BA31" s="42">
        <v>98</v>
      </c>
      <c r="BB31" s="42">
        <v>98</v>
      </c>
      <c r="BC31" s="42">
        <v>98</v>
      </c>
      <c r="BD31" s="42">
        <v>98</v>
      </c>
      <c r="BE31" s="42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6"/>
      <c r="CA31" s="96"/>
      <c r="CB31" s="96"/>
      <c r="CC31" s="96"/>
      <c r="CD31" s="96"/>
      <c r="CE31" s="96"/>
      <c r="CF31" s="96"/>
      <c r="CG31" s="96"/>
      <c r="CH31" s="96"/>
      <c r="CI31" s="96"/>
      <c r="CJ31" s="96"/>
      <c r="CK31" s="96"/>
      <c r="CL31" s="96"/>
      <c r="CM31" s="96"/>
      <c r="CN31" s="96"/>
      <c r="CO31" s="96"/>
      <c r="CP31" s="96"/>
      <c r="CQ31" s="96"/>
      <c r="CR31" s="96"/>
      <c r="CS31" s="96"/>
      <c r="CT31" s="96"/>
      <c r="CU31" s="96"/>
      <c r="CV31" s="96"/>
      <c r="CW31" s="96"/>
      <c r="CX31" s="96"/>
      <c r="CY31" s="96"/>
      <c r="CZ31" s="96"/>
      <c r="DA31" s="96"/>
      <c r="DB31" s="96"/>
      <c r="DC31" s="96"/>
      <c r="DD31" s="96"/>
      <c r="DE31" s="96"/>
      <c r="DF31" s="96"/>
      <c r="DG31" s="96"/>
      <c r="DH31" s="96"/>
      <c r="DI31" s="96"/>
      <c r="DJ31" s="96"/>
      <c r="DK31" s="96"/>
      <c r="DL31" s="96"/>
      <c r="DM31" s="96"/>
      <c r="DN31" s="96"/>
      <c r="DO31" s="96"/>
      <c r="DP31" s="96"/>
      <c r="DQ31" s="96"/>
      <c r="DR31" s="96"/>
      <c r="DS31" s="96"/>
      <c r="DT31" s="96"/>
      <c r="DU31" s="96"/>
      <c r="DV31" s="96"/>
      <c r="DW31" s="96"/>
      <c r="DX31" s="96"/>
      <c r="DY31" s="96"/>
      <c r="DZ31" s="96"/>
      <c r="EA31" s="96"/>
      <c r="EB31" s="96"/>
      <c r="EC31" s="96"/>
      <c r="ED31" s="96"/>
      <c r="EE31" s="96"/>
      <c r="EF31" s="96"/>
      <c r="EG31" s="96"/>
      <c r="EH31" s="96"/>
      <c r="EI31" s="96"/>
      <c r="EJ31" s="96"/>
      <c r="EK31" s="96"/>
      <c r="EL31" s="96"/>
      <c r="EM31" s="96"/>
      <c r="EN31" s="96"/>
      <c r="EO31" s="96"/>
      <c r="EP31" s="96"/>
      <c r="EQ31" s="96"/>
      <c r="ER31" s="96"/>
      <c r="ES31" s="96"/>
      <c r="ET31" s="96"/>
      <c r="EU31" s="96"/>
      <c r="EV31" s="96"/>
      <c r="EW31" s="96"/>
      <c r="EX31" s="96"/>
      <c r="EY31" s="96"/>
      <c r="EZ31" s="96"/>
      <c r="FA31" s="96"/>
      <c r="FB31" s="96"/>
      <c r="FC31" s="96"/>
      <c r="FD31" s="96"/>
      <c r="FE31" s="96"/>
      <c r="FF31" s="96"/>
      <c r="FG31" s="96"/>
      <c r="FH31" s="96"/>
      <c r="FI31" s="96"/>
      <c r="FJ31" s="96"/>
      <c r="FK31" s="96"/>
      <c r="FL31" s="96"/>
      <c r="FM31" s="96"/>
      <c r="FN31" s="96"/>
      <c r="FO31" s="96"/>
      <c r="FP31" s="96"/>
      <c r="FQ31" s="96"/>
      <c r="FR31" s="96"/>
      <c r="FS31" s="96"/>
      <c r="FT31" s="96"/>
      <c r="FU31" s="96"/>
      <c r="FV31" s="96"/>
      <c r="FW31" s="96"/>
      <c r="FX31" s="96"/>
      <c r="FY31" s="96"/>
      <c r="FZ31" s="96"/>
      <c r="GA31" s="96"/>
      <c r="GB31" s="96"/>
      <c r="GC31" s="96"/>
      <c r="GD31" s="96"/>
      <c r="GE31" s="96"/>
      <c r="GF31" s="96"/>
      <c r="GG31" s="96"/>
      <c r="GH31" s="96"/>
      <c r="GI31" s="96"/>
      <c r="GJ31" s="96"/>
      <c r="GK31" s="96"/>
      <c r="GL31" s="96"/>
      <c r="GM31" s="96"/>
      <c r="GN31" s="96"/>
      <c r="GO31" s="96"/>
      <c r="GP31" s="96"/>
      <c r="GQ31" s="96"/>
      <c r="GR31" s="96"/>
      <c r="GS31" s="96"/>
      <c r="GT31" s="96"/>
      <c r="GU31" s="96"/>
      <c r="GV31" s="96"/>
      <c r="GW31" s="96"/>
      <c r="GX31" s="96"/>
      <c r="GY31" s="96"/>
      <c r="GZ31" s="96"/>
      <c r="HA31" s="96"/>
      <c r="HB31" s="96"/>
      <c r="HC31" s="96"/>
      <c r="HD31" s="96"/>
      <c r="HE31" s="96"/>
      <c r="HF31" s="96"/>
      <c r="HG31" s="96"/>
      <c r="HH31" s="96"/>
      <c r="HI31" s="96"/>
      <c r="HJ31" s="96"/>
      <c r="HK31" s="96"/>
      <c r="HL31" s="96"/>
      <c r="HM31" s="96"/>
      <c r="HN31" s="96"/>
      <c r="HO31" s="96"/>
      <c r="HP31" s="96"/>
      <c r="HQ31" s="96"/>
      <c r="HR31" s="96"/>
      <c r="HS31" s="96"/>
      <c r="HT31" s="96"/>
      <c r="HU31" s="96"/>
      <c r="HV31" s="96"/>
      <c r="HW31" s="96"/>
      <c r="HX31" s="96"/>
      <c r="HY31" s="96"/>
      <c r="HZ31" s="96"/>
      <c r="IA31" s="96"/>
      <c r="IB31" s="96"/>
      <c r="IC31" s="96"/>
      <c r="ID31" s="96"/>
      <c r="IE31" s="96"/>
      <c r="IF31" s="96"/>
      <c r="IG31" s="96"/>
      <c r="IH31" s="96"/>
      <c r="II31" s="96"/>
      <c r="IJ31" s="96"/>
      <c r="IK31" s="96"/>
      <c r="IL31" s="96"/>
      <c r="IM31" s="96"/>
      <c r="IN31" s="96"/>
      <c r="IO31" s="96"/>
      <c r="IP31" s="96"/>
      <c r="IQ31" s="96"/>
      <c r="IR31" s="96"/>
      <c r="IS31" s="96"/>
      <c r="IT31" s="96"/>
      <c r="IU31" s="96"/>
      <c r="IV31" s="96"/>
    </row>
    <row r="32" spans="1:256" s="16" customFormat="1" ht="77.25" customHeight="1" x14ac:dyDescent="0.25">
      <c r="A32" s="40">
        <v>22</v>
      </c>
      <c r="B32" s="43" t="s">
        <v>190</v>
      </c>
      <c r="C32" s="83" t="s">
        <v>67</v>
      </c>
      <c r="D32" s="89"/>
      <c r="E32" s="67">
        <v>1003</v>
      </c>
      <c r="F32" s="66">
        <v>44329</v>
      </c>
      <c r="G32" s="67" t="s">
        <v>191</v>
      </c>
      <c r="H32" s="67">
        <v>79695240</v>
      </c>
      <c r="I32" s="67" t="s">
        <v>141</v>
      </c>
      <c r="J32" s="70" t="s">
        <v>192</v>
      </c>
      <c r="K32" s="67" t="s">
        <v>193</v>
      </c>
      <c r="L32" s="67" t="s">
        <v>165</v>
      </c>
      <c r="M32" s="67" t="s">
        <v>166</v>
      </c>
      <c r="N32" s="89"/>
      <c r="O32" s="67"/>
      <c r="P32" s="67">
        <v>15101500</v>
      </c>
      <c r="Q32" s="90">
        <v>89989725</v>
      </c>
      <c r="R32" s="67" t="s">
        <v>75</v>
      </c>
      <c r="S32" s="89"/>
      <c r="T32" s="67" t="s">
        <v>78</v>
      </c>
      <c r="U32" s="83" t="s">
        <v>146</v>
      </c>
      <c r="V32" s="67" t="s">
        <v>147</v>
      </c>
      <c r="W32" s="89"/>
      <c r="X32" s="67">
        <v>900815399</v>
      </c>
      <c r="Y32" s="67" t="s">
        <v>167</v>
      </c>
      <c r="Z32" s="89"/>
      <c r="AA32" s="67" t="s">
        <v>168</v>
      </c>
      <c r="AB32" s="67" t="s">
        <v>80</v>
      </c>
      <c r="AC32" s="67" t="s">
        <v>150</v>
      </c>
      <c r="AD32" s="66">
        <v>44329</v>
      </c>
      <c r="AE32" s="67" t="s">
        <v>82</v>
      </c>
      <c r="AF32" s="67" t="s">
        <v>83</v>
      </c>
      <c r="AG32" s="89"/>
      <c r="AH32" s="89"/>
      <c r="AI32" s="67" t="s">
        <v>78</v>
      </c>
      <c r="AJ32" s="89"/>
      <c r="AK32" s="89"/>
      <c r="AL32" s="67" t="s">
        <v>77</v>
      </c>
      <c r="AM32" s="67">
        <v>17629384</v>
      </c>
      <c r="AN32" s="89"/>
      <c r="AO32" s="67" t="s">
        <v>78</v>
      </c>
      <c r="AP32" s="89"/>
      <c r="AQ32" s="67" t="s">
        <v>169</v>
      </c>
      <c r="AR32" s="67">
        <v>75</v>
      </c>
      <c r="AS32" s="67" t="s">
        <v>85</v>
      </c>
      <c r="AT32" s="67">
        <v>0</v>
      </c>
      <c r="AU32" s="67" t="s">
        <v>96</v>
      </c>
      <c r="AV32" s="67">
        <v>0</v>
      </c>
      <c r="AW32" s="67">
        <v>60</v>
      </c>
      <c r="AX32" s="66">
        <v>44365</v>
      </c>
      <c r="AY32" s="66">
        <v>44500</v>
      </c>
      <c r="AZ32" s="66">
        <v>44532</v>
      </c>
      <c r="BA32" s="89">
        <v>100</v>
      </c>
      <c r="BB32" s="89">
        <v>100</v>
      </c>
      <c r="BC32" s="89">
        <v>100</v>
      </c>
      <c r="BD32" s="89">
        <v>100</v>
      </c>
      <c r="BE32" s="89"/>
    </row>
    <row r="33" spans="1:256" s="16" customFormat="1" ht="150" x14ac:dyDescent="0.25">
      <c r="A33" s="39">
        <v>23</v>
      </c>
      <c r="B33" s="43" t="s">
        <v>194</v>
      </c>
      <c r="C33" s="83" t="s">
        <v>67</v>
      </c>
      <c r="D33" s="89"/>
      <c r="E33" s="67">
        <v>1018</v>
      </c>
      <c r="F33" s="66">
        <v>44334</v>
      </c>
      <c r="G33" s="67" t="s">
        <v>191</v>
      </c>
      <c r="H33" s="67">
        <v>79695240</v>
      </c>
      <c r="I33" s="67" t="s">
        <v>141</v>
      </c>
      <c r="J33" s="70" t="s">
        <v>195</v>
      </c>
      <c r="K33" s="67" t="s">
        <v>196</v>
      </c>
      <c r="L33" s="67" t="s">
        <v>165</v>
      </c>
      <c r="M33" s="67" t="s">
        <v>145</v>
      </c>
      <c r="N33" s="97"/>
      <c r="O33" s="67"/>
      <c r="P33" s="67">
        <v>81101500</v>
      </c>
      <c r="Q33" s="90">
        <v>60975098</v>
      </c>
      <c r="R33" s="67" t="s">
        <v>75</v>
      </c>
      <c r="S33" s="97"/>
      <c r="T33" s="67" t="s">
        <v>78</v>
      </c>
      <c r="U33" s="83" t="s">
        <v>146</v>
      </c>
      <c r="V33" s="67" t="s">
        <v>147</v>
      </c>
      <c r="W33" s="97"/>
      <c r="X33" s="67">
        <v>828001298</v>
      </c>
      <c r="Y33" s="67" t="s">
        <v>167</v>
      </c>
      <c r="Z33" s="97"/>
      <c r="AA33" s="67" t="s">
        <v>197</v>
      </c>
      <c r="AB33" s="67" t="s">
        <v>80</v>
      </c>
      <c r="AC33" s="67" t="s">
        <v>150</v>
      </c>
      <c r="AD33" s="66">
        <v>44336</v>
      </c>
      <c r="AE33" s="67" t="s">
        <v>151</v>
      </c>
      <c r="AF33" s="67" t="s">
        <v>147</v>
      </c>
      <c r="AG33" s="97"/>
      <c r="AH33" s="97">
        <v>901349204</v>
      </c>
      <c r="AI33" s="67" t="s">
        <v>93</v>
      </c>
      <c r="AJ33" s="97"/>
      <c r="AK33" s="67" t="s">
        <v>152</v>
      </c>
      <c r="AL33" s="67" t="s">
        <v>83</v>
      </c>
      <c r="AM33" s="97"/>
      <c r="AN33" s="97"/>
      <c r="AO33" s="67" t="s">
        <v>78</v>
      </c>
      <c r="AP33" s="97"/>
      <c r="AQ33" s="97"/>
      <c r="AR33" s="67">
        <v>45</v>
      </c>
      <c r="AS33" s="67" t="s">
        <v>85</v>
      </c>
      <c r="AT33" s="67">
        <v>0</v>
      </c>
      <c r="AU33" s="67" t="s">
        <v>96</v>
      </c>
      <c r="AV33" s="67">
        <v>0</v>
      </c>
      <c r="AW33" s="67">
        <v>22</v>
      </c>
      <c r="AX33" s="66">
        <v>44340</v>
      </c>
      <c r="AY33" s="66">
        <v>44385</v>
      </c>
      <c r="AZ33" s="66">
        <v>44448</v>
      </c>
      <c r="BA33" s="67">
        <v>100</v>
      </c>
      <c r="BB33" s="67">
        <v>100</v>
      </c>
      <c r="BC33" s="67">
        <v>100</v>
      </c>
      <c r="BD33" s="67">
        <v>100</v>
      </c>
      <c r="BE33" s="97"/>
    </row>
    <row r="34" spans="1:256" s="16" customFormat="1" ht="165" x14ac:dyDescent="0.25">
      <c r="A34" s="40">
        <v>24</v>
      </c>
      <c r="B34" s="43" t="s">
        <v>198</v>
      </c>
      <c r="C34" s="42" t="s">
        <v>67</v>
      </c>
      <c r="D34" s="42"/>
      <c r="E34" s="65">
        <v>1049</v>
      </c>
      <c r="F34" s="92">
        <v>44049</v>
      </c>
      <c r="G34" s="69" t="s">
        <v>181</v>
      </c>
      <c r="H34" s="70">
        <v>16717501</v>
      </c>
      <c r="I34" s="71" t="s">
        <v>182</v>
      </c>
      <c r="J34" s="42" t="s">
        <v>199</v>
      </c>
      <c r="K34" s="72" t="s">
        <v>200</v>
      </c>
      <c r="L34" s="42" t="s">
        <v>185</v>
      </c>
      <c r="M34" s="42" t="s">
        <v>186</v>
      </c>
      <c r="N34" s="42"/>
      <c r="O34" s="42"/>
      <c r="P34" s="42" t="s">
        <v>187</v>
      </c>
      <c r="Q34" s="73">
        <v>6739451105</v>
      </c>
      <c r="R34" s="42" t="s">
        <v>75</v>
      </c>
      <c r="S34" s="42"/>
      <c r="T34" s="42"/>
      <c r="U34" s="42" t="s">
        <v>146</v>
      </c>
      <c r="V34" s="42" t="s">
        <v>147</v>
      </c>
      <c r="W34" s="42"/>
      <c r="X34" s="74">
        <v>901398912</v>
      </c>
      <c r="Y34" s="42" t="s">
        <v>157</v>
      </c>
      <c r="Z34" s="42"/>
      <c r="AA34" s="76" t="s">
        <v>201</v>
      </c>
      <c r="AB34" s="42" t="s">
        <v>80</v>
      </c>
      <c r="AC34" s="42" t="s">
        <v>81</v>
      </c>
      <c r="AD34" s="93">
        <v>44096</v>
      </c>
      <c r="AE34" s="42" t="s">
        <v>82</v>
      </c>
      <c r="AF34" s="42" t="s">
        <v>83</v>
      </c>
      <c r="AG34" s="42"/>
      <c r="AH34" s="42"/>
      <c r="AI34" s="42"/>
      <c r="AJ34" s="42"/>
      <c r="AK34" s="42"/>
      <c r="AL34" s="42" t="s">
        <v>77</v>
      </c>
      <c r="AM34" s="79">
        <v>16663703</v>
      </c>
      <c r="AN34" s="42"/>
      <c r="AO34" s="42"/>
      <c r="AP34" s="42"/>
      <c r="AQ34" s="83" t="s">
        <v>202</v>
      </c>
      <c r="AR34" s="83">
        <v>113</v>
      </c>
      <c r="AS34" s="42" t="s">
        <v>85</v>
      </c>
      <c r="AT34" s="42">
        <v>2831702145</v>
      </c>
      <c r="AU34" s="42" t="s">
        <v>86</v>
      </c>
      <c r="AV34" s="42">
        <v>2730821136</v>
      </c>
      <c r="AW34" s="42">
        <v>546</v>
      </c>
      <c r="AX34" s="95">
        <v>44084</v>
      </c>
      <c r="AY34" s="95">
        <v>44895</v>
      </c>
      <c r="AZ34" s="62"/>
      <c r="BA34" s="42">
        <v>92</v>
      </c>
      <c r="BB34" s="42">
        <v>92</v>
      </c>
      <c r="BC34" s="42">
        <v>92</v>
      </c>
      <c r="BD34" s="42">
        <v>92</v>
      </c>
      <c r="BE34" s="42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6"/>
      <c r="CB34" s="96"/>
      <c r="CC34" s="96"/>
      <c r="CD34" s="96"/>
      <c r="CE34" s="96"/>
      <c r="CF34" s="96"/>
      <c r="CG34" s="96"/>
      <c r="CH34" s="96"/>
      <c r="CI34" s="96"/>
      <c r="CJ34" s="96"/>
      <c r="CK34" s="96"/>
      <c r="CL34" s="96"/>
      <c r="CM34" s="96"/>
      <c r="CN34" s="96"/>
      <c r="CO34" s="96"/>
      <c r="CP34" s="96"/>
      <c r="CQ34" s="96"/>
      <c r="CR34" s="96"/>
      <c r="CS34" s="96"/>
      <c r="CT34" s="96"/>
      <c r="CU34" s="96"/>
      <c r="CV34" s="96"/>
      <c r="CW34" s="96"/>
      <c r="CX34" s="96"/>
      <c r="CY34" s="96"/>
      <c r="CZ34" s="96"/>
      <c r="DA34" s="96"/>
      <c r="DB34" s="96"/>
      <c r="DC34" s="96"/>
      <c r="DD34" s="96"/>
      <c r="DE34" s="96"/>
      <c r="DF34" s="96"/>
      <c r="DG34" s="96"/>
      <c r="DH34" s="96"/>
      <c r="DI34" s="96"/>
      <c r="DJ34" s="96"/>
      <c r="DK34" s="96"/>
      <c r="DL34" s="96"/>
      <c r="DM34" s="96"/>
      <c r="DN34" s="96"/>
      <c r="DO34" s="96"/>
      <c r="DP34" s="96"/>
      <c r="DQ34" s="96"/>
      <c r="DR34" s="96"/>
      <c r="DS34" s="96"/>
      <c r="DT34" s="96"/>
      <c r="DU34" s="96"/>
      <c r="DV34" s="96"/>
      <c r="DW34" s="96"/>
      <c r="DX34" s="96"/>
      <c r="DY34" s="96"/>
      <c r="DZ34" s="96"/>
      <c r="EA34" s="96"/>
      <c r="EB34" s="96"/>
      <c r="EC34" s="96"/>
      <c r="ED34" s="96"/>
      <c r="EE34" s="96"/>
      <c r="EF34" s="96"/>
      <c r="EG34" s="96"/>
      <c r="EH34" s="96"/>
      <c r="EI34" s="96"/>
      <c r="EJ34" s="96"/>
      <c r="EK34" s="96"/>
      <c r="EL34" s="96"/>
      <c r="EM34" s="96"/>
      <c r="EN34" s="96"/>
      <c r="EO34" s="96"/>
      <c r="EP34" s="96"/>
      <c r="EQ34" s="96"/>
      <c r="ER34" s="96"/>
      <c r="ES34" s="96"/>
      <c r="ET34" s="96"/>
      <c r="EU34" s="96"/>
      <c r="EV34" s="96"/>
      <c r="EW34" s="96"/>
      <c r="EX34" s="96"/>
      <c r="EY34" s="96"/>
      <c r="EZ34" s="96"/>
      <c r="FA34" s="96"/>
      <c r="FB34" s="96"/>
      <c r="FC34" s="96"/>
      <c r="FD34" s="96"/>
      <c r="FE34" s="96"/>
      <c r="FF34" s="96"/>
      <c r="FG34" s="96"/>
      <c r="FH34" s="96"/>
      <c r="FI34" s="96"/>
      <c r="FJ34" s="96"/>
      <c r="FK34" s="96"/>
      <c r="FL34" s="96"/>
      <c r="FM34" s="96"/>
      <c r="FN34" s="96"/>
      <c r="FO34" s="96"/>
      <c r="FP34" s="96"/>
      <c r="FQ34" s="96"/>
      <c r="FR34" s="96"/>
      <c r="FS34" s="96"/>
      <c r="FT34" s="96"/>
      <c r="FU34" s="96"/>
      <c r="FV34" s="96"/>
      <c r="FW34" s="96"/>
      <c r="FX34" s="96"/>
      <c r="FY34" s="96"/>
      <c r="FZ34" s="96"/>
      <c r="GA34" s="96"/>
      <c r="GB34" s="96"/>
      <c r="GC34" s="96"/>
      <c r="GD34" s="96"/>
      <c r="GE34" s="96"/>
      <c r="GF34" s="96"/>
      <c r="GG34" s="96"/>
      <c r="GH34" s="96"/>
      <c r="GI34" s="96"/>
      <c r="GJ34" s="96"/>
      <c r="GK34" s="96"/>
      <c r="GL34" s="96"/>
      <c r="GM34" s="96"/>
      <c r="GN34" s="96"/>
      <c r="GO34" s="96"/>
      <c r="GP34" s="96"/>
      <c r="GQ34" s="96"/>
      <c r="GR34" s="96"/>
      <c r="GS34" s="96"/>
      <c r="GT34" s="96"/>
      <c r="GU34" s="96"/>
      <c r="GV34" s="96"/>
      <c r="GW34" s="96"/>
      <c r="GX34" s="96"/>
      <c r="GY34" s="96"/>
      <c r="GZ34" s="96"/>
      <c r="HA34" s="96"/>
      <c r="HB34" s="96"/>
      <c r="HC34" s="96"/>
      <c r="HD34" s="96"/>
      <c r="HE34" s="96"/>
      <c r="HF34" s="96"/>
      <c r="HG34" s="96"/>
      <c r="HH34" s="96"/>
      <c r="HI34" s="96"/>
      <c r="HJ34" s="96"/>
      <c r="HK34" s="96"/>
      <c r="HL34" s="96"/>
      <c r="HM34" s="96"/>
      <c r="HN34" s="96"/>
      <c r="HO34" s="96"/>
      <c r="HP34" s="96"/>
      <c r="HQ34" s="96"/>
      <c r="HR34" s="96"/>
      <c r="HS34" s="96"/>
      <c r="HT34" s="96"/>
      <c r="HU34" s="96"/>
      <c r="HV34" s="96"/>
      <c r="HW34" s="96"/>
      <c r="HX34" s="96"/>
      <c r="HY34" s="96"/>
      <c r="HZ34" s="96"/>
      <c r="IA34" s="96"/>
      <c r="IB34" s="96"/>
      <c r="IC34" s="96"/>
      <c r="ID34" s="96"/>
      <c r="IE34" s="96"/>
      <c r="IF34" s="96"/>
      <c r="IG34" s="96"/>
      <c r="IH34" s="96"/>
      <c r="II34" s="96"/>
      <c r="IJ34" s="96"/>
      <c r="IK34" s="96"/>
      <c r="IL34" s="96"/>
      <c r="IM34" s="96"/>
      <c r="IN34" s="96"/>
      <c r="IO34" s="96"/>
      <c r="IP34" s="96"/>
      <c r="IQ34" s="96"/>
      <c r="IR34" s="96"/>
      <c r="IS34" s="96"/>
      <c r="IT34" s="96"/>
      <c r="IU34" s="96"/>
      <c r="IV34" s="96"/>
    </row>
    <row r="35" spans="1:256" s="16" customFormat="1" ht="56.25" customHeight="1" x14ac:dyDescent="0.25">
      <c r="A35" s="39">
        <v>25</v>
      </c>
      <c r="B35" s="43" t="s">
        <v>203</v>
      </c>
      <c r="C35" s="42" t="s">
        <v>67</v>
      </c>
      <c r="D35" s="42"/>
      <c r="E35" s="65">
        <v>1070</v>
      </c>
      <c r="F35" s="92">
        <v>44057</v>
      </c>
      <c r="G35" s="69" t="s">
        <v>181</v>
      </c>
      <c r="H35" s="70">
        <v>16717501</v>
      </c>
      <c r="I35" s="71" t="s">
        <v>182</v>
      </c>
      <c r="J35" s="42" t="s">
        <v>199</v>
      </c>
      <c r="K35" s="72" t="s">
        <v>204</v>
      </c>
      <c r="L35" s="42" t="s">
        <v>205</v>
      </c>
      <c r="M35" s="42" t="s">
        <v>145</v>
      </c>
      <c r="N35" s="42"/>
      <c r="O35" s="42"/>
      <c r="P35" s="42" t="s">
        <v>206</v>
      </c>
      <c r="Q35" s="73">
        <v>131136618288</v>
      </c>
      <c r="R35" s="42" t="s">
        <v>75</v>
      </c>
      <c r="S35" s="42"/>
      <c r="T35" s="42"/>
      <c r="U35" s="42" t="s">
        <v>146</v>
      </c>
      <c r="V35" s="42" t="s">
        <v>147</v>
      </c>
      <c r="W35" s="42"/>
      <c r="X35" s="74">
        <v>901399930</v>
      </c>
      <c r="Y35" s="42" t="s">
        <v>157</v>
      </c>
      <c r="Z35" s="42"/>
      <c r="AA35" s="76" t="s">
        <v>207</v>
      </c>
      <c r="AB35" s="42" t="s">
        <v>80</v>
      </c>
      <c r="AC35" s="42" t="s">
        <v>208</v>
      </c>
      <c r="AD35" s="93">
        <v>44077</v>
      </c>
      <c r="AE35" s="42" t="s">
        <v>151</v>
      </c>
      <c r="AF35" s="42" t="s">
        <v>147</v>
      </c>
      <c r="AG35" s="42"/>
      <c r="AH35" s="74">
        <v>901398912</v>
      </c>
      <c r="AI35" s="42" t="s">
        <v>157</v>
      </c>
      <c r="AJ35" s="42"/>
      <c r="AK35" s="42" t="s">
        <v>209</v>
      </c>
      <c r="AL35" s="42" t="s">
        <v>83</v>
      </c>
      <c r="AM35" s="79"/>
      <c r="AN35" s="42"/>
      <c r="AO35" s="42"/>
      <c r="AP35" s="42"/>
      <c r="AQ35" s="83"/>
      <c r="AR35" s="83">
        <v>113</v>
      </c>
      <c r="AS35" s="42" t="s">
        <v>210</v>
      </c>
      <c r="AT35" s="42">
        <v>79658197191</v>
      </c>
      <c r="AU35" s="42" t="s">
        <v>86</v>
      </c>
      <c r="AV35" s="42">
        <v>57562348284</v>
      </c>
      <c r="AW35" s="42">
        <v>546</v>
      </c>
      <c r="AX35" s="95">
        <v>44084</v>
      </c>
      <c r="AY35" s="95">
        <v>44895</v>
      </c>
      <c r="AZ35" s="62"/>
      <c r="BA35" s="42">
        <v>92</v>
      </c>
      <c r="BB35" s="42">
        <v>92</v>
      </c>
      <c r="BC35" s="42">
        <v>92</v>
      </c>
      <c r="BD35" s="42">
        <v>92</v>
      </c>
      <c r="BE35" s="42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  <c r="EK35" s="96"/>
      <c r="EL35" s="96"/>
      <c r="EM35" s="96"/>
      <c r="EN35" s="96"/>
      <c r="EO35" s="96"/>
      <c r="EP35" s="96"/>
      <c r="EQ35" s="96"/>
      <c r="ER35" s="96"/>
      <c r="ES35" s="96"/>
      <c r="ET35" s="96"/>
      <c r="EU35" s="96"/>
      <c r="EV35" s="96"/>
      <c r="EW35" s="96"/>
      <c r="EX35" s="96"/>
      <c r="EY35" s="96"/>
      <c r="EZ35" s="96"/>
      <c r="FA35" s="96"/>
      <c r="FB35" s="96"/>
      <c r="FC35" s="96"/>
      <c r="FD35" s="96"/>
      <c r="FE35" s="96"/>
      <c r="FF35" s="96"/>
      <c r="FG35" s="96"/>
      <c r="FH35" s="96"/>
      <c r="FI35" s="96"/>
      <c r="FJ35" s="96"/>
      <c r="FK35" s="96"/>
      <c r="FL35" s="96"/>
      <c r="FM35" s="96"/>
      <c r="FN35" s="96"/>
      <c r="FO35" s="96"/>
      <c r="FP35" s="96"/>
      <c r="FQ35" s="96"/>
      <c r="FR35" s="96"/>
      <c r="FS35" s="96"/>
      <c r="FT35" s="96"/>
      <c r="FU35" s="96"/>
      <c r="FV35" s="96"/>
      <c r="FW35" s="96"/>
      <c r="FX35" s="96"/>
      <c r="FY35" s="96"/>
      <c r="FZ35" s="96"/>
      <c r="GA35" s="96"/>
      <c r="GB35" s="96"/>
      <c r="GC35" s="96"/>
      <c r="GD35" s="96"/>
      <c r="GE35" s="96"/>
      <c r="GF35" s="96"/>
      <c r="GG35" s="96"/>
      <c r="GH35" s="96"/>
      <c r="GI35" s="96"/>
      <c r="GJ35" s="96"/>
      <c r="GK35" s="96"/>
      <c r="GL35" s="96"/>
      <c r="GM35" s="96"/>
      <c r="GN35" s="96"/>
      <c r="GO35" s="96"/>
      <c r="GP35" s="96"/>
      <c r="GQ35" s="96"/>
      <c r="GR35" s="96"/>
      <c r="GS35" s="96"/>
      <c r="GT35" s="96"/>
      <c r="GU35" s="96"/>
      <c r="GV35" s="96"/>
      <c r="GW35" s="96"/>
      <c r="GX35" s="96"/>
      <c r="GY35" s="96"/>
      <c r="GZ35" s="96"/>
      <c r="HA35" s="96"/>
      <c r="HB35" s="96"/>
      <c r="HC35" s="96"/>
      <c r="HD35" s="96"/>
      <c r="HE35" s="96"/>
      <c r="HF35" s="96"/>
      <c r="HG35" s="96"/>
      <c r="HH35" s="96"/>
      <c r="HI35" s="96"/>
      <c r="HJ35" s="96"/>
      <c r="HK35" s="96"/>
      <c r="HL35" s="96"/>
      <c r="HM35" s="96"/>
      <c r="HN35" s="96"/>
      <c r="HO35" s="96"/>
      <c r="HP35" s="96"/>
      <c r="HQ35" s="96"/>
      <c r="HR35" s="96"/>
      <c r="HS35" s="96"/>
      <c r="HT35" s="96"/>
      <c r="HU35" s="96"/>
      <c r="HV35" s="96"/>
      <c r="HW35" s="96"/>
      <c r="HX35" s="96"/>
      <c r="HY35" s="96"/>
      <c r="HZ35" s="96"/>
      <c r="IA35" s="96"/>
      <c r="IB35" s="96"/>
      <c r="IC35" s="96"/>
      <c r="ID35" s="96"/>
      <c r="IE35" s="96"/>
      <c r="IF35" s="96"/>
      <c r="IG35" s="96"/>
      <c r="IH35" s="96"/>
      <c r="II35" s="96"/>
      <c r="IJ35" s="96"/>
      <c r="IK35" s="96"/>
      <c r="IL35" s="96"/>
      <c r="IM35" s="96"/>
      <c r="IN35" s="96"/>
      <c r="IO35" s="96"/>
      <c r="IP35" s="96"/>
      <c r="IQ35" s="96"/>
      <c r="IR35" s="96"/>
      <c r="IS35" s="96"/>
      <c r="IT35" s="96"/>
      <c r="IU35" s="96"/>
      <c r="IV35" s="96"/>
    </row>
    <row r="36" spans="1:256" s="16" customFormat="1" ht="120" x14ac:dyDescent="0.25">
      <c r="A36" s="40">
        <v>26</v>
      </c>
      <c r="B36" s="43" t="s">
        <v>211</v>
      </c>
      <c r="C36" s="42" t="s">
        <v>67</v>
      </c>
      <c r="D36" s="42"/>
      <c r="E36" s="65">
        <v>1119</v>
      </c>
      <c r="F36" s="92">
        <v>44768</v>
      </c>
      <c r="G36" s="69" t="s">
        <v>181</v>
      </c>
      <c r="H36" s="70">
        <v>16717501</v>
      </c>
      <c r="I36" s="71" t="s">
        <v>182</v>
      </c>
      <c r="J36" s="42" t="s">
        <v>71</v>
      </c>
      <c r="K36" s="72" t="s">
        <v>212</v>
      </c>
      <c r="L36" s="42" t="s">
        <v>165</v>
      </c>
      <c r="M36" s="42" t="s">
        <v>213</v>
      </c>
      <c r="N36" s="42"/>
      <c r="O36" s="42"/>
      <c r="P36" s="42" t="s">
        <v>214</v>
      </c>
      <c r="Q36" s="73">
        <v>3764895</v>
      </c>
      <c r="R36" s="42" t="s">
        <v>75</v>
      </c>
      <c r="S36" s="42"/>
      <c r="T36" s="42"/>
      <c r="U36" s="42" t="s">
        <v>76</v>
      </c>
      <c r="V36" s="42" t="s">
        <v>77</v>
      </c>
      <c r="W36" s="42">
        <v>14884464</v>
      </c>
      <c r="X36" s="74"/>
      <c r="Y36" s="42"/>
      <c r="Z36" s="42"/>
      <c r="AA36" s="76" t="s">
        <v>215</v>
      </c>
      <c r="AB36" s="42" t="s">
        <v>80</v>
      </c>
      <c r="AC36" s="42" t="s">
        <v>81</v>
      </c>
      <c r="AD36" s="93">
        <v>44800</v>
      </c>
      <c r="AE36" s="42" t="s">
        <v>82</v>
      </c>
      <c r="AF36" s="42" t="s">
        <v>83</v>
      </c>
      <c r="AG36" s="42"/>
      <c r="AH36" s="42"/>
      <c r="AI36" s="42"/>
      <c r="AJ36" s="42"/>
      <c r="AK36" s="42"/>
      <c r="AL36" s="42" t="s">
        <v>77</v>
      </c>
      <c r="AM36" s="79">
        <v>4611500</v>
      </c>
      <c r="AN36" s="42"/>
      <c r="AO36" s="42"/>
      <c r="AP36" s="42"/>
      <c r="AQ36" s="42" t="s">
        <v>216</v>
      </c>
      <c r="AR36" s="83">
        <v>120</v>
      </c>
      <c r="AS36" s="42" t="s">
        <v>85</v>
      </c>
      <c r="AT36" s="42">
        <v>0</v>
      </c>
      <c r="AU36" s="42" t="s">
        <v>96</v>
      </c>
      <c r="AV36" s="42">
        <v>0</v>
      </c>
      <c r="AW36" s="42">
        <v>0</v>
      </c>
      <c r="AX36" s="94">
        <v>44781</v>
      </c>
      <c r="AY36" s="95">
        <v>44902</v>
      </c>
      <c r="AZ36" s="62"/>
      <c r="BA36" s="42">
        <v>60</v>
      </c>
      <c r="BB36" s="42">
        <v>60</v>
      </c>
      <c r="BC36" s="42">
        <v>60</v>
      </c>
      <c r="BD36" s="42">
        <v>60</v>
      </c>
      <c r="BE36" s="42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  <c r="EK36" s="96"/>
      <c r="EL36" s="96"/>
      <c r="EM36" s="96"/>
      <c r="EN36" s="96"/>
      <c r="EO36" s="96"/>
      <c r="EP36" s="96"/>
      <c r="EQ36" s="96"/>
      <c r="ER36" s="96"/>
      <c r="ES36" s="96"/>
      <c r="ET36" s="96"/>
      <c r="EU36" s="96"/>
      <c r="EV36" s="96"/>
      <c r="EW36" s="96"/>
      <c r="EX36" s="96"/>
      <c r="EY36" s="96"/>
      <c r="EZ36" s="96"/>
      <c r="FA36" s="96"/>
      <c r="FB36" s="96"/>
      <c r="FC36" s="96"/>
      <c r="FD36" s="96"/>
      <c r="FE36" s="96"/>
      <c r="FF36" s="96"/>
      <c r="FG36" s="96"/>
      <c r="FH36" s="96"/>
      <c r="FI36" s="96"/>
      <c r="FJ36" s="96"/>
      <c r="FK36" s="96"/>
      <c r="FL36" s="96"/>
      <c r="FM36" s="96"/>
      <c r="FN36" s="96"/>
      <c r="FO36" s="96"/>
      <c r="FP36" s="96"/>
      <c r="FQ36" s="96"/>
      <c r="FR36" s="96"/>
      <c r="FS36" s="96"/>
      <c r="FT36" s="96"/>
      <c r="FU36" s="96"/>
      <c r="FV36" s="96"/>
      <c r="FW36" s="96"/>
      <c r="FX36" s="96"/>
      <c r="FY36" s="96"/>
      <c r="FZ36" s="96"/>
      <c r="GA36" s="96"/>
      <c r="GB36" s="96"/>
      <c r="GC36" s="96"/>
      <c r="GD36" s="96"/>
      <c r="GE36" s="96"/>
      <c r="GF36" s="96"/>
      <c r="GG36" s="96"/>
      <c r="GH36" s="96"/>
      <c r="GI36" s="96"/>
      <c r="GJ36" s="96"/>
      <c r="GK36" s="96"/>
      <c r="GL36" s="96"/>
      <c r="GM36" s="96"/>
      <c r="GN36" s="96"/>
      <c r="GO36" s="96"/>
      <c r="GP36" s="96"/>
      <c r="GQ36" s="96"/>
      <c r="GR36" s="96"/>
      <c r="GS36" s="96"/>
      <c r="GT36" s="96"/>
      <c r="GU36" s="96"/>
      <c r="GV36" s="96"/>
      <c r="GW36" s="96"/>
      <c r="GX36" s="96"/>
      <c r="GY36" s="96"/>
      <c r="GZ36" s="96"/>
      <c r="HA36" s="96"/>
      <c r="HB36" s="96"/>
      <c r="HC36" s="96"/>
      <c r="HD36" s="96"/>
      <c r="HE36" s="96"/>
      <c r="HF36" s="96"/>
      <c r="HG36" s="96"/>
      <c r="HH36" s="96"/>
      <c r="HI36" s="96"/>
      <c r="HJ36" s="96"/>
      <c r="HK36" s="96"/>
      <c r="HL36" s="96"/>
      <c r="HM36" s="96"/>
      <c r="HN36" s="96"/>
      <c r="HO36" s="96"/>
      <c r="HP36" s="96"/>
      <c r="HQ36" s="96"/>
      <c r="HR36" s="96"/>
      <c r="HS36" s="96"/>
      <c r="HT36" s="96"/>
      <c r="HU36" s="96"/>
      <c r="HV36" s="96"/>
      <c r="HW36" s="96"/>
      <c r="HX36" s="96"/>
      <c r="HY36" s="96"/>
      <c r="HZ36" s="96"/>
      <c r="IA36" s="96"/>
      <c r="IB36" s="96"/>
      <c r="IC36" s="96"/>
      <c r="ID36" s="96"/>
      <c r="IE36" s="96"/>
      <c r="IF36" s="96"/>
      <c r="IG36" s="96"/>
      <c r="IH36" s="96"/>
      <c r="II36" s="96"/>
      <c r="IJ36" s="96"/>
      <c r="IK36" s="96"/>
      <c r="IL36" s="96"/>
      <c r="IM36" s="96"/>
      <c r="IN36" s="96"/>
      <c r="IO36" s="96"/>
      <c r="IP36" s="96"/>
      <c r="IQ36" s="96"/>
      <c r="IR36" s="96"/>
      <c r="IS36" s="96"/>
      <c r="IT36" s="96"/>
      <c r="IU36" s="96"/>
      <c r="IV36" s="96"/>
    </row>
    <row r="37" spans="1:256" s="16" customFormat="1" ht="120" x14ac:dyDescent="0.25">
      <c r="A37" s="39">
        <v>27</v>
      </c>
      <c r="B37" s="43" t="s">
        <v>217</v>
      </c>
      <c r="C37" s="83" t="s">
        <v>67</v>
      </c>
      <c r="D37" s="89"/>
      <c r="E37" s="67">
        <v>1125</v>
      </c>
      <c r="F37" s="66">
        <v>44075</v>
      </c>
      <c r="G37" s="67" t="s">
        <v>191</v>
      </c>
      <c r="H37" s="67">
        <v>79695240</v>
      </c>
      <c r="I37" s="67" t="s">
        <v>141</v>
      </c>
      <c r="J37" s="70" t="s">
        <v>218</v>
      </c>
      <c r="K37" s="67" t="s">
        <v>219</v>
      </c>
      <c r="L37" s="67" t="s">
        <v>144</v>
      </c>
      <c r="M37" s="67" t="s">
        <v>145</v>
      </c>
      <c r="N37" s="67" t="s">
        <v>68</v>
      </c>
      <c r="O37" s="67"/>
      <c r="P37" s="67">
        <v>81101500</v>
      </c>
      <c r="Q37" s="90">
        <v>289097957</v>
      </c>
      <c r="R37" s="67" t="s">
        <v>75</v>
      </c>
      <c r="S37" s="67"/>
      <c r="T37" s="67" t="s">
        <v>78</v>
      </c>
      <c r="U37" s="83" t="s">
        <v>146</v>
      </c>
      <c r="V37" s="67" t="s">
        <v>147</v>
      </c>
      <c r="W37" s="67"/>
      <c r="X37" s="67">
        <v>901404772</v>
      </c>
      <c r="Y37" s="67" t="s">
        <v>148</v>
      </c>
      <c r="Z37" s="67" t="s">
        <v>68</v>
      </c>
      <c r="AA37" s="67" t="s">
        <v>220</v>
      </c>
      <c r="AB37" s="67" t="s">
        <v>80</v>
      </c>
      <c r="AC37" s="67" t="s">
        <v>150</v>
      </c>
      <c r="AD37" s="66">
        <v>44081</v>
      </c>
      <c r="AE37" s="67" t="s">
        <v>151</v>
      </c>
      <c r="AF37" s="67" t="s">
        <v>77</v>
      </c>
      <c r="AG37" s="67">
        <v>17649256</v>
      </c>
      <c r="AH37" s="67"/>
      <c r="AI37" s="67" t="s">
        <v>78</v>
      </c>
      <c r="AJ37" s="67" t="s">
        <v>68</v>
      </c>
      <c r="AK37" s="67" t="s">
        <v>221</v>
      </c>
      <c r="AL37" s="67" t="s">
        <v>83</v>
      </c>
      <c r="AM37" s="67"/>
      <c r="AN37" s="67"/>
      <c r="AO37" s="67" t="s">
        <v>78</v>
      </c>
      <c r="AP37" s="67" t="s">
        <v>68</v>
      </c>
      <c r="AQ37" s="67"/>
      <c r="AR37" s="67">
        <v>90</v>
      </c>
      <c r="AS37" s="67" t="s">
        <v>85</v>
      </c>
      <c r="AT37" s="67">
        <v>0</v>
      </c>
      <c r="AU37" s="67" t="s">
        <v>96</v>
      </c>
      <c r="AV37" s="67">
        <v>144000000</v>
      </c>
      <c r="AW37" s="67">
        <v>299</v>
      </c>
      <c r="AX37" s="66">
        <v>44105</v>
      </c>
      <c r="AY37" s="66">
        <v>44286</v>
      </c>
      <c r="AZ37" s="66">
        <v>44579</v>
      </c>
      <c r="BA37" s="67">
        <v>100</v>
      </c>
      <c r="BB37" s="67">
        <v>100</v>
      </c>
      <c r="BC37" s="67">
        <v>100</v>
      </c>
      <c r="BD37" s="67">
        <v>100</v>
      </c>
      <c r="BE37" s="67" t="s">
        <v>222</v>
      </c>
    </row>
    <row r="38" spans="1:256" s="16" customFormat="1" ht="135" x14ac:dyDescent="0.25">
      <c r="A38" s="40">
        <v>28</v>
      </c>
      <c r="B38" s="43" t="s">
        <v>223</v>
      </c>
      <c r="C38" s="42" t="s">
        <v>67</v>
      </c>
      <c r="D38" s="42" t="s">
        <v>68</v>
      </c>
      <c r="E38" s="42">
        <v>1157</v>
      </c>
      <c r="F38" s="62">
        <v>44770</v>
      </c>
      <c r="G38" s="43" t="s">
        <v>69</v>
      </c>
      <c r="H38" s="43">
        <v>88254135</v>
      </c>
      <c r="I38" s="42" t="s">
        <v>224</v>
      </c>
      <c r="J38" s="42" t="s">
        <v>225</v>
      </c>
      <c r="K38" s="42" t="s">
        <v>226</v>
      </c>
      <c r="L38" s="42" t="s">
        <v>73</v>
      </c>
      <c r="M38" s="42" t="s">
        <v>74</v>
      </c>
      <c r="N38" s="42" t="s">
        <v>68</v>
      </c>
      <c r="O38" s="43" t="s">
        <v>68</v>
      </c>
      <c r="P38" s="42">
        <v>80121704</v>
      </c>
      <c r="Q38" s="98">
        <v>33000000</v>
      </c>
      <c r="R38" s="42" t="s">
        <v>75</v>
      </c>
      <c r="S38" s="42"/>
      <c r="T38" s="42" t="s">
        <v>68</v>
      </c>
      <c r="U38" s="42" t="s">
        <v>76</v>
      </c>
      <c r="V38" s="42" t="s">
        <v>77</v>
      </c>
      <c r="W38" s="42">
        <v>1094927338</v>
      </c>
      <c r="X38" s="42"/>
      <c r="Y38" s="42" t="s">
        <v>68</v>
      </c>
      <c r="Z38" s="42" t="s">
        <v>68</v>
      </c>
      <c r="AA38" s="42" t="s">
        <v>227</v>
      </c>
      <c r="AB38" s="42" t="s">
        <v>80</v>
      </c>
      <c r="AC38" s="42" t="s">
        <v>228</v>
      </c>
      <c r="AD38" s="62">
        <v>44771</v>
      </c>
      <c r="AE38" s="42" t="s">
        <v>82</v>
      </c>
      <c r="AF38" s="42" t="s">
        <v>83</v>
      </c>
      <c r="AG38" s="42"/>
      <c r="AH38" s="42"/>
      <c r="AI38" s="42" t="s">
        <v>78</v>
      </c>
      <c r="AJ38" s="42" t="s">
        <v>68</v>
      </c>
      <c r="AK38" s="42" t="s">
        <v>68</v>
      </c>
      <c r="AL38" s="42" t="s">
        <v>77</v>
      </c>
      <c r="AM38" s="42">
        <v>1040036927</v>
      </c>
      <c r="AN38" s="42"/>
      <c r="AO38" s="42" t="s">
        <v>68</v>
      </c>
      <c r="AP38" s="42" t="s">
        <v>68</v>
      </c>
      <c r="AQ38" s="42" t="s">
        <v>229</v>
      </c>
      <c r="AR38" s="42">
        <v>153</v>
      </c>
      <c r="AS38" s="42" t="s">
        <v>85</v>
      </c>
      <c r="AT38" s="42">
        <v>0</v>
      </c>
      <c r="AU38" s="42" t="s">
        <v>96</v>
      </c>
      <c r="AV38" s="42">
        <v>0</v>
      </c>
      <c r="AW38" s="42">
        <v>0</v>
      </c>
      <c r="AX38" s="62">
        <v>44774</v>
      </c>
      <c r="AY38" s="62">
        <v>44865</v>
      </c>
      <c r="AZ38" s="62" t="s">
        <v>68</v>
      </c>
      <c r="BA38" s="42">
        <v>100</v>
      </c>
      <c r="BB38" s="42">
        <v>100</v>
      </c>
      <c r="BC38" s="42">
        <v>100</v>
      </c>
      <c r="BD38" s="42">
        <v>100</v>
      </c>
      <c r="BE38" s="42" t="s">
        <v>68</v>
      </c>
    </row>
    <row r="39" spans="1:256" s="16" customFormat="1" ht="120" x14ac:dyDescent="0.25">
      <c r="A39" s="39">
        <v>29</v>
      </c>
      <c r="B39" s="43" t="s">
        <v>230</v>
      </c>
      <c r="C39" s="42" t="s">
        <v>67</v>
      </c>
      <c r="D39" s="42"/>
      <c r="E39" s="91">
        <v>1174</v>
      </c>
      <c r="F39" s="62">
        <v>44364</v>
      </c>
      <c r="G39" s="42" t="s">
        <v>171</v>
      </c>
      <c r="H39" s="42">
        <v>11796006</v>
      </c>
      <c r="I39" s="42" t="s">
        <v>172</v>
      </c>
      <c r="J39" s="42" t="s">
        <v>142</v>
      </c>
      <c r="K39" s="42" t="s">
        <v>231</v>
      </c>
      <c r="L39" s="42" t="s">
        <v>165</v>
      </c>
      <c r="M39" s="42" t="s">
        <v>145</v>
      </c>
      <c r="N39" s="42"/>
      <c r="O39" s="43"/>
      <c r="P39" s="42">
        <v>72141000</v>
      </c>
      <c r="Q39" s="42">
        <v>20000000</v>
      </c>
      <c r="R39" s="42" t="s">
        <v>75</v>
      </c>
      <c r="S39" s="42"/>
      <c r="T39" s="42"/>
      <c r="U39" s="42" t="s">
        <v>76</v>
      </c>
      <c r="V39" s="42" t="s">
        <v>77</v>
      </c>
      <c r="W39" s="42">
        <v>6759068</v>
      </c>
      <c r="X39" s="42"/>
      <c r="Y39" s="42"/>
      <c r="Z39" s="42"/>
      <c r="AA39" s="42" t="s">
        <v>232</v>
      </c>
      <c r="AB39" s="42" t="s">
        <v>80</v>
      </c>
      <c r="AC39" s="42" t="s">
        <v>150</v>
      </c>
      <c r="AD39" s="62">
        <v>44012</v>
      </c>
      <c r="AE39" s="42" t="s">
        <v>176</v>
      </c>
      <c r="AF39" s="42" t="s">
        <v>147</v>
      </c>
      <c r="AG39" s="42"/>
      <c r="AH39" s="42">
        <v>901330641</v>
      </c>
      <c r="AI39" s="42" t="s">
        <v>167</v>
      </c>
      <c r="AJ39" s="42"/>
      <c r="AK39" s="42" t="s">
        <v>233</v>
      </c>
      <c r="AL39" s="42" t="s">
        <v>77</v>
      </c>
      <c r="AM39" s="42">
        <v>8439515</v>
      </c>
      <c r="AN39" s="42"/>
      <c r="AO39" s="42"/>
      <c r="AP39" s="42"/>
      <c r="AQ39" s="42" t="s">
        <v>234</v>
      </c>
      <c r="AR39" s="42">
        <v>60</v>
      </c>
      <c r="AS39" s="42" t="s">
        <v>85</v>
      </c>
      <c r="AT39" s="42">
        <v>0</v>
      </c>
      <c r="AU39" s="42" t="s">
        <v>96</v>
      </c>
      <c r="AV39" s="42">
        <v>0</v>
      </c>
      <c r="AW39" s="42">
        <v>0</v>
      </c>
      <c r="AX39" s="62">
        <v>44379</v>
      </c>
      <c r="AY39" s="62">
        <v>44440</v>
      </c>
      <c r="AZ39" s="62">
        <v>44747</v>
      </c>
      <c r="BA39" s="42">
        <v>1</v>
      </c>
      <c r="BB39" s="42">
        <v>1</v>
      </c>
      <c r="BC39" s="42">
        <v>1</v>
      </c>
      <c r="BD39" s="91">
        <v>1</v>
      </c>
      <c r="BE39" s="42" t="s">
        <v>179</v>
      </c>
      <c r="BF39" s="34"/>
      <c r="BG39" s="34"/>
      <c r="BH39" s="34"/>
      <c r="BI39" s="34"/>
      <c r="BJ39" s="34"/>
      <c r="BK39" s="34"/>
      <c r="BL39" s="34"/>
      <c r="BM39" s="34"/>
      <c r="BN39" s="34"/>
      <c r="BO39" s="34"/>
      <c r="BP39" s="34"/>
      <c r="BQ39" s="34"/>
      <c r="BR39" s="34"/>
      <c r="BS39" s="34"/>
      <c r="BT39" s="34"/>
      <c r="BU39" s="34"/>
      <c r="BV39" s="34"/>
      <c r="BW39" s="34"/>
      <c r="BX39" s="34"/>
      <c r="BY39" s="34"/>
      <c r="BZ39" s="34"/>
      <c r="CA39" s="34"/>
      <c r="CB39" s="34"/>
      <c r="CC39" s="34"/>
      <c r="CD39" s="34"/>
      <c r="CE39" s="34"/>
      <c r="CF39" s="34"/>
      <c r="CG39" s="34"/>
      <c r="CH39" s="34"/>
      <c r="CI39" s="34"/>
      <c r="CJ39" s="34"/>
      <c r="CK39" s="34"/>
      <c r="CL39" s="34"/>
      <c r="CM39" s="34"/>
      <c r="CN39" s="34"/>
      <c r="CO39" s="34"/>
      <c r="CP39" s="34"/>
      <c r="CQ39" s="34"/>
      <c r="CR39" s="34"/>
      <c r="CS39" s="34"/>
      <c r="CT39" s="34"/>
      <c r="CU39" s="34"/>
      <c r="CV39" s="34"/>
      <c r="CW39" s="34"/>
      <c r="CX39" s="34"/>
      <c r="CY39" s="34"/>
      <c r="CZ39" s="34"/>
      <c r="DA39" s="34"/>
      <c r="DB39" s="34"/>
      <c r="DC39" s="34"/>
      <c r="DD39" s="34"/>
      <c r="DE39" s="34"/>
      <c r="DF39" s="34"/>
      <c r="DG39" s="34"/>
      <c r="DH39" s="34"/>
      <c r="DI39" s="34"/>
      <c r="DJ39" s="34"/>
      <c r="DK39" s="34"/>
      <c r="DL39" s="34"/>
      <c r="DM39" s="34"/>
      <c r="DN39" s="34"/>
      <c r="DO39" s="34"/>
      <c r="DP39" s="34"/>
      <c r="DQ39" s="34"/>
      <c r="DR39" s="34"/>
      <c r="DS39" s="34"/>
      <c r="DT39" s="34"/>
      <c r="DU39" s="34"/>
      <c r="DV39" s="34"/>
      <c r="DW39" s="34"/>
      <c r="DX39" s="34"/>
      <c r="DY39" s="34"/>
      <c r="DZ39" s="34"/>
      <c r="EA39" s="34"/>
      <c r="EB39" s="34"/>
      <c r="EC39" s="34"/>
      <c r="ED39" s="34"/>
      <c r="EE39" s="34"/>
      <c r="EF39" s="34"/>
      <c r="EG39" s="34"/>
      <c r="EH39" s="34"/>
      <c r="EI39" s="34"/>
      <c r="EJ39" s="34"/>
      <c r="EK39" s="34"/>
      <c r="EL39" s="34"/>
      <c r="EM39" s="34"/>
      <c r="EN39" s="34"/>
      <c r="EO39" s="34"/>
      <c r="EP39" s="34"/>
      <c r="EQ39" s="34"/>
      <c r="ER39" s="34"/>
      <c r="ES39" s="34"/>
      <c r="ET39" s="34"/>
      <c r="EU39" s="34"/>
      <c r="EV39" s="34"/>
      <c r="EW39" s="34"/>
      <c r="EX39" s="34"/>
      <c r="EY39" s="34"/>
      <c r="EZ39" s="34"/>
      <c r="FA39" s="34"/>
      <c r="FB39" s="34"/>
      <c r="FC39" s="34"/>
      <c r="FD39" s="34"/>
      <c r="FE39" s="34"/>
      <c r="FF39" s="34"/>
      <c r="FG39" s="34"/>
      <c r="FH39" s="34"/>
      <c r="FI39" s="34"/>
      <c r="FJ39" s="34"/>
      <c r="FK39" s="34"/>
      <c r="FL39" s="34"/>
      <c r="FM39" s="34"/>
      <c r="FN39" s="34"/>
      <c r="FO39" s="34"/>
      <c r="FP39" s="34"/>
      <c r="FQ39" s="34"/>
      <c r="FR39" s="34"/>
      <c r="FS39" s="34"/>
      <c r="FT39" s="34"/>
      <c r="FU39" s="34"/>
      <c r="FV39" s="34"/>
      <c r="FW39" s="34"/>
      <c r="FX39" s="34"/>
      <c r="FY39" s="34"/>
      <c r="FZ39" s="34"/>
      <c r="GA39" s="34"/>
      <c r="GB39" s="34"/>
      <c r="GC39" s="34"/>
      <c r="GD39" s="34"/>
      <c r="GE39" s="34"/>
      <c r="GF39" s="34"/>
      <c r="GG39" s="34"/>
      <c r="GH39" s="34"/>
      <c r="GI39" s="34"/>
      <c r="GJ39" s="34"/>
      <c r="GK39" s="34"/>
      <c r="GL39" s="34"/>
      <c r="GM39" s="34"/>
      <c r="GN39" s="34"/>
      <c r="GO39" s="34"/>
      <c r="GP39" s="34"/>
      <c r="GQ39" s="34"/>
      <c r="GR39" s="34"/>
      <c r="GS39" s="34"/>
      <c r="GT39" s="34"/>
      <c r="GU39" s="34"/>
      <c r="GV39" s="34"/>
      <c r="GW39" s="34"/>
      <c r="GX39" s="34"/>
      <c r="GY39" s="34"/>
      <c r="GZ39" s="34"/>
      <c r="HA39" s="34"/>
      <c r="HB39" s="34"/>
      <c r="HC39" s="34"/>
      <c r="HD39" s="34"/>
      <c r="HE39" s="34"/>
      <c r="HF39" s="34"/>
      <c r="HG39" s="34"/>
      <c r="HH39" s="34"/>
      <c r="HI39" s="34"/>
      <c r="HJ39" s="34"/>
      <c r="HK39" s="34"/>
      <c r="HL39" s="34"/>
      <c r="HM39" s="34"/>
      <c r="HN39" s="34"/>
      <c r="HO39" s="34"/>
      <c r="HP39" s="34"/>
      <c r="HQ39" s="34"/>
      <c r="HR39" s="34"/>
      <c r="HS39" s="34"/>
      <c r="HT39" s="34"/>
      <c r="HU39" s="34"/>
      <c r="HV39" s="34"/>
      <c r="HW39" s="34"/>
      <c r="HX39" s="34"/>
      <c r="HY39" s="34"/>
      <c r="HZ39" s="34"/>
      <c r="IA39" s="34"/>
      <c r="IB39" s="34"/>
      <c r="IC39" s="34"/>
      <c r="ID39" s="34"/>
      <c r="IE39" s="34"/>
      <c r="IF39" s="34"/>
      <c r="IG39" s="34"/>
      <c r="IH39" s="34"/>
      <c r="II39" s="34"/>
      <c r="IJ39" s="34"/>
      <c r="IK39" s="34"/>
      <c r="IL39" s="34"/>
      <c r="IM39" s="34"/>
      <c r="IN39" s="34"/>
      <c r="IO39" s="34"/>
      <c r="IP39" s="34"/>
      <c r="IQ39" s="34"/>
      <c r="IR39" s="34"/>
      <c r="IS39" s="34"/>
      <c r="IT39" s="34"/>
      <c r="IU39" s="34"/>
      <c r="IV39" s="34"/>
    </row>
    <row r="40" spans="1:256" s="16" customFormat="1" ht="110.25" customHeight="1" x14ac:dyDescent="0.25">
      <c r="A40" s="40">
        <v>30</v>
      </c>
      <c r="B40" s="43" t="s">
        <v>235</v>
      </c>
      <c r="C40" s="83" t="s">
        <v>67</v>
      </c>
      <c r="D40" s="89"/>
      <c r="E40" s="67">
        <v>1199</v>
      </c>
      <c r="F40" s="66">
        <v>44090</v>
      </c>
      <c r="G40" s="67" t="s">
        <v>191</v>
      </c>
      <c r="H40" s="67">
        <v>79695240</v>
      </c>
      <c r="I40" s="67" t="s">
        <v>141</v>
      </c>
      <c r="J40" s="70" t="s">
        <v>218</v>
      </c>
      <c r="K40" s="67" t="s">
        <v>236</v>
      </c>
      <c r="L40" s="67" t="s">
        <v>165</v>
      </c>
      <c r="M40" s="67" t="s">
        <v>166</v>
      </c>
      <c r="N40" s="67" t="s">
        <v>68</v>
      </c>
      <c r="O40" s="67"/>
      <c r="P40" s="67">
        <v>15101500</v>
      </c>
      <c r="Q40" s="90">
        <v>69617975</v>
      </c>
      <c r="R40" s="67" t="s">
        <v>75</v>
      </c>
      <c r="S40" s="67"/>
      <c r="T40" s="67" t="s">
        <v>78</v>
      </c>
      <c r="U40" s="83" t="s">
        <v>146</v>
      </c>
      <c r="V40" s="67" t="s">
        <v>147</v>
      </c>
      <c r="W40" s="67"/>
      <c r="X40" s="67">
        <v>900815399</v>
      </c>
      <c r="Y40" s="67" t="s">
        <v>167</v>
      </c>
      <c r="Z40" s="67" t="s">
        <v>68</v>
      </c>
      <c r="AA40" s="67" t="s">
        <v>168</v>
      </c>
      <c r="AB40" s="67" t="s">
        <v>80</v>
      </c>
      <c r="AC40" s="67" t="s">
        <v>150</v>
      </c>
      <c r="AD40" s="66">
        <v>44096</v>
      </c>
      <c r="AE40" s="67" t="s">
        <v>82</v>
      </c>
      <c r="AF40" s="67" t="s">
        <v>83</v>
      </c>
      <c r="AG40" s="67"/>
      <c r="AH40" s="67"/>
      <c r="AI40" s="67" t="s">
        <v>78</v>
      </c>
      <c r="AJ40" s="67" t="s">
        <v>68</v>
      </c>
      <c r="AK40" s="67"/>
      <c r="AL40" s="67" t="s">
        <v>77</v>
      </c>
      <c r="AM40" s="67">
        <v>17629384</v>
      </c>
      <c r="AN40" s="67"/>
      <c r="AO40" s="67" t="s">
        <v>78</v>
      </c>
      <c r="AP40" s="67" t="s">
        <v>68</v>
      </c>
      <c r="AQ40" s="67" t="s">
        <v>169</v>
      </c>
      <c r="AR40" s="67">
        <v>75</v>
      </c>
      <c r="AS40" s="67" t="s">
        <v>85</v>
      </c>
      <c r="AT40" s="67">
        <v>0</v>
      </c>
      <c r="AU40" s="67" t="s">
        <v>96</v>
      </c>
      <c r="AV40" s="67">
        <v>0</v>
      </c>
      <c r="AW40" s="67">
        <v>0</v>
      </c>
      <c r="AX40" s="66">
        <v>44105</v>
      </c>
      <c r="AY40" s="66">
        <v>44180</v>
      </c>
      <c r="AZ40" s="66">
        <v>44231</v>
      </c>
      <c r="BA40" s="67">
        <v>100</v>
      </c>
      <c r="BB40" s="67">
        <v>100</v>
      </c>
      <c r="BC40" s="67">
        <v>100</v>
      </c>
      <c r="BD40" s="67">
        <v>100</v>
      </c>
      <c r="BE40" s="67"/>
    </row>
    <row r="41" spans="1:256" s="17" customFormat="1" ht="84.75" customHeight="1" x14ac:dyDescent="0.25">
      <c r="A41" s="39">
        <v>31</v>
      </c>
      <c r="B41" s="43" t="s">
        <v>237</v>
      </c>
      <c r="C41" s="83" t="s">
        <v>67</v>
      </c>
      <c r="D41" s="89"/>
      <c r="E41" s="67">
        <v>1207</v>
      </c>
      <c r="F41" s="66">
        <v>44092</v>
      </c>
      <c r="G41" s="67" t="s">
        <v>191</v>
      </c>
      <c r="H41" s="67">
        <v>79695240</v>
      </c>
      <c r="I41" s="67" t="s">
        <v>141</v>
      </c>
      <c r="J41" s="70" t="s">
        <v>218</v>
      </c>
      <c r="K41" s="67" t="s">
        <v>238</v>
      </c>
      <c r="L41" s="67" t="s">
        <v>165</v>
      </c>
      <c r="M41" s="67" t="s">
        <v>145</v>
      </c>
      <c r="N41" s="67" t="s">
        <v>68</v>
      </c>
      <c r="O41" s="67"/>
      <c r="P41" s="67">
        <v>81101500</v>
      </c>
      <c r="Q41" s="90">
        <v>45881848</v>
      </c>
      <c r="R41" s="67" t="s">
        <v>75</v>
      </c>
      <c r="S41" s="67"/>
      <c r="T41" s="67" t="s">
        <v>78</v>
      </c>
      <c r="U41" s="83" t="s">
        <v>146</v>
      </c>
      <c r="V41" s="67" t="s">
        <v>147</v>
      </c>
      <c r="W41" s="67"/>
      <c r="X41" s="67">
        <v>900243880</v>
      </c>
      <c r="Y41" s="67" t="s">
        <v>239</v>
      </c>
      <c r="Z41" s="67" t="s">
        <v>68</v>
      </c>
      <c r="AA41" s="67" t="s">
        <v>240</v>
      </c>
      <c r="AB41" s="67" t="s">
        <v>80</v>
      </c>
      <c r="AC41" s="67" t="s">
        <v>150</v>
      </c>
      <c r="AD41" s="66">
        <v>44095</v>
      </c>
      <c r="AE41" s="67" t="s">
        <v>151</v>
      </c>
      <c r="AF41" s="67" t="s">
        <v>77</v>
      </c>
      <c r="AG41" s="67">
        <v>17649256</v>
      </c>
      <c r="AH41" s="67" t="s">
        <v>241</v>
      </c>
      <c r="AI41" s="67" t="s">
        <v>78</v>
      </c>
      <c r="AJ41" s="67" t="s">
        <v>68</v>
      </c>
      <c r="AK41" s="67" t="s">
        <v>221</v>
      </c>
      <c r="AL41" s="67" t="s">
        <v>83</v>
      </c>
      <c r="AM41" s="67"/>
      <c r="AN41" s="67"/>
      <c r="AO41" s="67" t="s">
        <v>78</v>
      </c>
      <c r="AP41" s="67" t="s">
        <v>68</v>
      </c>
      <c r="AQ41" s="67"/>
      <c r="AR41" s="67">
        <v>60</v>
      </c>
      <c r="AS41" s="67" t="s">
        <v>85</v>
      </c>
      <c r="AT41" s="67">
        <v>0</v>
      </c>
      <c r="AU41" s="67" t="s">
        <v>96</v>
      </c>
      <c r="AV41" s="67">
        <v>0</v>
      </c>
      <c r="AW41" s="67">
        <v>0</v>
      </c>
      <c r="AX41" s="66">
        <v>44112</v>
      </c>
      <c r="AY41" s="66">
        <v>44173</v>
      </c>
      <c r="AZ41" s="66">
        <v>44231</v>
      </c>
      <c r="BA41" s="67">
        <v>100</v>
      </c>
      <c r="BB41" s="67">
        <v>100</v>
      </c>
      <c r="BC41" s="67">
        <v>100</v>
      </c>
      <c r="BD41" s="67">
        <v>100</v>
      </c>
      <c r="BE41" s="67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  <c r="FF41" s="16"/>
      <c r="FG41" s="16"/>
      <c r="FH41" s="16"/>
      <c r="FI41" s="16"/>
      <c r="FJ41" s="16"/>
      <c r="FK41" s="16"/>
      <c r="FL41" s="16"/>
      <c r="FM41" s="16"/>
      <c r="FN41" s="16"/>
      <c r="FO41" s="16"/>
      <c r="FP41" s="16"/>
      <c r="FQ41" s="16"/>
      <c r="FR41" s="16"/>
      <c r="FS41" s="16"/>
      <c r="FT41" s="16"/>
      <c r="FU41" s="16"/>
      <c r="FV41" s="16"/>
      <c r="FW41" s="16"/>
      <c r="FX41" s="16"/>
      <c r="FY41" s="16"/>
      <c r="FZ41" s="16"/>
      <c r="GA41" s="16"/>
      <c r="GB41" s="16"/>
      <c r="GC41" s="16"/>
      <c r="GD41" s="16"/>
      <c r="GE41" s="16"/>
      <c r="GF41" s="16"/>
      <c r="GG41" s="16"/>
      <c r="GH41" s="16"/>
      <c r="GI41" s="16"/>
      <c r="GJ41" s="16"/>
      <c r="GK41" s="16"/>
      <c r="GL41" s="16"/>
      <c r="GM41" s="16"/>
      <c r="GN41" s="16"/>
      <c r="GO41" s="16"/>
      <c r="GP41" s="16"/>
      <c r="GQ41" s="16"/>
      <c r="GR41" s="16"/>
      <c r="GS41" s="16"/>
      <c r="GT41" s="16"/>
      <c r="GU41" s="16"/>
      <c r="GV41" s="16"/>
      <c r="GW41" s="16"/>
      <c r="GX41" s="16"/>
      <c r="GY41" s="16"/>
      <c r="GZ41" s="16"/>
      <c r="HA41" s="16"/>
      <c r="HB41" s="16"/>
      <c r="HC41" s="16"/>
      <c r="HD41" s="16"/>
      <c r="HE41" s="16"/>
      <c r="HF41" s="16"/>
      <c r="HG41" s="16"/>
      <c r="HH41" s="16"/>
      <c r="HI41" s="16"/>
      <c r="HJ41" s="16"/>
      <c r="HK41" s="16"/>
      <c r="HL41" s="16"/>
      <c r="HM41" s="16"/>
      <c r="HN41" s="16"/>
      <c r="HO41" s="16"/>
      <c r="HP41" s="16"/>
      <c r="HQ41" s="16"/>
      <c r="HR41" s="16"/>
      <c r="HS41" s="16"/>
      <c r="HT41" s="16"/>
      <c r="HU41" s="16"/>
      <c r="HV41" s="16"/>
      <c r="HW41" s="16"/>
      <c r="HX41" s="16"/>
      <c r="HY41" s="16"/>
      <c r="HZ41" s="16"/>
      <c r="IA41" s="16"/>
      <c r="IB41" s="16"/>
      <c r="IC41" s="16"/>
      <c r="ID41" s="16"/>
      <c r="IE41" s="16"/>
      <c r="IF41" s="16"/>
      <c r="IG41" s="16"/>
      <c r="IH41" s="16"/>
      <c r="II41" s="16"/>
      <c r="IJ41" s="16"/>
      <c r="IK41" s="16"/>
      <c r="IL41" s="16"/>
      <c r="IM41" s="16"/>
      <c r="IN41" s="16"/>
      <c r="IO41" s="16"/>
      <c r="IP41" s="16"/>
      <c r="IQ41" s="16"/>
      <c r="IR41" s="16"/>
      <c r="IS41" s="16"/>
      <c r="IT41" s="16"/>
      <c r="IU41" s="16"/>
      <c r="IV41" s="16"/>
    </row>
    <row r="42" spans="1:256" s="16" customFormat="1" ht="255" x14ac:dyDescent="0.25">
      <c r="A42" s="40">
        <v>32</v>
      </c>
      <c r="B42" s="43" t="s">
        <v>242</v>
      </c>
      <c r="C42" s="42" t="s">
        <v>67</v>
      </c>
      <c r="D42" s="42"/>
      <c r="E42" s="65">
        <v>1212</v>
      </c>
      <c r="F42" s="92">
        <v>44771</v>
      </c>
      <c r="G42" s="69" t="s">
        <v>181</v>
      </c>
      <c r="H42" s="70">
        <v>16717501</v>
      </c>
      <c r="I42" s="71" t="s">
        <v>182</v>
      </c>
      <c r="J42" s="42" t="s">
        <v>71</v>
      </c>
      <c r="K42" s="72" t="s">
        <v>243</v>
      </c>
      <c r="L42" s="42" t="s">
        <v>165</v>
      </c>
      <c r="M42" s="42" t="s">
        <v>145</v>
      </c>
      <c r="N42" s="42"/>
      <c r="O42" s="42"/>
      <c r="P42" s="42" t="s">
        <v>206</v>
      </c>
      <c r="Q42" s="73">
        <v>70460721</v>
      </c>
      <c r="R42" s="42" t="s">
        <v>75</v>
      </c>
      <c r="S42" s="42"/>
      <c r="T42" s="42"/>
      <c r="U42" s="42" t="s">
        <v>146</v>
      </c>
      <c r="V42" s="42" t="s">
        <v>147</v>
      </c>
      <c r="W42" s="42"/>
      <c r="X42" s="74">
        <v>901327497</v>
      </c>
      <c r="Y42" s="42" t="s">
        <v>103</v>
      </c>
      <c r="Z42" s="42"/>
      <c r="AA42" s="76" t="s">
        <v>244</v>
      </c>
      <c r="AB42" s="42" t="s">
        <v>80</v>
      </c>
      <c r="AC42" s="42" t="s">
        <v>81</v>
      </c>
      <c r="AD42" s="93">
        <v>44774</v>
      </c>
      <c r="AE42" s="42" t="s">
        <v>82</v>
      </c>
      <c r="AF42" s="42" t="s">
        <v>83</v>
      </c>
      <c r="AG42" s="42"/>
      <c r="AH42" s="42"/>
      <c r="AI42" s="42"/>
      <c r="AJ42" s="42"/>
      <c r="AK42" s="42"/>
      <c r="AL42" s="42" t="s">
        <v>77</v>
      </c>
      <c r="AM42" s="79">
        <v>4611500</v>
      </c>
      <c r="AN42" s="42"/>
      <c r="AO42" s="42"/>
      <c r="AP42" s="42"/>
      <c r="AQ42" s="42" t="s">
        <v>216</v>
      </c>
      <c r="AR42" s="83">
        <v>60</v>
      </c>
      <c r="AS42" s="42" t="s">
        <v>85</v>
      </c>
      <c r="AT42" s="42">
        <v>0</v>
      </c>
      <c r="AU42" s="42" t="s">
        <v>96</v>
      </c>
      <c r="AV42" s="42">
        <v>0</v>
      </c>
      <c r="AW42" s="42">
        <v>0</v>
      </c>
      <c r="AX42" s="94">
        <v>44781</v>
      </c>
      <c r="AY42" s="95">
        <v>44841</v>
      </c>
      <c r="AZ42" s="62"/>
      <c r="BA42" s="42">
        <v>100</v>
      </c>
      <c r="BB42" s="42">
        <v>100</v>
      </c>
      <c r="BC42" s="42">
        <v>100</v>
      </c>
      <c r="BD42" s="42">
        <v>100</v>
      </c>
      <c r="BE42" s="42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  <c r="EK42" s="96"/>
      <c r="EL42" s="96"/>
      <c r="EM42" s="96"/>
      <c r="EN42" s="96"/>
      <c r="EO42" s="96"/>
      <c r="EP42" s="96"/>
      <c r="EQ42" s="96"/>
      <c r="ER42" s="96"/>
      <c r="ES42" s="96"/>
      <c r="ET42" s="96"/>
      <c r="EU42" s="96"/>
      <c r="EV42" s="96"/>
      <c r="EW42" s="96"/>
      <c r="EX42" s="96"/>
      <c r="EY42" s="96"/>
      <c r="EZ42" s="96"/>
      <c r="FA42" s="96"/>
      <c r="FB42" s="96"/>
      <c r="FC42" s="96"/>
      <c r="FD42" s="96"/>
      <c r="FE42" s="96"/>
      <c r="FF42" s="96"/>
      <c r="FG42" s="96"/>
      <c r="FH42" s="96"/>
      <c r="FI42" s="96"/>
      <c r="FJ42" s="96"/>
      <c r="FK42" s="96"/>
      <c r="FL42" s="96"/>
      <c r="FM42" s="96"/>
      <c r="FN42" s="96"/>
      <c r="FO42" s="96"/>
      <c r="FP42" s="96"/>
      <c r="FQ42" s="96"/>
      <c r="FR42" s="96"/>
      <c r="FS42" s="96"/>
      <c r="FT42" s="96"/>
      <c r="FU42" s="96"/>
      <c r="FV42" s="96"/>
      <c r="FW42" s="96"/>
      <c r="FX42" s="96"/>
      <c r="FY42" s="96"/>
      <c r="FZ42" s="96"/>
      <c r="GA42" s="96"/>
      <c r="GB42" s="96"/>
      <c r="GC42" s="96"/>
      <c r="GD42" s="96"/>
      <c r="GE42" s="96"/>
      <c r="GF42" s="96"/>
      <c r="GG42" s="96"/>
      <c r="GH42" s="96"/>
      <c r="GI42" s="96"/>
      <c r="GJ42" s="96"/>
      <c r="GK42" s="96"/>
      <c r="GL42" s="96"/>
      <c r="GM42" s="96"/>
      <c r="GN42" s="96"/>
      <c r="GO42" s="96"/>
      <c r="GP42" s="96"/>
      <c r="GQ42" s="96"/>
      <c r="GR42" s="96"/>
      <c r="GS42" s="96"/>
      <c r="GT42" s="96"/>
      <c r="GU42" s="96"/>
      <c r="GV42" s="96"/>
      <c r="GW42" s="96"/>
      <c r="GX42" s="96"/>
      <c r="GY42" s="96"/>
      <c r="GZ42" s="96"/>
      <c r="HA42" s="96"/>
      <c r="HB42" s="96"/>
      <c r="HC42" s="96"/>
      <c r="HD42" s="96"/>
      <c r="HE42" s="96"/>
      <c r="HF42" s="96"/>
      <c r="HG42" s="96"/>
      <c r="HH42" s="96"/>
      <c r="HI42" s="96"/>
      <c r="HJ42" s="96"/>
      <c r="HK42" s="96"/>
      <c r="HL42" s="96"/>
      <c r="HM42" s="96"/>
      <c r="HN42" s="96"/>
      <c r="HO42" s="96"/>
      <c r="HP42" s="96"/>
      <c r="HQ42" s="96"/>
      <c r="HR42" s="96"/>
      <c r="HS42" s="96"/>
      <c r="HT42" s="96"/>
      <c r="HU42" s="96"/>
      <c r="HV42" s="96"/>
      <c r="HW42" s="96"/>
      <c r="HX42" s="96"/>
      <c r="HY42" s="96"/>
      <c r="HZ42" s="96"/>
      <c r="IA42" s="96"/>
      <c r="IB42" s="96"/>
      <c r="IC42" s="96"/>
      <c r="ID42" s="96"/>
      <c r="IE42" s="96"/>
      <c r="IF42" s="96"/>
      <c r="IG42" s="96"/>
      <c r="IH42" s="96"/>
      <c r="II42" s="96"/>
      <c r="IJ42" s="96"/>
      <c r="IK42" s="96"/>
      <c r="IL42" s="96"/>
      <c r="IM42" s="96"/>
      <c r="IN42" s="96"/>
      <c r="IO42" s="96"/>
      <c r="IP42" s="96"/>
      <c r="IQ42" s="96"/>
      <c r="IR42" s="96"/>
      <c r="IS42" s="96"/>
      <c r="IT42" s="96"/>
      <c r="IU42" s="96"/>
      <c r="IV42" s="96"/>
    </row>
    <row r="43" spans="1:256" s="16" customFormat="1" ht="93" customHeight="1" x14ac:dyDescent="0.25">
      <c r="A43" s="39">
        <v>33</v>
      </c>
      <c r="B43" s="43" t="s">
        <v>245</v>
      </c>
      <c r="C43" s="42" t="s">
        <v>67</v>
      </c>
      <c r="D43" s="42" t="s">
        <v>68</v>
      </c>
      <c r="E43" s="42">
        <v>1298</v>
      </c>
      <c r="F43" s="62">
        <v>44811</v>
      </c>
      <c r="G43" s="42" t="s">
        <v>246</v>
      </c>
      <c r="H43" s="42">
        <v>91108270</v>
      </c>
      <c r="I43" s="42" t="s">
        <v>247</v>
      </c>
      <c r="J43" s="42" t="s">
        <v>101</v>
      </c>
      <c r="K43" s="42" t="s">
        <v>248</v>
      </c>
      <c r="L43" s="42" t="s">
        <v>205</v>
      </c>
      <c r="M43" s="42" t="s">
        <v>145</v>
      </c>
      <c r="N43" s="42">
        <v>0</v>
      </c>
      <c r="O43" s="43" t="s">
        <v>68</v>
      </c>
      <c r="P43" s="42">
        <v>72131700</v>
      </c>
      <c r="Q43" s="42">
        <v>27569040222</v>
      </c>
      <c r="R43" s="42" t="s">
        <v>75</v>
      </c>
      <c r="S43" s="42">
        <v>800215807</v>
      </c>
      <c r="T43" s="42" t="s">
        <v>93</v>
      </c>
      <c r="U43" s="42" t="s">
        <v>146</v>
      </c>
      <c r="V43" s="42" t="s">
        <v>147</v>
      </c>
      <c r="W43" s="42">
        <v>0</v>
      </c>
      <c r="X43" s="42">
        <v>800029899</v>
      </c>
      <c r="Y43" s="42" t="s">
        <v>107</v>
      </c>
      <c r="Z43" s="42">
        <v>0</v>
      </c>
      <c r="AA43" s="42" t="s">
        <v>249</v>
      </c>
      <c r="AB43" s="42" t="s">
        <v>80</v>
      </c>
      <c r="AC43" s="42" t="s">
        <v>250</v>
      </c>
      <c r="AD43" s="62">
        <v>44833</v>
      </c>
      <c r="AE43" s="42" t="s">
        <v>176</v>
      </c>
      <c r="AF43" s="42" t="s">
        <v>147</v>
      </c>
      <c r="AG43" s="42">
        <v>0</v>
      </c>
      <c r="AH43" s="42">
        <v>830011122</v>
      </c>
      <c r="AI43" s="42" t="s">
        <v>107</v>
      </c>
      <c r="AJ43" s="42">
        <v>0</v>
      </c>
      <c r="AK43" s="42" t="s">
        <v>251</v>
      </c>
      <c r="AL43" s="42" t="s">
        <v>77</v>
      </c>
      <c r="AM43" s="42">
        <v>16266630</v>
      </c>
      <c r="AN43" s="42">
        <v>0</v>
      </c>
      <c r="AO43" s="42" t="s">
        <v>78</v>
      </c>
      <c r="AP43" s="42">
        <v>0</v>
      </c>
      <c r="AQ43" s="42" t="s">
        <v>252</v>
      </c>
      <c r="AR43" s="42">
        <v>78</v>
      </c>
      <c r="AS43" s="42" t="s">
        <v>85</v>
      </c>
      <c r="AT43" s="42">
        <v>0</v>
      </c>
      <c r="AU43" s="42" t="s">
        <v>96</v>
      </c>
      <c r="AV43" s="42">
        <v>0</v>
      </c>
      <c r="AW43" s="42">
        <v>0</v>
      </c>
      <c r="AX43" s="62">
        <v>44848</v>
      </c>
      <c r="AY43" s="62">
        <v>44926</v>
      </c>
      <c r="AZ43" s="62" t="s">
        <v>68</v>
      </c>
      <c r="BA43" s="42">
        <v>0</v>
      </c>
      <c r="BB43" s="42">
        <v>0</v>
      </c>
      <c r="BC43" s="42">
        <v>0</v>
      </c>
      <c r="BD43" s="42">
        <v>0</v>
      </c>
      <c r="BE43" s="42" t="s">
        <v>253</v>
      </c>
    </row>
    <row r="44" spans="1:256" s="16" customFormat="1" ht="150" x14ac:dyDescent="0.25">
      <c r="A44" s="40">
        <v>34</v>
      </c>
      <c r="B44" s="43" t="s">
        <v>254</v>
      </c>
      <c r="C44" s="42" t="s">
        <v>67</v>
      </c>
      <c r="D44" s="42" t="s">
        <v>68</v>
      </c>
      <c r="E44" s="42">
        <v>1307</v>
      </c>
      <c r="F44" s="62">
        <v>44805</v>
      </c>
      <c r="G44" s="42" t="s">
        <v>246</v>
      </c>
      <c r="H44" s="42">
        <v>91108270</v>
      </c>
      <c r="I44" s="42" t="s">
        <v>247</v>
      </c>
      <c r="J44" s="42" t="s">
        <v>101</v>
      </c>
      <c r="K44" s="42" t="s">
        <v>255</v>
      </c>
      <c r="L44" s="42" t="s">
        <v>205</v>
      </c>
      <c r="M44" s="42" t="s">
        <v>145</v>
      </c>
      <c r="N44" s="42">
        <v>0</v>
      </c>
      <c r="O44" s="43" t="s">
        <v>68</v>
      </c>
      <c r="P44" s="42">
        <v>72131700</v>
      </c>
      <c r="Q44" s="42">
        <v>28660436839</v>
      </c>
      <c r="R44" s="42" t="s">
        <v>75</v>
      </c>
      <c r="S44" s="42">
        <v>800215807</v>
      </c>
      <c r="T44" s="42" t="s">
        <v>93</v>
      </c>
      <c r="U44" s="42" t="s">
        <v>146</v>
      </c>
      <c r="V44" s="42" t="s">
        <v>147</v>
      </c>
      <c r="W44" s="42">
        <v>0</v>
      </c>
      <c r="X44" s="42">
        <v>901624820</v>
      </c>
      <c r="Y44" s="42" t="s">
        <v>103</v>
      </c>
      <c r="Z44" s="42">
        <v>0</v>
      </c>
      <c r="AA44" s="42" t="s">
        <v>256</v>
      </c>
      <c r="AB44" s="42" t="s">
        <v>80</v>
      </c>
      <c r="AC44" s="42" t="s">
        <v>250</v>
      </c>
      <c r="AD44" s="62">
        <v>44844</v>
      </c>
      <c r="AE44" s="42" t="s">
        <v>176</v>
      </c>
      <c r="AF44" s="42" t="s">
        <v>147</v>
      </c>
      <c r="AG44" s="42">
        <v>0</v>
      </c>
      <c r="AH44" s="42">
        <v>830011122</v>
      </c>
      <c r="AI44" s="42" t="s">
        <v>107</v>
      </c>
      <c r="AJ44" s="42">
        <v>0</v>
      </c>
      <c r="AK44" s="42" t="s">
        <v>251</v>
      </c>
      <c r="AL44" s="42" t="s">
        <v>77</v>
      </c>
      <c r="AM44" s="42">
        <v>16266630</v>
      </c>
      <c r="AN44" s="42">
        <v>0</v>
      </c>
      <c r="AO44" s="42" t="s">
        <v>78</v>
      </c>
      <c r="AP44" s="42">
        <v>0</v>
      </c>
      <c r="AQ44" s="42" t="s">
        <v>252</v>
      </c>
      <c r="AR44" s="42">
        <v>78</v>
      </c>
      <c r="AS44" s="42" t="s">
        <v>85</v>
      </c>
      <c r="AT44" s="42">
        <v>0</v>
      </c>
      <c r="AU44" s="42" t="s">
        <v>96</v>
      </c>
      <c r="AV44" s="42">
        <v>0</v>
      </c>
      <c r="AW44" s="42">
        <v>0</v>
      </c>
      <c r="AX44" s="62">
        <v>44848</v>
      </c>
      <c r="AY44" s="62">
        <v>44926</v>
      </c>
      <c r="AZ44" s="62" t="s">
        <v>68</v>
      </c>
      <c r="BA44" s="42">
        <v>0</v>
      </c>
      <c r="BB44" s="42">
        <v>0</v>
      </c>
      <c r="BC44" s="42">
        <v>0</v>
      </c>
      <c r="BD44" s="42">
        <v>0</v>
      </c>
      <c r="BE44" s="42" t="s">
        <v>253</v>
      </c>
    </row>
    <row r="45" spans="1:256" s="16" customFormat="1" ht="120" x14ac:dyDescent="0.25">
      <c r="A45" s="39">
        <v>35</v>
      </c>
      <c r="B45" s="43" t="s">
        <v>257</v>
      </c>
      <c r="C45" s="42" t="s">
        <v>67</v>
      </c>
      <c r="D45" s="42"/>
      <c r="E45" s="65">
        <v>1318</v>
      </c>
      <c r="F45" s="92">
        <v>44810</v>
      </c>
      <c r="G45" s="69" t="s">
        <v>181</v>
      </c>
      <c r="H45" s="70">
        <v>16717501</v>
      </c>
      <c r="I45" s="71" t="s">
        <v>182</v>
      </c>
      <c r="J45" s="42" t="s">
        <v>225</v>
      </c>
      <c r="K45" s="72" t="s">
        <v>258</v>
      </c>
      <c r="L45" s="42" t="s">
        <v>165</v>
      </c>
      <c r="M45" s="42" t="s">
        <v>213</v>
      </c>
      <c r="N45" s="42"/>
      <c r="O45" s="42"/>
      <c r="P45" s="42" t="s">
        <v>206</v>
      </c>
      <c r="Q45" s="73">
        <v>73256250</v>
      </c>
      <c r="R45" s="42" t="s">
        <v>75</v>
      </c>
      <c r="S45" s="42"/>
      <c r="T45" s="42"/>
      <c r="U45" s="42" t="s">
        <v>76</v>
      </c>
      <c r="V45" s="42" t="s">
        <v>77</v>
      </c>
      <c r="W45" s="42">
        <v>12966117</v>
      </c>
      <c r="X45" s="74"/>
      <c r="Y45" s="42"/>
      <c r="Z45" s="42"/>
      <c r="AA45" s="76" t="s">
        <v>259</v>
      </c>
      <c r="AB45" s="42" t="s">
        <v>80</v>
      </c>
      <c r="AC45" s="42" t="s">
        <v>81</v>
      </c>
      <c r="AD45" s="93">
        <v>44811</v>
      </c>
      <c r="AE45" s="42" t="s">
        <v>82</v>
      </c>
      <c r="AF45" s="42" t="s">
        <v>83</v>
      </c>
      <c r="AG45" s="42"/>
      <c r="AH45" s="42"/>
      <c r="AI45" s="42"/>
      <c r="AJ45" s="42"/>
      <c r="AK45" s="42"/>
      <c r="AL45" s="42" t="s">
        <v>77</v>
      </c>
      <c r="AM45" s="79">
        <v>16663703</v>
      </c>
      <c r="AN45" s="42"/>
      <c r="AO45" s="42"/>
      <c r="AP45" s="42"/>
      <c r="AQ45" s="83" t="s">
        <v>202</v>
      </c>
      <c r="AR45" s="83">
        <v>90</v>
      </c>
      <c r="AS45" s="42" t="s">
        <v>85</v>
      </c>
      <c r="AT45" s="42">
        <v>0</v>
      </c>
      <c r="AU45" s="42" t="s">
        <v>96</v>
      </c>
      <c r="AV45" s="42">
        <v>0</v>
      </c>
      <c r="AW45" s="42">
        <v>0</v>
      </c>
      <c r="AX45" s="94">
        <v>44817</v>
      </c>
      <c r="AY45" s="95">
        <v>44910</v>
      </c>
      <c r="AZ45" s="62"/>
      <c r="BA45" s="42">
        <v>70</v>
      </c>
      <c r="BB45" s="42">
        <v>70</v>
      </c>
      <c r="BC45" s="42">
        <v>70</v>
      </c>
      <c r="BD45" s="42">
        <v>70</v>
      </c>
      <c r="BE45" s="42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  <c r="EK45" s="96"/>
      <c r="EL45" s="96"/>
      <c r="EM45" s="96"/>
      <c r="EN45" s="96"/>
      <c r="EO45" s="96"/>
      <c r="EP45" s="96"/>
      <c r="EQ45" s="96"/>
      <c r="ER45" s="96"/>
      <c r="ES45" s="96"/>
      <c r="ET45" s="96"/>
      <c r="EU45" s="96"/>
      <c r="EV45" s="96"/>
      <c r="EW45" s="96"/>
      <c r="EX45" s="96"/>
      <c r="EY45" s="96"/>
      <c r="EZ45" s="96"/>
      <c r="FA45" s="96"/>
      <c r="FB45" s="96"/>
      <c r="FC45" s="96"/>
      <c r="FD45" s="96"/>
      <c r="FE45" s="96"/>
      <c r="FF45" s="96"/>
      <c r="FG45" s="96"/>
      <c r="FH45" s="96"/>
      <c r="FI45" s="96"/>
      <c r="FJ45" s="96"/>
      <c r="FK45" s="96"/>
      <c r="FL45" s="96"/>
      <c r="FM45" s="96"/>
      <c r="FN45" s="96"/>
      <c r="FO45" s="96"/>
      <c r="FP45" s="96"/>
      <c r="FQ45" s="96"/>
      <c r="FR45" s="96"/>
      <c r="FS45" s="96"/>
      <c r="FT45" s="96"/>
      <c r="FU45" s="96"/>
      <c r="FV45" s="96"/>
      <c r="FW45" s="96"/>
      <c r="FX45" s="96"/>
      <c r="FY45" s="96"/>
      <c r="FZ45" s="96"/>
      <c r="GA45" s="96"/>
      <c r="GB45" s="96"/>
      <c r="GC45" s="96"/>
      <c r="GD45" s="96"/>
      <c r="GE45" s="96"/>
      <c r="GF45" s="96"/>
      <c r="GG45" s="96"/>
      <c r="GH45" s="96"/>
      <c r="GI45" s="96"/>
      <c r="GJ45" s="96"/>
      <c r="GK45" s="96"/>
      <c r="GL45" s="96"/>
      <c r="GM45" s="96"/>
      <c r="GN45" s="96"/>
      <c r="GO45" s="96"/>
      <c r="GP45" s="96"/>
      <c r="GQ45" s="96"/>
      <c r="GR45" s="96"/>
      <c r="GS45" s="96"/>
      <c r="GT45" s="96"/>
      <c r="GU45" s="96"/>
      <c r="GV45" s="96"/>
      <c r="GW45" s="96"/>
      <c r="GX45" s="96"/>
      <c r="GY45" s="96"/>
      <c r="GZ45" s="96"/>
      <c r="HA45" s="96"/>
      <c r="HB45" s="96"/>
      <c r="HC45" s="96"/>
      <c r="HD45" s="96"/>
      <c r="HE45" s="96"/>
      <c r="HF45" s="96"/>
      <c r="HG45" s="96"/>
      <c r="HH45" s="96"/>
      <c r="HI45" s="96"/>
      <c r="HJ45" s="96"/>
      <c r="HK45" s="96"/>
      <c r="HL45" s="96"/>
      <c r="HM45" s="96"/>
      <c r="HN45" s="96"/>
      <c r="HO45" s="96"/>
      <c r="HP45" s="96"/>
      <c r="HQ45" s="96"/>
      <c r="HR45" s="96"/>
      <c r="HS45" s="96"/>
      <c r="HT45" s="96"/>
      <c r="HU45" s="96"/>
      <c r="HV45" s="96"/>
      <c r="HW45" s="96"/>
      <c r="HX45" s="96"/>
      <c r="HY45" s="96"/>
      <c r="HZ45" s="96"/>
      <c r="IA45" s="96"/>
      <c r="IB45" s="96"/>
      <c r="IC45" s="96"/>
      <c r="ID45" s="96"/>
      <c r="IE45" s="96"/>
      <c r="IF45" s="96"/>
      <c r="IG45" s="96"/>
      <c r="IH45" s="96"/>
      <c r="II45" s="96"/>
      <c r="IJ45" s="96"/>
      <c r="IK45" s="96"/>
      <c r="IL45" s="96"/>
      <c r="IM45" s="96"/>
      <c r="IN45" s="96"/>
      <c r="IO45" s="96"/>
      <c r="IP45" s="96"/>
      <c r="IQ45" s="96"/>
      <c r="IR45" s="96"/>
      <c r="IS45" s="96"/>
      <c r="IT45" s="96"/>
      <c r="IU45" s="96"/>
      <c r="IV45" s="96"/>
    </row>
    <row r="46" spans="1:256" s="16" customFormat="1" ht="165" x14ac:dyDescent="0.25">
      <c r="A46" s="40">
        <v>36</v>
      </c>
      <c r="B46" s="43" t="s">
        <v>260</v>
      </c>
      <c r="C46" s="42" t="s">
        <v>67</v>
      </c>
      <c r="D46" s="42" t="s">
        <v>68</v>
      </c>
      <c r="E46" s="42">
        <v>1319</v>
      </c>
      <c r="F46" s="62">
        <v>44811</v>
      </c>
      <c r="G46" s="42" t="s">
        <v>246</v>
      </c>
      <c r="H46" s="42">
        <v>91108270</v>
      </c>
      <c r="I46" s="42" t="s">
        <v>247</v>
      </c>
      <c r="J46" s="42" t="s">
        <v>101</v>
      </c>
      <c r="K46" s="42" t="s">
        <v>261</v>
      </c>
      <c r="L46" s="42" t="s">
        <v>185</v>
      </c>
      <c r="M46" s="42" t="s">
        <v>262</v>
      </c>
      <c r="N46" s="42">
        <v>0</v>
      </c>
      <c r="O46" s="43" t="s">
        <v>68</v>
      </c>
      <c r="P46" s="42">
        <v>72131700</v>
      </c>
      <c r="Q46" s="42">
        <v>4544898932</v>
      </c>
      <c r="R46" s="42" t="s">
        <v>75</v>
      </c>
      <c r="S46" s="42">
        <v>800215807</v>
      </c>
      <c r="T46" s="42" t="s">
        <v>93</v>
      </c>
      <c r="U46" s="42" t="s">
        <v>146</v>
      </c>
      <c r="V46" s="42" t="s">
        <v>147</v>
      </c>
      <c r="W46" s="42">
        <v>0</v>
      </c>
      <c r="X46" s="42">
        <v>830011122</v>
      </c>
      <c r="Y46" s="42" t="s">
        <v>107</v>
      </c>
      <c r="Z46" s="42">
        <v>0</v>
      </c>
      <c r="AA46" s="42" t="s">
        <v>251</v>
      </c>
      <c r="AB46" s="42" t="s">
        <v>80</v>
      </c>
      <c r="AC46" s="42" t="s">
        <v>250</v>
      </c>
      <c r="AD46" s="62">
        <v>44813</v>
      </c>
      <c r="AE46" s="42" t="s">
        <v>82</v>
      </c>
      <c r="AF46" s="42" t="s">
        <v>83</v>
      </c>
      <c r="AG46" s="42">
        <v>0</v>
      </c>
      <c r="AH46" s="42">
        <v>0</v>
      </c>
      <c r="AI46" s="42" t="s">
        <v>78</v>
      </c>
      <c r="AJ46" s="42">
        <v>0</v>
      </c>
      <c r="AK46" s="42">
        <v>0</v>
      </c>
      <c r="AL46" s="42" t="s">
        <v>77</v>
      </c>
      <c r="AM46" s="42">
        <v>16266630</v>
      </c>
      <c r="AN46" s="42">
        <v>0</v>
      </c>
      <c r="AO46" s="42" t="s">
        <v>78</v>
      </c>
      <c r="AP46" s="42">
        <v>0</v>
      </c>
      <c r="AQ46" s="42" t="s">
        <v>252</v>
      </c>
      <c r="AR46" s="42">
        <v>78</v>
      </c>
      <c r="AS46" s="42" t="s">
        <v>85</v>
      </c>
      <c r="AT46" s="42">
        <v>0</v>
      </c>
      <c r="AU46" s="42" t="s">
        <v>96</v>
      </c>
      <c r="AV46" s="42">
        <v>0</v>
      </c>
      <c r="AW46" s="42">
        <v>0</v>
      </c>
      <c r="AX46" s="62">
        <v>44848</v>
      </c>
      <c r="AY46" s="62">
        <v>44926</v>
      </c>
      <c r="AZ46" s="62" t="s">
        <v>68</v>
      </c>
      <c r="BA46" s="42">
        <v>0</v>
      </c>
      <c r="BB46" s="42">
        <v>0</v>
      </c>
      <c r="BC46" s="42">
        <v>0</v>
      </c>
      <c r="BD46" s="42">
        <v>0</v>
      </c>
      <c r="BE46" s="42" t="s">
        <v>253</v>
      </c>
    </row>
    <row r="47" spans="1:256" s="16" customFormat="1" ht="150" x14ac:dyDescent="0.25">
      <c r="A47" s="39">
        <v>37</v>
      </c>
      <c r="B47" s="43" t="s">
        <v>263</v>
      </c>
      <c r="C47" s="65" t="s">
        <v>67</v>
      </c>
      <c r="D47" s="65" t="s">
        <v>68</v>
      </c>
      <c r="E47" s="65">
        <v>1330</v>
      </c>
      <c r="F47" s="66">
        <v>44833</v>
      </c>
      <c r="G47" s="67" t="s">
        <v>99</v>
      </c>
      <c r="H47" s="68">
        <v>74451843</v>
      </c>
      <c r="I47" s="68" t="s">
        <v>100</v>
      </c>
      <c r="J47" s="69" t="s">
        <v>101</v>
      </c>
      <c r="K47" s="69" t="s">
        <v>264</v>
      </c>
      <c r="L47" s="70" t="s">
        <v>73</v>
      </c>
      <c r="M47" s="70" t="s">
        <v>74</v>
      </c>
      <c r="N47" s="71">
        <v>0</v>
      </c>
      <c r="O47" s="43" t="s">
        <v>68</v>
      </c>
      <c r="P47" s="72">
        <v>81161500</v>
      </c>
      <c r="Q47" s="72">
        <v>33170000</v>
      </c>
      <c r="R47" s="73" t="s">
        <v>75</v>
      </c>
      <c r="S47" s="74">
        <v>0</v>
      </c>
      <c r="T47" s="75" t="s">
        <v>78</v>
      </c>
      <c r="U47" s="75" t="s">
        <v>76</v>
      </c>
      <c r="V47" s="76" t="s">
        <v>77</v>
      </c>
      <c r="W47" s="76">
        <v>46383622</v>
      </c>
      <c r="X47" s="77">
        <v>46383622</v>
      </c>
      <c r="Y47" s="77" t="s">
        <v>103</v>
      </c>
      <c r="Z47" s="78">
        <v>0</v>
      </c>
      <c r="AA47" s="78" t="s">
        <v>265</v>
      </c>
      <c r="AB47" s="79" t="s">
        <v>80</v>
      </c>
      <c r="AC47" s="79" t="s">
        <v>81</v>
      </c>
      <c r="AD47" s="80">
        <v>44826</v>
      </c>
      <c r="AE47" s="81" t="s">
        <v>82</v>
      </c>
      <c r="AF47" s="82" t="s">
        <v>83</v>
      </c>
      <c r="AG47" s="82">
        <v>0</v>
      </c>
      <c r="AH47" s="82">
        <v>0</v>
      </c>
      <c r="AI47" s="83" t="s">
        <v>78</v>
      </c>
      <c r="AJ47" s="83">
        <v>0</v>
      </c>
      <c r="AK47" s="83">
        <v>0</v>
      </c>
      <c r="AL47" s="84" t="s">
        <v>77</v>
      </c>
      <c r="AM47" s="84">
        <v>74451843</v>
      </c>
      <c r="AN47" s="84">
        <v>0</v>
      </c>
      <c r="AO47" s="85" t="s">
        <v>78</v>
      </c>
      <c r="AP47" s="85">
        <v>0</v>
      </c>
      <c r="AQ47" s="85" t="s">
        <v>99</v>
      </c>
      <c r="AR47" s="86">
        <v>92</v>
      </c>
      <c r="AS47" s="86" t="s">
        <v>85</v>
      </c>
      <c r="AT47" s="87">
        <v>0</v>
      </c>
      <c r="AU47" s="42" t="s">
        <v>96</v>
      </c>
      <c r="AV47" s="42">
        <v>0</v>
      </c>
      <c r="AW47" s="42">
        <v>0</v>
      </c>
      <c r="AX47" s="88">
        <v>44833</v>
      </c>
      <c r="AY47" s="62" t="s">
        <v>68</v>
      </c>
      <c r="AZ47" s="62" t="s">
        <v>68</v>
      </c>
      <c r="BA47" s="42">
        <v>0</v>
      </c>
      <c r="BB47" s="42">
        <v>0</v>
      </c>
      <c r="BC47" s="42">
        <v>0</v>
      </c>
      <c r="BD47" s="42">
        <v>0</v>
      </c>
      <c r="BE47" s="42" t="s">
        <v>68</v>
      </c>
    </row>
    <row r="48" spans="1:256" s="16" customFormat="1" ht="120" x14ac:dyDescent="0.25">
      <c r="A48" s="40">
        <v>38</v>
      </c>
      <c r="B48" s="43" t="s">
        <v>266</v>
      </c>
      <c r="C48" s="42" t="s">
        <v>67</v>
      </c>
      <c r="D48" s="42"/>
      <c r="E48" s="91">
        <v>1331</v>
      </c>
      <c r="F48" s="62">
        <v>44818</v>
      </c>
      <c r="G48" s="42" t="s">
        <v>171</v>
      </c>
      <c r="H48" s="42">
        <v>11796006</v>
      </c>
      <c r="I48" s="42" t="s">
        <v>172</v>
      </c>
      <c r="J48" s="42" t="s">
        <v>225</v>
      </c>
      <c r="K48" s="42" t="s">
        <v>267</v>
      </c>
      <c r="L48" s="42" t="s">
        <v>185</v>
      </c>
      <c r="M48" s="42" t="s">
        <v>145</v>
      </c>
      <c r="N48" s="42"/>
      <c r="O48" s="43"/>
      <c r="P48" s="42">
        <v>72141000</v>
      </c>
      <c r="Q48" s="42">
        <v>65402400</v>
      </c>
      <c r="R48" s="42" t="s">
        <v>75</v>
      </c>
      <c r="S48" s="42"/>
      <c r="T48" s="42"/>
      <c r="U48" s="42" t="s">
        <v>146</v>
      </c>
      <c r="V48" s="42" t="s">
        <v>147</v>
      </c>
      <c r="W48" s="42"/>
      <c r="X48" s="42">
        <v>826003926</v>
      </c>
      <c r="Y48" s="42" t="s">
        <v>167</v>
      </c>
      <c r="Z48" s="42"/>
      <c r="AA48" s="42" t="s">
        <v>268</v>
      </c>
      <c r="AB48" s="42" t="s">
        <v>80</v>
      </c>
      <c r="AC48" s="42" t="s">
        <v>150</v>
      </c>
      <c r="AD48" s="62">
        <v>44823</v>
      </c>
      <c r="AE48" s="42" t="s">
        <v>82</v>
      </c>
      <c r="AF48" s="42" t="s">
        <v>83</v>
      </c>
      <c r="AG48" s="42"/>
      <c r="AH48" s="42"/>
      <c r="AI48" s="42"/>
      <c r="AJ48" s="42"/>
      <c r="AK48" s="42"/>
      <c r="AL48" s="42" t="s">
        <v>77</v>
      </c>
      <c r="AM48" s="42">
        <v>6761631</v>
      </c>
      <c r="AN48" s="42"/>
      <c r="AO48" s="42"/>
      <c r="AP48" s="42"/>
      <c r="AQ48" s="42" t="s">
        <v>178</v>
      </c>
      <c r="AR48" s="42">
        <v>75</v>
      </c>
      <c r="AS48" s="42" t="s">
        <v>85</v>
      </c>
      <c r="AT48" s="42">
        <v>0</v>
      </c>
      <c r="AU48" s="42" t="s">
        <v>96</v>
      </c>
      <c r="AV48" s="42">
        <v>0</v>
      </c>
      <c r="AW48" s="42">
        <v>0</v>
      </c>
      <c r="AX48" s="62">
        <v>44830</v>
      </c>
      <c r="AY48" s="62">
        <v>44905</v>
      </c>
      <c r="AZ48" s="62"/>
      <c r="BA48" s="91">
        <v>0</v>
      </c>
      <c r="BB48" s="91">
        <v>0</v>
      </c>
      <c r="BC48" s="91">
        <v>0</v>
      </c>
      <c r="BD48" s="91">
        <v>0</v>
      </c>
      <c r="BE48" s="42" t="s">
        <v>269</v>
      </c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</row>
    <row r="49" spans="1:256" s="16" customFormat="1" ht="120" x14ac:dyDescent="0.25">
      <c r="A49" s="39">
        <v>39</v>
      </c>
      <c r="B49" s="43" t="s">
        <v>270</v>
      </c>
      <c r="C49" s="83" t="s">
        <v>67</v>
      </c>
      <c r="D49" s="89"/>
      <c r="E49" s="67">
        <v>1335</v>
      </c>
      <c r="F49" s="66">
        <v>44396</v>
      </c>
      <c r="G49" s="67" t="s">
        <v>191</v>
      </c>
      <c r="H49" s="67">
        <v>79695240</v>
      </c>
      <c r="I49" s="67" t="s">
        <v>141</v>
      </c>
      <c r="J49" s="70" t="s">
        <v>71</v>
      </c>
      <c r="K49" s="67" t="s">
        <v>271</v>
      </c>
      <c r="L49" s="67" t="s">
        <v>144</v>
      </c>
      <c r="M49" s="67" t="s">
        <v>145</v>
      </c>
      <c r="N49" s="89"/>
      <c r="O49" s="67"/>
      <c r="P49" s="67">
        <v>81101500</v>
      </c>
      <c r="Q49" s="90">
        <v>385114960</v>
      </c>
      <c r="R49" s="67" t="s">
        <v>75</v>
      </c>
      <c r="S49" s="89"/>
      <c r="T49" s="67" t="s">
        <v>78</v>
      </c>
      <c r="U49" s="83" t="s">
        <v>146</v>
      </c>
      <c r="V49" s="67" t="s">
        <v>147</v>
      </c>
      <c r="W49" s="89"/>
      <c r="X49" s="89">
        <v>900321674</v>
      </c>
      <c r="Y49" s="67" t="s">
        <v>167</v>
      </c>
      <c r="Z49" s="89"/>
      <c r="AA49" s="67" t="s">
        <v>272</v>
      </c>
      <c r="AB49" s="67" t="s">
        <v>80</v>
      </c>
      <c r="AC49" s="67" t="s">
        <v>150</v>
      </c>
      <c r="AD49" s="66">
        <v>44410</v>
      </c>
      <c r="AE49" s="67" t="s">
        <v>151</v>
      </c>
      <c r="AF49" s="67" t="s">
        <v>77</v>
      </c>
      <c r="AG49" s="67">
        <v>17649256</v>
      </c>
      <c r="AH49" s="89"/>
      <c r="AI49" s="67" t="s">
        <v>78</v>
      </c>
      <c r="AJ49" s="89"/>
      <c r="AK49" s="67" t="s">
        <v>221</v>
      </c>
      <c r="AL49" s="67" t="s">
        <v>83</v>
      </c>
      <c r="AM49" s="89"/>
      <c r="AN49" s="89"/>
      <c r="AO49" s="67" t="s">
        <v>78</v>
      </c>
      <c r="AP49" s="89"/>
      <c r="AQ49" s="89"/>
      <c r="AR49" s="67">
        <v>161</v>
      </c>
      <c r="AS49" s="67" t="s">
        <v>85</v>
      </c>
      <c r="AT49" s="67">
        <v>0</v>
      </c>
      <c r="AU49" s="83" t="s">
        <v>86</v>
      </c>
      <c r="AV49" s="67">
        <v>192000000</v>
      </c>
      <c r="AW49" s="67">
        <v>315</v>
      </c>
      <c r="AX49" s="66">
        <v>44504</v>
      </c>
      <c r="AY49" s="66"/>
      <c r="AZ49" s="89"/>
      <c r="BA49" s="89">
        <v>75</v>
      </c>
      <c r="BB49" s="89">
        <v>75</v>
      </c>
      <c r="BC49" s="89">
        <v>75</v>
      </c>
      <c r="BD49" s="89">
        <v>75</v>
      </c>
      <c r="BE49" s="67" t="s">
        <v>222</v>
      </c>
    </row>
    <row r="50" spans="1:256" s="16" customFormat="1" ht="120" x14ac:dyDescent="0.25">
      <c r="A50" s="40">
        <v>40</v>
      </c>
      <c r="B50" s="43" t="s">
        <v>273</v>
      </c>
      <c r="C50" s="42" t="s">
        <v>67</v>
      </c>
      <c r="D50" s="42" t="s">
        <v>68</v>
      </c>
      <c r="E50" s="42">
        <v>1347</v>
      </c>
      <c r="F50" s="62">
        <v>44837</v>
      </c>
      <c r="G50" s="42" t="s">
        <v>274</v>
      </c>
      <c r="H50" s="42">
        <v>10930977</v>
      </c>
      <c r="I50" s="42" t="s">
        <v>275</v>
      </c>
      <c r="J50" s="42" t="s">
        <v>101</v>
      </c>
      <c r="K50" s="42" t="s">
        <v>276</v>
      </c>
      <c r="L50" s="42" t="s">
        <v>165</v>
      </c>
      <c r="M50" s="42" t="s">
        <v>145</v>
      </c>
      <c r="N50" s="42" t="s">
        <v>68</v>
      </c>
      <c r="O50" s="43" t="s">
        <v>68</v>
      </c>
      <c r="P50" s="42" t="s">
        <v>277</v>
      </c>
      <c r="Q50" s="42">
        <v>84730895</v>
      </c>
      <c r="R50" s="42" t="s">
        <v>75</v>
      </c>
      <c r="S50" s="42"/>
      <c r="T50" s="42" t="s">
        <v>68</v>
      </c>
      <c r="U50" s="42" t="s">
        <v>146</v>
      </c>
      <c r="V50" s="42" t="s">
        <v>147</v>
      </c>
      <c r="W50" s="42"/>
      <c r="X50" s="42">
        <v>826003926</v>
      </c>
      <c r="Y50" s="42" t="s">
        <v>167</v>
      </c>
      <c r="Z50" s="42" t="s">
        <v>68</v>
      </c>
      <c r="AA50" s="42" t="s">
        <v>278</v>
      </c>
      <c r="AB50" s="42" t="s">
        <v>80</v>
      </c>
      <c r="AC50" s="42" t="s">
        <v>279</v>
      </c>
      <c r="AD50" s="62">
        <v>44848</v>
      </c>
      <c r="AE50" s="42" t="s">
        <v>176</v>
      </c>
      <c r="AF50" s="42" t="s">
        <v>77</v>
      </c>
      <c r="AG50" s="42">
        <v>63323375</v>
      </c>
      <c r="AH50" s="42"/>
      <c r="AI50" s="42" t="s">
        <v>68</v>
      </c>
      <c r="AJ50" s="42" t="s">
        <v>68</v>
      </c>
      <c r="AK50" s="42" t="s">
        <v>280</v>
      </c>
      <c r="AL50" s="42" t="s">
        <v>77</v>
      </c>
      <c r="AM50" s="42">
        <v>78699484</v>
      </c>
      <c r="AN50" s="42"/>
      <c r="AO50" s="42" t="s">
        <v>68</v>
      </c>
      <c r="AP50" s="42" t="s">
        <v>68</v>
      </c>
      <c r="AQ50" s="42" t="s">
        <v>281</v>
      </c>
      <c r="AR50" s="42">
        <v>87</v>
      </c>
      <c r="AS50" s="42" t="s">
        <v>85</v>
      </c>
      <c r="AT50" s="42">
        <v>0</v>
      </c>
      <c r="AU50" s="42" t="s">
        <v>96</v>
      </c>
      <c r="AV50" s="42">
        <v>0</v>
      </c>
      <c r="AW50" s="42">
        <v>0</v>
      </c>
      <c r="AX50" s="62">
        <v>44848</v>
      </c>
      <c r="AY50" s="62">
        <v>44926</v>
      </c>
      <c r="AZ50" s="62">
        <v>45107</v>
      </c>
      <c r="BA50" s="42">
        <v>0</v>
      </c>
      <c r="BB50" s="42">
        <v>0</v>
      </c>
      <c r="BC50" s="42">
        <v>0</v>
      </c>
      <c r="BD50" s="42">
        <v>0</v>
      </c>
      <c r="BE50" s="42" t="s">
        <v>68</v>
      </c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</row>
    <row r="51" spans="1:256" s="16" customFormat="1" ht="150" x14ac:dyDescent="0.25">
      <c r="A51" s="39">
        <v>41</v>
      </c>
      <c r="B51" s="43" t="s">
        <v>282</v>
      </c>
      <c r="C51" s="65" t="s">
        <v>67</v>
      </c>
      <c r="D51" s="65" t="s">
        <v>68</v>
      </c>
      <c r="E51" s="65">
        <v>1350</v>
      </c>
      <c r="F51" s="66">
        <v>44839</v>
      </c>
      <c r="G51" s="67" t="s">
        <v>99</v>
      </c>
      <c r="H51" s="68">
        <v>74451843</v>
      </c>
      <c r="I51" s="68" t="s">
        <v>100</v>
      </c>
      <c r="J51" s="69" t="s">
        <v>101</v>
      </c>
      <c r="K51" s="69" t="s">
        <v>283</v>
      </c>
      <c r="L51" s="70" t="s">
        <v>73</v>
      </c>
      <c r="M51" s="70" t="s">
        <v>74</v>
      </c>
      <c r="N51" s="71">
        <v>0</v>
      </c>
      <c r="O51" s="43" t="s">
        <v>68</v>
      </c>
      <c r="P51" s="72">
        <v>81161500</v>
      </c>
      <c r="Q51" s="72">
        <v>28500000</v>
      </c>
      <c r="R51" s="73" t="s">
        <v>75</v>
      </c>
      <c r="S51" s="74">
        <v>0</v>
      </c>
      <c r="T51" s="75" t="s">
        <v>78</v>
      </c>
      <c r="U51" s="75" t="s">
        <v>76</v>
      </c>
      <c r="V51" s="76" t="s">
        <v>77</v>
      </c>
      <c r="W51" s="76">
        <v>52031579</v>
      </c>
      <c r="X51" s="77">
        <v>52031579</v>
      </c>
      <c r="Y51" s="77" t="s">
        <v>160</v>
      </c>
      <c r="Z51" s="78">
        <v>0</v>
      </c>
      <c r="AA51" s="78" t="s">
        <v>284</v>
      </c>
      <c r="AB51" s="79" t="s">
        <v>80</v>
      </c>
      <c r="AC51" s="79" t="s">
        <v>81</v>
      </c>
      <c r="AD51" s="80">
        <v>44833</v>
      </c>
      <c r="AE51" s="81" t="s">
        <v>82</v>
      </c>
      <c r="AF51" s="82" t="s">
        <v>83</v>
      </c>
      <c r="AG51" s="82">
        <v>0</v>
      </c>
      <c r="AH51" s="82">
        <v>0</v>
      </c>
      <c r="AI51" s="83" t="s">
        <v>78</v>
      </c>
      <c r="AJ51" s="83">
        <v>0</v>
      </c>
      <c r="AK51" s="83">
        <v>0</v>
      </c>
      <c r="AL51" s="84" t="s">
        <v>77</v>
      </c>
      <c r="AM51" s="84">
        <v>74451843</v>
      </c>
      <c r="AN51" s="84">
        <v>0</v>
      </c>
      <c r="AO51" s="85" t="s">
        <v>78</v>
      </c>
      <c r="AP51" s="85">
        <v>0</v>
      </c>
      <c r="AQ51" s="85" t="s">
        <v>99</v>
      </c>
      <c r="AR51" s="86">
        <v>85</v>
      </c>
      <c r="AS51" s="86" t="s">
        <v>85</v>
      </c>
      <c r="AT51" s="87">
        <v>0</v>
      </c>
      <c r="AU51" s="42" t="s">
        <v>96</v>
      </c>
      <c r="AV51" s="42">
        <v>0</v>
      </c>
      <c r="AW51" s="42">
        <v>0</v>
      </c>
      <c r="AX51" s="88">
        <v>44839</v>
      </c>
      <c r="AY51" s="62" t="s">
        <v>68</v>
      </c>
      <c r="AZ51" s="62" t="s">
        <v>68</v>
      </c>
      <c r="BA51" s="42">
        <v>0</v>
      </c>
      <c r="BB51" s="42">
        <v>0</v>
      </c>
      <c r="BC51" s="42">
        <v>0</v>
      </c>
      <c r="BD51" s="42">
        <v>0</v>
      </c>
      <c r="BE51" s="42" t="s">
        <v>68</v>
      </c>
    </row>
    <row r="52" spans="1:256" s="16" customFormat="1" ht="150" x14ac:dyDescent="0.25">
      <c r="A52" s="40">
        <v>42</v>
      </c>
      <c r="B52" s="43" t="s">
        <v>285</v>
      </c>
      <c r="C52" s="42" t="s">
        <v>67</v>
      </c>
      <c r="D52" s="42" t="s">
        <v>68</v>
      </c>
      <c r="E52" s="42">
        <v>1371</v>
      </c>
      <c r="F52" s="62">
        <v>44840</v>
      </c>
      <c r="G52" s="42" t="s">
        <v>286</v>
      </c>
      <c r="H52" s="42">
        <v>88254135</v>
      </c>
      <c r="I52" s="42" t="s">
        <v>287</v>
      </c>
      <c r="J52" s="42" t="s">
        <v>101</v>
      </c>
      <c r="K52" s="42" t="s">
        <v>288</v>
      </c>
      <c r="L52" s="42" t="s">
        <v>73</v>
      </c>
      <c r="M52" s="42" t="s">
        <v>74</v>
      </c>
      <c r="N52" s="42" t="s">
        <v>68</v>
      </c>
      <c r="O52" s="43" t="s">
        <v>68</v>
      </c>
      <c r="P52" s="42">
        <v>80161500</v>
      </c>
      <c r="Q52" s="44">
        <v>20066667</v>
      </c>
      <c r="R52" s="42" t="s">
        <v>75</v>
      </c>
      <c r="S52" s="42"/>
      <c r="T52" s="42" t="s">
        <v>68</v>
      </c>
      <c r="U52" s="42" t="s">
        <v>76</v>
      </c>
      <c r="V52" s="42" t="s">
        <v>77</v>
      </c>
      <c r="W52" s="45">
        <v>53031552</v>
      </c>
      <c r="X52" s="42"/>
      <c r="Y52" s="42" t="s">
        <v>68</v>
      </c>
      <c r="Z52" s="42" t="s">
        <v>68</v>
      </c>
      <c r="AA52" s="42" t="s">
        <v>289</v>
      </c>
      <c r="AB52" s="42" t="s">
        <v>80</v>
      </c>
      <c r="AC52" s="42" t="s">
        <v>228</v>
      </c>
      <c r="AD52" s="62">
        <v>44841</v>
      </c>
      <c r="AE52" s="42" t="s">
        <v>82</v>
      </c>
      <c r="AF52" s="42" t="s">
        <v>83</v>
      </c>
      <c r="AG52" s="42"/>
      <c r="AH52" s="42"/>
      <c r="AI52" s="42" t="s">
        <v>68</v>
      </c>
      <c r="AJ52" s="42" t="s">
        <v>68</v>
      </c>
      <c r="AK52" s="42" t="s">
        <v>68</v>
      </c>
      <c r="AL52" s="42" t="s">
        <v>77</v>
      </c>
      <c r="AM52" s="42">
        <v>52853422</v>
      </c>
      <c r="AN52" s="42"/>
      <c r="AO52" s="42" t="s">
        <v>68</v>
      </c>
      <c r="AP52" s="42" t="s">
        <v>68</v>
      </c>
      <c r="AQ52" s="42" t="s">
        <v>290</v>
      </c>
      <c r="AR52" s="42">
        <v>87</v>
      </c>
      <c r="AS52" s="42" t="s">
        <v>85</v>
      </c>
      <c r="AT52" s="42">
        <v>0</v>
      </c>
      <c r="AU52" s="42" t="s">
        <v>96</v>
      </c>
      <c r="AV52" s="42">
        <v>0</v>
      </c>
      <c r="AW52" s="42">
        <v>0</v>
      </c>
      <c r="AX52" s="62">
        <v>44841</v>
      </c>
      <c r="AY52" s="62">
        <v>44926</v>
      </c>
      <c r="AZ52" s="62" t="s">
        <v>68</v>
      </c>
      <c r="BA52" s="42">
        <v>34</v>
      </c>
      <c r="BB52" s="42">
        <v>34</v>
      </c>
      <c r="BC52" s="42">
        <v>34</v>
      </c>
      <c r="BD52" s="42">
        <v>34</v>
      </c>
      <c r="BE52" s="42" t="s">
        <v>269</v>
      </c>
    </row>
    <row r="53" spans="1:256" s="16" customFormat="1" ht="270" x14ac:dyDescent="0.25">
      <c r="A53" s="39">
        <v>43</v>
      </c>
      <c r="B53" s="43" t="s">
        <v>291</v>
      </c>
      <c r="C53" s="42" t="s">
        <v>67</v>
      </c>
      <c r="D53" s="42" t="s">
        <v>68</v>
      </c>
      <c r="E53" s="42">
        <v>1375</v>
      </c>
      <c r="F53" s="62">
        <v>44845</v>
      </c>
      <c r="G53" s="42" t="s">
        <v>69</v>
      </c>
      <c r="H53" s="42">
        <v>88254135</v>
      </c>
      <c r="I53" s="42" t="s">
        <v>70</v>
      </c>
      <c r="J53" s="42" t="s">
        <v>101</v>
      </c>
      <c r="K53" s="42" t="s">
        <v>292</v>
      </c>
      <c r="L53" s="42" t="s">
        <v>73</v>
      </c>
      <c r="M53" s="42" t="s">
        <v>74</v>
      </c>
      <c r="N53" s="42" t="s">
        <v>68</v>
      </c>
      <c r="O53" s="43" t="s">
        <v>68</v>
      </c>
      <c r="P53" s="42">
        <v>80101706</v>
      </c>
      <c r="Q53" s="42">
        <v>26650000</v>
      </c>
      <c r="R53" s="42" t="s">
        <v>75</v>
      </c>
      <c r="S53" s="42"/>
      <c r="T53" s="42"/>
      <c r="U53" s="42" t="s">
        <v>76</v>
      </c>
      <c r="V53" s="42" t="s">
        <v>77</v>
      </c>
      <c r="W53" s="42">
        <v>16071575</v>
      </c>
      <c r="X53" s="42"/>
      <c r="Y53" s="42" t="s">
        <v>78</v>
      </c>
      <c r="Z53" s="42" t="s">
        <v>68</v>
      </c>
      <c r="AA53" s="42" t="s">
        <v>293</v>
      </c>
      <c r="AB53" s="42" t="s">
        <v>80</v>
      </c>
      <c r="AC53" s="42" t="s">
        <v>81</v>
      </c>
      <c r="AD53" s="62">
        <v>44845</v>
      </c>
      <c r="AE53" s="42" t="s">
        <v>82</v>
      </c>
      <c r="AF53" s="42" t="s">
        <v>83</v>
      </c>
      <c r="AG53" s="42"/>
      <c r="AH53" s="42"/>
      <c r="AI53" s="42" t="s">
        <v>68</v>
      </c>
      <c r="AJ53" s="42" t="s">
        <v>68</v>
      </c>
      <c r="AK53" s="42" t="s">
        <v>68</v>
      </c>
      <c r="AL53" s="42" t="s">
        <v>77</v>
      </c>
      <c r="AM53" s="42">
        <v>1049623012</v>
      </c>
      <c r="AN53" s="42"/>
      <c r="AO53" s="42" t="s">
        <v>78</v>
      </c>
      <c r="AP53" s="42"/>
      <c r="AQ53" s="42" t="s">
        <v>294</v>
      </c>
      <c r="AR53" s="42">
        <v>78</v>
      </c>
      <c r="AS53" s="42" t="s">
        <v>85</v>
      </c>
      <c r="AT53" s="42">
        <v>0</v>
      </c>
      <c r="AU53" s="42" t="s">
        <v>96</v>
      </c>
      <c r="AV53" s="42">
        <v>0</v>
      </c>
      <c r="AW53" s="42">
        <v>0</v>
      </c>
      <c r="AX53" s="62">
        <v>44846</v>
      </c>
      <c r="AY53" s="62">
        <v>44926</v>
      </c>
      <c r="AZ53" s="62" t="s">
        <v>68</v>
      </c>
      <c r="BA53" s="42">
        <v>15.6</v>
      </c>
      <c r="BB53" s="42">
        <v>15.6</v>
      </c>
      <c r="BC53" s="42">
        <v>15.6</v>
      </c>
      <c r="BD53" s="42">
        <v>15.6</v>
      </c>
      <c r="BE53" s="42" t="s">
        <v>68</v>
      </c>
    </row>
    <row r="54" spans="1:256" s="16" customFormat="1" ht="120" x14ac:dyDescent="0.25">
      <c r="A54" s="40">
        <v>44</v>
      </c>
      <c r="B54" s="43" t="s">
        <v>295</v>
      </c>
      <c r="C54" s="42" t="s">
        <v>67</v>
      </c>
      <c r="D54" s="42" t="s">
        <v>68</v>
      </c>
      <c r="E54" s="42">
        <v>1401</v>
      </c>
      <c r="F54" s="62">
        <v>44855</v>
      </c>
      <c r="G54" s="43" t="s">
        <v>69</v>
      </c>
      <c r="H54" s="43">
        <v>88254135</v>
      </c>
      <c r="I54" s="42" t="s">
        <v>224</v>
      </c>
      <c r="J54" s="42" t="s">
        <v>101</v>
      </c>
      <c r="K54" s="42" t="s">
        <v>296</v>
      </c>
      <c r="L54" s="42" t="s">
        <v>73</v>
      </c>
      <c r="M54" s="42" t="s">
        <v>74</v>
      </c>
      <c r="N54" s="42" t="s">
        <v>68</v>
      </c>
      <c r="O54" s="43" t="s">
        <v>68</v>
      </c>
      <c r="P54" s="42">
        <v>80121704</v>
      </c>
      <c r="Q54" s="98">
        <v>24000000</v>
      </c>
      <c r="R54" s="42" t="s">
        <v>75</v>
      </c>
      <c r="S54" s="42"/>
      <c r="T54" s="42" t="s">
        <v>68</v>
      </c>
      <c r="U54" s="42" t="s">
        <v>76</v>
      </c>
      <c r="V54" s="42" t="s">
        <v>77</v>
      </c>
      <c r="W54" s="42">
        <v>73239295</v>
      </c>
      <c r="X54" s="42"/>
      <c r="Y54" s="42" t="s">
        <v>68</v>
      </c>
      <c r="Z54" s="42" t="s">
        <v>68</v>
      </c>
      <c r="AA54" s="42" t="s">
        <v>297</v>
      </c>
      <c r="AB54" s="42" t="s">
        <v>80</v>
      </c>
      <c r="AC54" s="42" t="s">
        <v>228</v>
      </c>
      <c r="AD54" s="62">
        <v>44855</v>
      </c>
      <c r="AE54" s="42" t="s">
        <v>82</v>
      </c>
      <c r="AF54" s="42" t="s">
        <v>83</v>
      </c>
      <c r="AG54" s="42"/>
      <c r="AH54" s="42"/>
      <c r="AI54" s="42" t="s">
        <v>78</v>
      </c>
      <c r="AJ54" s="42" t="s">
        <v>68</v>
      </c>
      <c r="AK54" s="42" t="s">
        <v>68</v>
      </c>
      <c r="AL54" s="42" t="s">
        <v>77</v>
      </c>
      <c r="AM54" s="42">
        <v>1040036927</v>
      </c>
      <c r="AN54" s="42"/>
      <c r="AO54" s="42" t="s">
        <v>68</v>
      </c>
      <c r="AP54" s="42" t="s">
        <v>68</v>
      </c>
      <c r="AQ54" s="42" t="s">
        <v>229</v>
      </c>
      <c r="AR54" s="42">
        <v>72</v>
      </c>
      <c r="AS54" s="42" t="s">
        <v>85</v>
      </c>
      <c r="AT54" s="42">
        <v>0</v>
      </c>
      <c r="AU54" s="42" t="s">
        <v>96</v>
      </c>
      <c r="AV54" s="42">
        <v>0</v>
      </c>
      <c r="AW54" s="42">
        <v>0</v>
      </c>
      <c r="AX54" s="62">
        <v>44855</v>
      </c>
      <c r="AY54" s="62">
        <v>44865</v>
      </c>
      <c r="AZ54" s="62" t="s">
        <v>68</v>
      </c>
      <c r="BA54" s="42">
        <v>100</v>
      </c>
      <c r="BB54" s="42">
        <v>100</v>
      </c>
      <c r="BC54" s="42">
        <v>100</v>
      </c>
      <c r="BD54" s="42">
        <v>100</v>
      </c>
      <c r="BE54" s="42" t="s">
        <v>68</v>
      </c>
    </row>
    <row r="55" spans="1:256" s="16" customFormat="1" ht="225" x14ac:dyDescent="0.25">
      <c r="A55" s="39">
        <v>45</v>
      </c>
      <c r="B55" s="43" t="s">
        <v>298</v>
      </c>
      <c r="C55" s="42" t="s">
        <v>67</v>
      </c>
      <c r="D55" s="42"/>
      <c r="E55" s="65">
        <v>1403</v>
      </c>
      <c r="F55" s="92">
        <v>44853</v>
      </c>
      <c r="G55" s="69" t="s">
        <v>181</v>
      </c>
      <c r="H55" s="70">
        <v>16717501</v>
      </c>
      <c r="I55" s="71" t="s">
        <v>182</v>
      </c>
      <c r="J55" s="42" t="s">
        <v>101</v>
      </c>
      <c r="K55" s="72" t="s">
        <v>299</v>
      </c>
      <c r="L55" s="42" t="s">
        <v>144</v>
      </c>
      <c r="M55" s="42" t="s">
        <v>145</v>
      </c>
      <c r="N55" s="42"/>
      <c r="O55" s="42"/>
      <c r="P55" s="42" t="s">
        <v>206</v>
      </c>
      <c r="Q55" s="73">
        <v>238208893</v>
      </c>
      <c r="R55" s="42" t="s">
        <v>75</v>
      </c>
      <c r="S55" s="42"/>
      <c r="T55" s="42"/>
      <c r="U55" s="42" t="s">
        <v>146</v>
      </c>
      <c r="V55" s="42" t="s">
        <v>147</v>
      </c>
      <c r="W55" s="42"/>
      <c r="X55" s="74">
        <v>901327497</v>
      </c>
      <c r="Y55" s="42" t="s">
        <v>103</v>
      </c>
      <c r="Z55" s="42"/>
      <c r="AA55" s="76" t="s">
        <v>244</v>
      </c>
      <c r="AB55" s="42" t="s">
        <v>80</v>
      </c>
      <c r="AC55" s="42" t="s">
        <v>81</v>
      </c>
      <c r="AD55" s="93">
        <v>44861</v>
      </c>
      <c r="AE55" s="42" t="s">
        <v>82</v>
      </c>
      <c r="AF55" s="42" t="s">
        <v>83</v>
      </c>
      <c r="AG55" s="42"/>
      <c r="AH55" s="42"/>
      <c r="AI55" s="42"/>
      <c r="AJ55" s="42"/>
      <c r="AK55" s="42"/>
      <c r="AL55" s="42" t="s">
        <v>77</v>
      </c>
      <c r="AM55" s="79">
        <v>10296226</v>
      </c>
      <c r="AN55" s="42"/>
      <c r="AO55" s="42"/>
      <c r="AP55" s="42"/>
      <c r="AQ55" s="83" t="s">
        <v>300</v>
      </c>
      <c r="AR55" s="83">
        <v>66</v>
      </c>
      <c r="AS55" s="42" t="s">
        <v>85</v>
      </c>
      <c r="AT55" s="42">
        <v>0</v>
      </c>
      <c r="AU55" s="42" t="s">
        <v>96</v>
      </c>
      <c r="AV55" s="42">
        <v>0</v>
      </c>
      <c r="AW55" s="42">
        <v>0</v>
      </c>
      <c r="AX55" s="94">
        <v>44861</v>
      </c>
      <c r="AY55" s="95">
        <v>44926</v>
      </c>
      <c r="AZ55" s="62"/>
      <c r="BA55" s="42">
        <v>0</v>
      </c>
      <c r="BB55" s="42">
        <v>0</v>
      </c>
      <c r="BC55" s="42">
        <v>0</v>
      </c>
      <c r="BD55" s="42">
        <v>0</v>
      </c>
      <c r="BE55" s="42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  <c r="GQ55" s="96"/>
      <c r="GR55" s="96"/>
      <c r="GS55" s="96"/>
      <c r="GT55" s="96"/>
      <c r="GU55" s="96"/>
      <c r="GV55" s="96"/>
      <c r="GW55" s="96"/>
      <c r="GX55" s="96"/>
      <c r="GY55" s="96"/>
      <c r="GZ55" s="96"/>
      <c r="HA55" s="96"/>
      <c r="HB55" s="96"/>
      <c r="HC55" s="96"/>
      <c r="HD55" s="96"/>
      <c r="HE55" s="96"/>
      <c r="HF55" s="96"/>
      <c r="HG55" s="96"/>
      <c r="HH55" s="96"/>
      <c r="HI55" s="96"/>
      <c r="HJ55" s="96"/>
      <c r="HK55" s="96"/>
      <c r="HL55" s="96"/>
      <c r="HM55" s="96"/>
      <c r="HN55" s="96"/>
      <c r="HO55" s="96"/>
      <c r="HP55" s="96"/>
      <c r="HQ55" s="96"/>
      <c r="HR55" s="96"/>
      <c r="HS55" s="96"/>
      <c r="HT55" s="96"/>
      <c r="HU55" s="96"/>
      <c r="HV55" s="96"/>
      <c r="HW55" s="96"/>
      <c r="HX55" s="96"/>
      <c r="HY55" s="96"/>
      <c r="HZ55" s="96"/>
      <c r="IA55" s="96"/>
      <c r="IB55" s="96"/>
      <c r="IC55" s="96"/>
      <c r="ID55" s="96"/>
      <c r="IE55" s="96"/>
      <c r="IF55" s="96"/>
      <c r="IG55" s="96"/>
      <c r="IH55" s="96"/>
      <c r="II55" s="96"/>
      <c r="IJ55" s="96"/>
      <c r="IK55" s="96"/>
      <c r="IL55" s="96"/>
      <c r="IM55" s="96"/>
      <c r="IN55" s="96"/>
      <c r="IO55" s="96"/>
      <c r="IP55" s="96"/>
      <c r="IQ55" s="96"/>
      <c r="IR55" s="96"/>
      <c r="IS55" s="96"/>
      <c r="IT55" s="96"/>
      <c r="IU55" s="96"/>
      <c r="IV55" s="96"/>
    </row>
    <row r="56" spans="1:256" s="16" customFormat="1" ht="165" x14ac:dyDescent="0.25">
      <c r="A56" s="40">
        <v>46</v>
      </c>
      <c r="B56" s="43" t="s">
        <v>301</v>
      </c>
      <c r="C56" s="42" t="s">
        <v>67</v>
      </c>
      <c r="D56" s="42" t="s">
        <v>68</v>
      </c>
      <c r="E56" s="99">
        <v>1406</v>
      </c>
      <c r="F56" s="62">
        <v>44860</v>
      </c>
      <c r="G56" s="42" t="s">
        <v>302</v>
      </c>
      <c r="H56" s="42">
        <v>13507742</v>
      </c>
      <c r="I56" s="42" t="s">
        <v>303</v>
      </c>
      <c r="J56" s="42" t="s">
        <v>101</v>
      </c>
      <c r="K56" s="42" t="s">
        <v>304</v>
      </c>
      <c r="L56" s="42" t="s">
        <v>165</v>
      </c>
      <c r="M56" s="42" t="s">
        <v>145</v>
      </c>
      <c r="N56" s="42" t="s">
        <v>68</v>
      </c>
      <c r="O56" s="43"/>
      <c r="P56" s="42" t="s">
        <v>305</v>
      </c>
      <c r="Q56" s="42">
        <v>66315285</v>
      </c>
      <c r="R56" s="42" t="s">
        <v>75</v>
      </c>
      <c r="S56" s="42"/>
      <c r="T56" s="42" t="s">
        <v>68</v>
      </c>
      <c r="U56" s="42" t="s">
        <v>76</v>
      </c>
      <c r="V56" s="42" t="s">
        <v>77</v>
      </c>
      <c r="W56" s="42">
        <v>88141364</v>
      </c>
      <c r="X56" s="42"/>
      <c r="Y56" s="42" t="s">
        <v>78</v>
      </c>
      <c r="Z56" s="42" t="s">
        <v>68</v>
      </c>
      <c r="AA56" s="42" t="s">
        <v>306</v>
      </c>
      <c r="AB56" s="42" t="s">
        <v>80</v>
      </c>
      <c r="AC56" s="42" t="s">
        <v>150</v>
      </c>
      <c r="AD56" s="62">
        <v>44858</v>
      </c>
      <c r="AE56" s="42" t="s">
        <v>151</v>
      </c>
      <c r="AF56" s="42" t="s">
        <v>147</v>
      </c>
      <c r="AG56" s="42"/>
      <c r="AH56" s="42">
        <v>901347868</v>
      </c>
      <c r="AI56" s="42" t="s">
        <v>120</v>
      </c>
      <c r="AJ56" s="42"/>
      <c r="AK56" s="42" t="s">
        <v>307</v>
      </c>
      <c r="AL56" s="42" t="s">
        <v>83</v>
      </c>
      <c r="AM56" s="42"/>
      <c r="AN56" s="42"/>
      <c r="AO56" s="42" t="s">
        <v>78</v>
      </c>
      <c r="AP56" s="42" t="s">
        <v>68</v>
      </c>
      <c r="AQ56" s="42" t="s">
        <v>308</v>
      </c>
      <c r="AR56" s="42">
        <v>67</v>
      </c>
      <c r="AS56" s="42" t="s">
        <v>85</v>
      </c>
      <c r="AT56" s="42">
        <v>0</v>
      </c>
      <c r="AU56" s="42" t="s">
        <v>96</v>
      </c>
      <c r="AV56" s="42">
        <v>0</v>
      </c>
      <c r="AW56" s="42">
        <v>0</v>
      </c>
      <c r="AX56" s="62">
        <v>44860</v>
      </c>
      <c r="AY56" s="62">
        <v>44926</v>
      </c>
      <c r="AZ56" s="62" t="s">
        <v>68</v>
      </c>
      <c r="BA56" s="42">
        <v>10</v>
      </c>
      <c r="BB56" s="42">
        <v>10</v>
      </c>
      <c r="BC56" s="42">
        <v>10</v>
      </c>
      <c r="BD56" s="42">
        <v>10</v>
      </c>
      <c r="BE56" s="42" t="s">
        <v>68</v>
      </c>
    </row>
    <row r="57" spans="1:256" s="16" customFormat="1" ht="75" x14ac:dyDescent="0.25">
      <c r="A57" s="39">
        <v>47</v>
      </c>
      <c r="B57" s="43" t="s">
        <v>309</v>
      </c>
      <c r="C57" s="42" t="s">
        <v>67</v>
      </c>
      <c r="D57" s="42"/>
      <c r="E57" s="42">
        <v>1421</v>
      </c>
      <c r="F57" s="62">
        <v>44855</v>
      </c>
      <c r="G57" s="42" t="s">
        <v>274</v>
      </c>
      <c r="H57" s="42">
        <v>10930977</v>
      </c>
      <c r="I57" s="42" t="s">
        <v>275</v>
      </c>
      <c r="J57" s="42" t="s">
        <v>101</v>
      </c>
      <c r="K57" s="42" t="s">
        <v>310</v>
      </c>
      <c r="L57" s="42" t="s">
        <v>165</v>
      </c>
      <c r="M57" s="42" t="s">
        <v>213</v>
      </c>
      <c r="N57" s="42"/>
      <c r="O57" s="43"/>
      <c r="P57" s="42" t="s">
        <v>277</v>
      </c>
      <c r="Q57" s="42">
        <v>28661330</v>
      </c>
      <c r="R57" s="42" t="s">
        <v>75</v>
      </c>
      <c r="S57" s="42"/>
      <c r="T57" s="42"/>
      <c r="U57" s="42" t="s">
        <v>146</v>
      </c>
      <c r="V57" s="42" t="s">
        <v>147</v>
      </c>
      <c r="W57" s="42"/>
      <c r="X57" s="42">
        <v>900722776</v>
      </c>
      <c r="Y57" s="42" t="s">
        <v>103</v>
      </c>
      <c r="Z57" s="42"/>
      <c r="AA57" s="42" t="s">
        <v>311</v>
      </c>
      <c r="AB57" s="42" t="s">
        <v>80</v>
      </c>
      <c r="AC57" s="42" t="s">
        <v>279</v>
      </c>
      <c r="AD57" s="62">
        <v>44862</v>
      </c>
      <c r="AE57" s="42" t="s">
        <v>82</v>
      </c>
      <c r="AF57" s="42" t="s">
        <v>83</v>
      </c>
      <c r="AG57" s="42"/>
      <c r="AH57" s="42"/>
      <c r="AI57" s="42"/>
      <c r="AJ57" s="42"/>
      <c r="AK57" s="42"/>
      <c r="AL57" s="42" t="s">
        <v>77</v>
      </c>
      <c r="AM57" s="42">
        <v>1067929277</v>
      </c>
      <c r="AN57" s="42"/>
      <c r="AO57" s="42"/>
      <c r="AP57" s="42"/>
      <c r="AQ57" s="42" t="s">
        <v>312</v>
      </c>
      <c r="AR57" s="42">
        <v>62</v>
      </c>
      <c r="AS57" s="42" t="s">
        <v>85</v>
      </c>
      <c r="AT57" s="42">
        <v>0</v>
      </c>
      <c r="AU57" s="42" t="s">
        <v>96</v>
      </c>
      <c r="AV57" s="42">
        <v>0</v>
      </c>
      <c r="AW57" s="42">
        <v>0</v>
      </c>
      <c r="AX57" s="62">
        <v>44862</v>
      </c>
      <c r="AY57" s="62">
        <v>44926</v>
      </c>
      <c r="AZ57" s="62">
        <v>45107</v>
      </c>
      <c r="BA57" s="42">
        <v>0</v>
      </c>
      <c r="BB57" s="42">
        <v>0</v>
      </c>
      <c r="BC57" s="42">
        <v>0</v>
      </c>
      <c r="BD57" s="42">
        <v>0</v>
      </c>
      <c r="BE57" s="42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</row>
    <row r="58" spans="1:256" s="16" customFormat="1" ht="135" x14ac:dyDescent="0.25">
      <c r="A58" s="40">
        <v>48</v>
      </c>
      <c r="B58" s="43" t="s">
        <v>313</v>
      </c>
      <c r="C58" s="90" t="s">
        <v>67</v>
      </c>
      <c r="D58" s="42"/>
      <c r="E58" s="42">
        <v>1429</v>
      </c>
      <c r="F58" s="62">
        <v>44859</v>
      </c>
      <c r="G58" s="42" t="s">
        <v>302</v>
      </c>
      <c r="H58" s="42">
        <v>13507742</v>
      </c>
      <c r="I58" s="42" t="s">
        <v>303</v>
      </c>
      <c r="J58" s="42" t="s">
        <v>101</v>
      </c>
      <c r="K58" s="43" t="s">
        <v>314</v>
      </c>
      <c r="L58" s="42" t="s">
        <v>165</v>
      </c>
      <c r="M58" s="42" t="s">
        <v>145</v>
      </c>
      <c r="N58" s="42" t="s">
        <v>68</v>
      </c>
      <c r="O58" s="43" t="s">
        <v>68</v>
      </c>
      <c r="P58" s="42" t="s">
        <v>305</v>
      </c>
      <c r="Q58" s="42">
        <v>83196075</v>
      </c>
      <c r="R58" s="42" t="s">
        <v>75</v>
      </c>
      <c r="S58" s="42"/>
      <c r="T58" s="42" t="s">
        <v>68</v>
      </c>
      <c r="U58" s="42" t="s">
        <v>146</v>
      </c>
      <c r="V58" s="42" t="s">
        <v>147</v>
      </c>
      <c r="W58" s="42"/>
      <c r="X58" s="42">
        <v>900465568</v>
      </c>
      <c r="Y58" s="42" t="s">
        <v>103</v>
      </c>
      <c r="Z58" s="42" t="s">
        <v>68</v>
      </c>
      <c r="AA58" s="42" t="s">
        <v>315</v>
      </c>
      <c r="AB58" s="42" t="s">
        <v>80</v>
      </c>
      <c r="AC58" s="42" t="s">
        <v>150</v>
      </c>
      <c r="AD58" s="62">
        <v>44860</v>
      </c>
      <c r="AE58" s="42" t="s">
        <v>151</v>
      </c>
      <c r="AF58" s="42" t="s">
        <v>147</v>
      </c>
      <c r="AG58" s="42"/>
      <c r="AH58" s="42">
        <v>901646794</v>
      </c>
      <c r="AI58" s="65" t="s">
        <v>148</v>
      </c>
      <c r="AJ58" s="42"/>
      <c r="AK58" s="42" t="s">
        <v>316</v>
      </c>
      <c r="AL58" s="42" t="s">
        <v>83</v>
      </c>
      <c r="AM58" s="65"/>
      <c r="AN58" s="42"/>
      <c r="AO58" s="42" t="s">
        <v>78</v>
      </c>
      <c r="AP58" s="42" t="s">
        <v>68</v>
      </c>
      <c r="AQ58" s="42" t="s">
        <v>308</v>
      </c>
      <c r="AR58" s="42">
        <v>60</v>
      </c>
      <c r="AS58" s="42" t="s">
        <v>85</v>
      </c>
      <c r="AT58" s="42">
        <v>0</v>
      </c>
      <c r="AU58" s="42" t="s">
        <v>96</v>
      </c>
      <c r="AV58" s="42">
        <v>0</v>
      </c>
      <c r="AW58" s="42">
        <v>0</v>
      </c>
      <c r="AX58" s="62">
        <v>44865</v>
      </c>
      <c r="AY58" s="62">
        <v>44926</v>
      </c>
      <c r="AZ58" s="62"/>
      <c r="BA58" s="42">
        <v>2</v>
      </c>
      <c r="BB58" s="42">
        <v>2</v>
      </c>
      <c r="BC58" s="42">
        <v>2</v>
      </c>
      <c r="BD58" s="42">
        <v>2</v>
      </c>
      <c r="BE58" s="42"/>
    </row>
    <row r="59" spans="1:256" s="16" customFormat="1" ht="150" x14ac:dyDescent="0.25">
      <c r="A59" s="39">
        <v>49</v>
      </c>
      <c r="B59" s="43" t="s">
        <v>317</v>
      </c>
      <c r="C59" s="42" t="s">
        <v>67</v>
      </c>
      <c r="D59" s="42" t="s">
        <v>68</v>
      </c>
      <c r="E59" s="42">
        <v>1430</v>
      </c>
      <c r="F59" s="62">
        <v>44141</v>
      </c>
      <c r="G59" s="42" t="s">
        <v>318</v>
      </c>
      <c r="H59" s="42">
        <v>35195494</v>
      </c>
      <c r="I59" s="42" t="s">
        <v>319</v>
      </c>
      <c r="J59" s="42" t="s">
        <v>320</v>
      </c>
      <c r="K59" s="42" t="s">
        <v>321</v>
      </c>
      <c r="L59" s="42" t="s">
        <v>73</v>
      </c>
      <c r="M59" s="42" t="s">
        <v>145</v>
      </c>
      <c r="N59" s="42">
        <v>0</v>
      </c>
      <c r="O59" s="43"/>
      <c r="P59" s="42">
        <v>72131700</v>
      </c>
      <c r="Q59" s="42">
        <v>15275947051</v>
      </c>
      <c r="R59" s="42" t="s">
        <v>75</v>
      </c>
      <c r="S59" s="42">
        <v>800215807</v>
      </c>
      <c r="T59" s="42" t="s">
        <v>93</v>
      </c>
      <c r="U59" s="42" t="s">
        <v>146</v>
      </c>
      <c r="V59" s="42" t="s">
        <v>147</v>
      </c>
      <c r="W59" s="42">
        <v>0</v>
      </c>
      <c r="X59" s="42">
        <v>800029899</v>
      </c>
      <c r="Y59" s="42" t="s">
        <v>93</v>
      </c>
      <c r="Z59" s="42">
        <v>0</v>
      </c>
      <c r="AA59" s="42" t="s">
        <v>249</v>
      </c>
      <c r="AB59" s="42" t="s">
        <v>80</v>
      </c>
      <c r="AC59" s="42" t="s">
        <v>250</v>
      </c>
      <c r="AD59" s="62">
        <v>44167</v>
      </c>
      <c r="AE59" s="42" t="s">
        <v>176</v>
      </c>
      <c r="AF59" s="42" t="s">
        <v>147</v>
      </c>
      <c r="AG59" s="42">
        <v>0</v>
      </c>
      <c r="AH59" s="42">
        <v>901425949</v>
      </c>
      <c r="AI59" s="42" t="s">
        <v>322</v>
      </c>
      <c r="AJ59" s="42">
        <v>0</v>
      </c>
      <c r="AK59" s="42" t="s">
        <v>323</v>
      </c>
      <c r="AL59" s="42" t="s">
        <v>77</v>
      </c>
      <c r="AM59" s="42">
        <v>80927742</v>
      </c>
      <c r="AN59" s="42">
        <v>0</v>
      </c>
      <c r="AO59" s="42" t="s">
        <v>78</v>
      </c>
      <c r="AP59" s="42">
        <v>0</v>
      </c>
      <c r="AQ59" s="42" t="s">
        <v>324</v>
      </c>
      <c r="AR59" s="42">
        <v>27</v>
      </c>
      <c r="AS59" s="42" t="s">
        <v>85</v>
      </c>
      <c r="AT59" s="42">
        <v>0</v>
      </c>
      <c r="AU59" s="42" t="s">
        <v>325</v>
      </c>
      <c r="AV59" s="42">
        <v>0</v>
      </c>
      <c r="AW59" s="42">
        <v>10</v>
      </c>
      <c r="AX59" s="62">
        <v>44168</v>
      </c>
      <c r="AY59" s="62">
        <v>44849</v>
      </c>
      <c r="AZ59" s="62"/>
      <c r="BA59" s="42">
        <v>9.6020000000000003</v>
      </c>
      <c r="BB59" s="42">
        <v>9.0809999999999995</v>
      </c>
      <c r="BC59" s="42">
        <v>9.6020000000000003</v>
      </c>
      <c r="BD59" s="42">
        <v>9.4060000000000006</v>
      </c>
      <c r="BE59" s="42" t="s">
        <v>326</v>
      </c>
    </row>
    <row r="60" spans="1:256" s="16" customFormat="1" ht="165" x14ac:dyDescent="0.25">
      <c r="A60" s="40">
        <v>50</v>
      </c>
      <c r="B60" s="43" t="s">
        <v>327</v>
      </c>
      <c r="C60" s="42" t="s">
        <v>67</v>
      </c>
      <c r="D60" s="42" t="s">
        <v>68</v>
      </c>
      <c r="E60" s="42">
        <v>1434</v>
      </c>
      <c r="F60" s="62">
        <v>44142</v>
      </c>
      <c r="G60" s="42" t="s">
        <v>318</v>
      </c>
      <c r="H60" s="42">
        <v>35195494</v>
      </c>
      <c r="I60" s="42" t="s">
        <v>319</v>
      </c>
      <c r="J60" s="42" t="s">
        <v>320</v>
      </c>
      <c r="K60" s="42" t="s">
        <v>328</v>
      </c>
      <c r="L60" s="42" t="s">
        <v>73</v>
      </c>
      <c r="M60" s="42" t="s">
        <v>262</v>
      </c>
      <c r="N60" s="42">
        <v>0</v>
      </c>
      <c r="O60" s="43" t="s">
        <v>68</v>
      </c>
      <c r="P60" s="42">
        <v>72131700</v>
      </c>
      <c r="Q60" s="42">
        <v>1300670000</v>
      </c>
      <c r="R60" s="42" t="s">
        <v>75</v>
      </c>
      <c r="S60" s="42">
        <v>800215807</v>
      </c>
      <c r="T60" s="42" t="s">
        <v>93</v>
      </c>
      <c r="U60" s="42" t="s">
        <v>329</v>
      </c>
      <c r="V60" s="42" t="s">
        <v>147</v>
      </c>
      <c r="W60" s="42">
        <v>0</v>
      </c>
      <c r="X60" s="42">
        <v>901425949</v>
      </c>
      <c r="Y60" s="42" t="s">
        <v>322</v>
      </c>
      <c r="Z60" s="42">
        <v>0</v>
      </c>
      <c r="AA60" s="42" t="s">
        <v>323</v>
      </c>
      <c r="AB60" s="42" t="s">
        <v>80</v>
      </c>
      <c r="AC60" s="42" t="s">
        <v>250</v>
      </c>
      <c r="AD60" s="62">
        <v>44167</v>
      </c>
      <c r="AE60" s="42" t="s">
        <v>82</v>
      </c>
      <c r="AF60" s="42" t="s">
        <v>83</v>
      </c>
      <c r="AG60" s="42">
        <v>0</v>
      </c>
      <c r="AH60" s="42">
        <v>0</v>
      </c>
      <c r="AI60" s="42" t="s">
        <v>78</v>
      </c>
      <c r="AJ60" s="42">
        <v>0</v>
      </c>
      <c r="AK60" s="42">
        <v>0</v>
      </c>
      <c r="AL60" s="42" t="s">
        <v>77</v>
      </c>
      <c r="AM60" s="42">
        <v>80927742</v>
      </c>
      <c r="AN60" s="42">
        <v>0</v>
      </c>
      <c r="AO60" s="42" t="s">
        <v>78</v>
      </c>
      <c r="AP60" s="42">
        <v>0</v>
      </c>
      <c r="AQ60" s="42" t="s">
        <v>324</v>
      </c>
      <c r="AR60" s="42">
        <v>27</v>
      </c>
      <c r="AS60" s="42" t="s">
        <v>85</v>
      </c>
      <c r="AT60" s="42">
        <v>0</v>
      </c>
      <c r="AU60" s="42" t="s">
        <v>325</v>
      </c>
      <c r="AV60" s="42">
        <v>0</v>
      </c>
      <c r="AW60" s="42">
        <v>10</v>
      </c>
      <c r="AX60" s="62">
        <v>44168</v>
      </c>
      <c r="AY60" s="62">
        <v>44849</v>
      </c>
      <c r="AZ60" s="62" t="s">
        <v>68</v>
      </c>
      <c r="BA60" s="42">
        <v>9.7050000000000001</v>
      </c>
      <c r="BB60" s="42">
        <v>9.7050000000000001</v>
      </c>
      <c r="BC60" s="42">
        <v>9.7279999999999998</v>
      </c>
      <c r="BD60" s="42">
        <v>9.7279999999999998</v>
      </c>
      <c r="BE60" s="42" t="s">
        <v>326</v>
      </c>
    </row>
    <row r="61" spans="1:256" s="16" customFormat="1" ht="150" x14ac:dyDescent="0.25">
      <c r="A61" s="39">
        <v>51</v>
      </c>
      <c r="B61" s="43" t="s">
        <v>330</v>
      </c>
      <c r="C61" s="83" t="s">
        <v>67</v>
      </c>
      <c r="D61" s="89"/>
      <c r="E61" s="67">
        <v>1479</v>
      </c>
      <c r="F61" s="66">
        <v>44153</v>
      </c>
      <c r="G61" s="67" t="s">
        <v>191</v>
      </c>
      <c r="H61" s="67">
        <v>79695240</v>
      </c>
      <c r="I61" s="67" t="s">
        <v>141</v>
      </c>
      <c r="J61" s="70" t="s">
        <v>331</v>
      </c>
      <c r="K61" s="67" t="s">
        <v>332</v>
      </c>
      <c r="L61" s="67" t="s">
        <v>165</v>
      </c>
      <c r="M61" s="67" t="s">
        <v>74</v>
      </c>
      <c r="N61" s="67" t="s">
        <v>68</v>
      </c>
      <c r="O61" s="67"/>
      <c r="P61" s="67">
        <v>11101500</v>
      </c>
      <c r="Q61" s="90">
        <v>80000000</v>
      </c>
      <c r="R61" s="67" t="s">
        <v>75</v>
      </c>
      <c r="S61" s="67"/>
      <c r="T61" s="67" t="s">
        <v>78</v>
      </c>
      <c r="U61" s="83" t="s">
        <v>76</v>
      </c>
      <c r="V61" s="67" t="s">
        <v>77</v>
      </c>
      <c r="W61" s="67">
        <v>80222117</v>
      </c>
      <c r="X61" s="67"/>
      <c r="Y61" s="67" t="s">
        <v>78</v>
      </c>
      <c r="Z61" s="67" t="s">
        <v>68</v>
      </c>
      <c r="AA61" s="67" t="s">
        <v>333</v>
      </c>
      <c r="AB61" s="67" t="s">
        <v>80</v>
      </c>
      <c r="AC61" s="67" t="s">
        <v>150</v>
      </c>
      <c r="AD61" s="66">
        <v>44152</v>
      </c>
      <c r="AE61" s="67" t="s">
        <v>82</v>
      </c>
      <c r="AF61" s="67" t="s">
        <v>83</v>
      </c>
      <c r="AG61" s="67"/>
      <c r="AH61" s="67"/>
      <c r="AI61" s="67" t="s">
        <v>78</v>
      </c>
      <c r="AJ61" s="67" t="s">
        <v>68</v>
      </c>
      <c r="AK61" s="67"/>
      <c r="AL61" s="67" t="s">
        <v>77</v>
      </c>
      <c r="AM61" s="67">
        <v>79695240</v>
      </c>
      <c r="AN61" s="67"/>
      <c r="AO61" s="67" t="s">
        <v>78</v>
      </c>
      <c r="AP61" s="67" t="s">
        <v>68</v>
      </c>
      <c r="AQ61" s="67" t="s">
        <v>191</v>
      </c>
      <c r="AR61" s="67">
        <v>30</v>
      </c>
      <c r="AS61" s="67" t="s">
        <v>85</v>
      </c>
      <c r="AT61" s="67">
        <v>0</v>
      </c>
      <c r="AU61" s="67" t="s">
        <v>96</v>
      </c>
      <c r="AV61" s="67">
        <v>0</v>
      </c>
      <c r="AW61" s="67">
        <v>0</v>
      </c>
      <c r="AX61" s="66">
        <v>44153</v>
      </c>
      <c r="AY61" s="66">
        <v>44183</v>
      </c>
      <c r="AZ61" s="66">
        <v>44231</v>
      </c>
      <c r="BA61" s="67">
        <v>100</v>
      </c>
      <c r="BB61" s="67">
        <v>100</v>
      </c>
      <c r="BC61" s="67">
        <v>100</v>
      </c>
      <c r="BD61" s="67">
        <v>100</v>
      </c>
      <c r="BE61" s="67"/>
    </row>
    <row r="62" spans="1:256" s="16" customFormat="1" ht="90" x14ac:dyDescent="0.25">
      <c r="A62" s="40">
        <v>52</v>
      </c>
      <c r="B62" s="43" t="s">
        <v>334</v>
      </c>
      <c r="C62" s="42" t="s">
        <v>67</v>
      </c>
      <c r="D62" s="42"/>
      <c r="E62" s="42">
        <v>1585</v>
      </c>
      <c r="F62" s="62">
        <v>44504</v>
      </c>
      <c r="G62" s="67" t="s">
        <v>229</v>
      </c>
      <c r="H62" s="67">
        <v>1040036927</v>
      </c>
      <c r="I62" s="67" t="s">
        <v>335</v>
      </c>
      <c r="J62" s="42" t="s">
        <v>71</v>
      </c>
      <c r="K62" s="42" t="s">
        <v>336</v>
      </c>
      <c r="L62" s="42" t="s">
        <v>185</v>
      </c>
      <c r="M62" s="42" t="s">
        <v>186</v>
      </c>
      <c r="N62" s="42" t="s">
        <v>68</v>
      </c>
      <c r="O62" s="43" t="s">
        <v>68</v>
      </c>
      <c r="P62" s="42">
        <v>81101500</v>
      </c>
      <c r="Q62" s="42">
        <v>796147525</v>
      </c>
      <c r="R62" s="42" t="s">
        <v>75</v>
      </c>
      <c r="S62" s="42"/>
      <c r="T62" s="42" t="s">
        <v>68</v>
      </c>
      <c r="U62" s="42" t="s">
        <v>146</v>
      </c>
      <c r="V62" s="42" t="s">
        <v>147</v>
      </c>
      <c r="W62" s="42"/>
      <c r="X62" s="42">
        <v>900096419</v>
      </c>
      <c r="Y62" s="42" t="s">
        <v>107</v>
      </c>
      <c r="Z62" s="42" t="s">
        <v>68</v>
      </c>
      <c r="AA62" s="42" t="s">
        <v>337</v>
      </c>
      <c r="AB62" s="42" t="s">
        <v>80</v>
      </c>
      <c r="AC62" s="42" t="s">
        <v>338</v>
      </c>
      <c r="AD62" s="62">
        <v>44470</v>
      </c>
      <c r="AE62" s="42" t="s">
        <v>151</v>
      </c>
      <c r="AF62" s="42" t="s">
        <v>147</v>
      </c>
      <c r="AG62" s="42"/>
      <c r="AH62" s="42">
        <v>901532199</v>
      </c>
      <c r="AI62" s="42" t="s">
        <v>160</v>
      </c>
      <c r="AJ62" s="42" t="s">
        <v>68</v>
      </c>
      <c r="AK62" s="42" t="s">
        <v>339</v>
      </c>
      <c r="AL62" s="42" t="s">
        <v>83</v>
      </c>
      <c r="AM62" s="42"/>
      <c r="AN62" s="42"/>
      <c r="AO62" s="42" t="s">
        <v>68</v>
      </c>
      <c r="AP62" s="42" t="s">
        <v>68</v>
      </c>
      <c r="AQ62" s="42" t="s">
        <v>68</v>
      </c>
      <c r="AR62" s="42">
        <v>23</v>
      </c>
      <c r="AS62" s="42" t="s">
        <v>210</v>
      </c>
      <c r="AT62" s="42">
        <v>318248750</v>
      </c>
      <c r="AU62" s="42" t="s">
        <v>86</v>
      </c>
      <c r="AV62" s="42">
        <v>318248750</v>
      </c>
      <c r="AW62" s="42">
        <f>162+75</f>
        <v>237</v>
      </c>
      <c r="AX62" s="62">
        <v>44539</v>
      </c>
      <c r="AY62" s="62">
        <v>44926</v>
      </c>
      <c r="AZ62" s="62" t="s">
        <v>68</v>
      </c>
      <c r="BA62" s="42">
        <v>37</v>
      </c>
      <c r="BB62" s="42">
        <v>36</v>
      </c>
      <c r="BC62" s="42">
        <v>41.1</v>
      </c>
      <c r="BD62" s="42">
        <v>41.1</v>
      </c>
      <c r="BE62" s="42"/>
    </row>
    <row r="63" spans="1:256" s="16" customFormat="1" ht="75" x14ac:dyDescent="0.25">
      <c r="A63" s="39">
        <v>53</v>
      </c>
      <c r="B63" s="43" t="s">
        <v>340</v>
      </c>
      <c r="C63" s="83" t="s">
        <v>67</v>
      </c>
      <c r="D63" s="89"/>
      <c r="E63" s="67">
        <v>1597</v>
      </c>
      <c r="F63" s="66">
        <v>44182</v>
      </c>
      <c r="G63" s="67" t="s">
        <v>191</v>
      </c>
      <c r="H63" s="67">
        <v>79695240</v>
      </c>
      <c r="I63" s="67" t="s">
        <v>141</v>
      </c>
      <c r="J63" s="70" t="s">
        <v>320</v>
      </c>
      <c r="K63" s="67" t="s">
        <v>341</v>
      </c>
      <c r="L63" s="67" t="s">
        <v>144</v>
      </c>
      <c r="M63" s="67" t="s">
        <v>145</v>
      </c>
      <c r="N63" s="67" t="s">
        <v>68</v>
      </c>
      <c r="O63" s="67"/>
      <c r="P63" s="67">
        <v>81101500</v>
      </c>
      <c r="Q63" s="90">
        <v>94712123</v>
      </c>
      <c r="R63" s="67" t="s">
        <v>75</v>
      </c>
      <c r="S63" s="67"/>
      <c r="T63" s="67" t="s">
        <v>78</v>
      </c>
      <c r="U63" s="83" t="s">
        <v>76</v>
      </c>
      <c r="V63" s="67" t="s">
        <v>77</v>
      </c>
      <c r="W63" s="67">
        <v>24050401</v>
      </c>
      <c r="X63" s="67"/>
      <c r="Y63" s="67" t="s">
        <v>78</v>
      </c>
      <c r="Z63" s="67"/>
      <c r="AA63" s="67" t="s">
        <v>342</v>
      </c>
      <c r="AB63" s="67" t="s">
        <v>80</v>
      </c>
      <c r="AC63" s="67" t="s">
        <v>150</v>
      </c>
      <c r="AD63" s="66">
        <v>44186</v>
      </c>
      <c r="AE63" s="67" t="s">
        <v>82</v>
      </c>
      <c r="AF63" s="67" t="s">
        <v>83</v>
      </c>
      <c r="AG63" s="67"/>
      <c r="AH63" s="67"/>
      <c r="AI63" s="67" t="s">
        <v>78</v>
      </c>
      <c r="AJ63" s="67"/>
      <c r="AK63" s="67"/>
      <c r="AL63" s="67" t="s">
        <v>77</v>
      </c>
      <c r="AM63" s="67">
        <v>79695240</v>
      </c>
      <c r="AN63" s="67"/>
      <c r="AO63" s="67" t="s">
        <v>78</v>
      </c>
      <c r="AP63" s="67"/>
      <c r="AQ63" s="67" t="s">
        <v>191</v>
      </c>
      <c r="AR63" s="67">
        <v>14</v>
      </c>
      <c r="AS63" s="67" t="s">
        <v>85</v>
      </c>
      <c r="AT63" s="67">
        <v>0</v>
      </c>
      <c r="AU63" s="67" t="s">
        <v>325</v>
      </c>
      <c r="AV63" s="67">
        <v>0</v>
      </c>
      <c r="AW63" s="67">
        <v>28</v>
      </c>
      <c r="AX63" s="66">
        <v>44188</v>
      </c>
      <c r="AY63" s="66">
        <v>44255</v>
      </c>
      <c r="AZ63" s="66">
        <v>44350</v>
      </c>
      <c r="BA63" s="67">
        <v>100</v>
      </c>
      <c r="BB63" s="67">
        <v>100</v>
      </c>
      <c r="BC63" s="67">
        <v>100</v>
      </c>
      <c r="BD63" s="67">
        <v>100</v>
      </c>
      <c r="BE63" s="67"/>
    </row>
    <row r="64" spans="1:256" s="16" customFormat="1" ht="90" x14ac:dyDescent="0.25">
      <c r="A64" s="40">
        <v>54</v>
      </c>
      <c r="B64" s="43" t="s">
        <v>343</v>
      </c>
      <c r="C64" s="83" t="s">
        <v>67</v>
      </c>
      <c r="D64" s="89"/>
      <c r="E64" s="67">
        <v>1617</v>
      </c>
      <c r="F64" s="66">
        <v>44473</v>
      </c>
      <c r="G64" s="67" t="s">
        <v>191</v>
      </c>
      <c r="H64" s="67">
        <v>79695240</v>
      </c>
      <c r="I64" s="67" t="s">
        <v>141</v>
      </c>
      <c r="J64" s="70" t="s">
        <v>91</v>
      </c>
      <c r="K64" s="67" t="s">
        <v>344</v>
      </c>
      <c r="L64" s="67" t="s">
        <v>165</v>
      </c>
      <c r="M64" s="67" t="s">
        <v>145</v>
      </c>
      <c r="N64" s="89"/>
      <c r="O64" s="67"/>
      <c r="P64" s="67">
        <v>81101500</v>
      </c>
      <c r="Q64" s="90">
        <v>18177119</v>
      </c>
      <c r="R64" s="67" t="s">
        <v>75</v>
      </c>
      <c r="S64" s="89"/>
      <c r="T64" s="67" t="s">
        <v>78</v>
      </c>
      <c r="U64" s="83" t="s">
        <v>76</v>
      </c>
      <c r="V64" s="67" t="s">
        <v>77</v>
      </c>
      <c r="W64" s="89">
        <v>13504226</v>
      </c>
      <c r="X64" s="89"/>
      <c r="Y64" s="67" t="s">
        <v>78</v>
      </c>
      <c r="Z64" s="89"/>
      <c r="AA64" s="67" t="s">
        <v>345</v>
      </c>
      <c r="AB64" s="67" t="s">
        <v>80</v>
      </c>
      <c r="AC64" s="67" t="s">
        <v>150</v>
      </c>
      <c r="AD64" s="66">
        <v>44477</v>
      </c>
      <c r="AE64" s="67" t="s">
        <v>82</v>
      </c>
      <c r="AF64" s="67" t="s">
        <v>83</v>
      </c>
      <c r="AG64" s="89"/>
      <c r="AH64" s="89"/>
      <c r="AI64" s="67" t="s">
        <v>78</v>
      </c>
      <c r="AJ64" s="89"/>
      <c r="AK64" s="89"/>
      <c r="AL64" s="67" t="s">
        <v>77</v>
      </c>
      <c r="AM64" s="67">
        <v>17629384</v>
      </c>
      <c r="AN64" s="89"/>
      <c r="AO64" s="67" t="s">
        <v>78</v>
      </c>
      <c r="AP64" s="89"/>
      <c r="AQ64" s="67" t="s">
        <v>169</v>
      </c>
      <c r="AR64" s="67">
        <v>60</v>
      </c>
      <c r="AS64" s="67" t="s">
        <v>85</v>
      </c>
      <c r="AT64" s="67">
        <v>0</v>
      </c>
      <c r="AU64" s="67" t="s">
        <v>325</v>
      </c>
      <c r="AV64" s="67">
        <v>0</v>
      </c>
      <c r="AW64" s="67">
        <v>60</v>
      </c>
      <c r="AX64" s="66">
        <v>44489</v>
      </c>
      <c r="AY64" s="66"/>
      <c r="AZ64" s="89"/>
      <c r="BA64" s="67">
        <v>34</v>
      </c>
      <c r="BB64" s="67">
        <v>34</v>
      </c>
      <c r="BC64" s="67">
        <v>34</v>
      </c>
      <c r="BD64" s="67">
        <v>34</v>
      </c>
      <c r="BE64" s="89" t="s">
        <v>346</v>
      </c>
    </row>
    <row r="65" spans="1:256" s="16" customFormat="1" ht="60" x14ac:dyDescent="0.25">
      <c r="A65" s="39">
        <v>55</v>
      </c>
      <c r="B65" s="43" t="s">
        <v>347</v>
      </c>
      <c r="C65" s="90" t="s">
        <v>67</v>
      </c>
      <c r="D65" s="42"/>
      <c r="E65" s="42">
        <v>1637</v>
      </c>
      <c r="F65" s="62">
        <v>44477</v>
      </c>
      <c r="G65" s="42" t="s">
        <v>348</v>
      </c>
      <c r="H65" s="42">
        <v>35195494</v>
      </c>
      <c r="I65" s="42" t="s">
        <v>349</v>
      </c>
      <c r="J65" s="42" t="s">
        <v>71</v>
      </c>
      <c r="K65" s="42" t="s">
        <v>350</v>
      </c>
      <c r="L65" s="42" t="s">
        <v>165</v>
      </c>
      <c r="M65" s="42" t="s">
        <v>145</v>
      </c>
      <c r="N65" s="42" t="s">
        <v>68</v>
      </c>
      <c r="O65" s="43" t="s">
        <v>68</v>
      </c>
      <c r="P65" s="42" t="s">
        <v>305</v>
      </c>
      <c r="Q65" s="42">
        <v>320319678</v>
      </c>
      <c r="R65" s="42" t="s">
        <v>75</v>
      </c>
      <c r="S65" s="42"/>
      <c r="T65" s="42" t="s">
        <v>68</v>
      </c>
      <c r="U65" s="42" t="s">
        <v>146</v>
      </c>
      <c r="V65" s="42" t="s">
        <v>147</v>
      </c>
      <c r="W65" s="42"/>
      <c r="X65" s="42">
        <v>901164885</v>
      </c>
      <c r="Y65" s="42" t="s">
        <v>111</v>
      </c>
      <c r="Z65" s="42" t="s">
        <v>68</v>
      </c>
      <c r="AA65" s="42" t="s">
        <v>351</v>
      </c>
      <c r="AB65" s="42" t="s">
        <v>80</v>
      </c>
      <c r="AC65" s="42" t="s">
        <v>150</v>
      </c>
      <c r="AD65" s="62">
        <v>44734</v>
      </c>
      <c r="AE65" s="65" t="s">
        <v>82</v>
      </c>
      <c r="AF65" s="65" t="s">
        <v>83</v>
      </c>
      <c r="AG65" s="42"/>
      <c r="AH65" s="42"/>
      <c r="AI65" s="65" t="s">
        <v>78</v>
      </c>
      <c r="AJ65" s="42"/>
      <c r="AK65" s="42"/>
      <c r="AL65" s="65" t="s">
        <v>77</v>
      </c>
      <c r="AM65" s="65">
        <v>13507742</v>
      </c>
      <c r="AN65" s="42"/>
      <c r="AO65" s="42" t="s">
        <v>78</v>
      </c>
      <c r="AP65" s="42" t="s">
        <v>68</v>
      </c>
      <c r="AQ65" s="42" t="s">
        <v>308</v>
      </c>
      <c r="AR65" s="42">
        <v>447</v>
      </c>
      <c r="AS65" s="42" t="s">
        <v>85</v>
      </c>
      <c r="AT65" s="42">
        <v>0</v>
      </c>
      <c r="AU65" s="42" t="s">
        <v>86</v>
      </c>
      <c r="AV65" s="42">
        <v>25571739</v>
      </c>
      <c r="AW65" s="42">
        <v>105</v>
      </c>
      <c r="AX65" s="62">
        <v>44510</v>
      </c>
      <c r="AY65" s="62">
        <v>44850</v>
      </c>
      <c r="AZ65" s="62"/>
      <c r="BA65" s="42">
        <v>90</v>
      </c>
      <c r="BB65" s="42">
        <v>90</v>
      </c>
      <c r="BC65" s="42">
        <v>90</v>
      </c>
      <c r="BD65" s="42">
        <v>90</v>
      </c>
      <c r="BE65" s="42" t="s">
        <v>352</v>
      </c>
    </row>
    <row r="66" spans="1:256" s="16" customFormat="1" ht="60" x14ac:dyDescent="0.25">
      <c r="A66" s="40">
        <v>56</v>
      </c>
      <c r="B66" s="43" t="s">
        <v>353</v>
      </c>
      <c r="C66" s="90" t="s">
        <v>67</v>
      </c>
      <c r="D66" s="42"/>
      <c r="E66" s="42">
        <v>1637</v>
      </c>
      <c r="F66" s="62">
        <v>44477</v>
      </c>
      <c r="G66" s="42" t="s">
        <v>348</v>
      </c>
      <c r="H66" s="42">
        <v>35195494</v>
      </c>
      <c r="I66" s="42" t="s">
        <v>349</v>
      </c>
      <c r="J66" s="42" t="s">
        <v>91</v>
      </c>
      <c r="K66" s="42" t="s">
        <v>350</v>
      </c>
      <c r="L66" s="42" t="s">
        <v>165</v>
      </c>
      <c r="M66" s="42" t="s">
        <v>145</v>
      </c>
      <c r="N66" s="42" t="s">
        <v>68</v>
      </c>
      <c r="O66" s="43" t="s">
        <v>68</v>
      </c>
      <c r="P66" s="42" t="s">
        <v>305</v>
      </c>
      <c r="Q66" s="42">
        <v>320319678</v>
      </c>
      <c r="R66" s="42" t="s">
        <v>75</v>
      </c>
      <c r="S66" s="42"/>
      <c r="T66" s="42" t="s">
        <v>68</v>
      </c>
      <c r="U66" s="42" t="s">
        <v>146</v>
      </c>
      <c r="V66" s="42" t="s">
        <v>147</v>
      </c>
      <c r="W66" s="42"/>
      <c r="X66" s="42">
        <v>901164885</v>
      </c>
      <c r="Y66" s="42" t="s">
        <v>111</v>
      </c>
      <c r="Z66" s="42" t="s">
        <v>68</v>
      </c>
      <c r="AA66" s="42" t="s">
        <v>351</v>
      </c>
      <c r="AB66" s="42" t="s">
        <v>80</v>
      </c>
      <c r="AC66" s="42" t="s">
        <v>150</v>
      </c>
      <c r="AD66" s="62">
        <v>44848</v>
      </c>
      <c r="AE66" s="65" t="s">
        <v>82</v>
      </c>
      <c r="AF66" s="65" t="s">
        <v>83</v>
      </c>
      <c r="AG66" s="42"/>
      <c r="AH66" s="42"/>
      <c r="AI66" s="65" t="s">
        <v>78</v>
      </c>
      <c r="AJ66" s="42"/>
      <c r="AK66" s="42"/>
      <c r="AL66" s="65" t="s">
        <v>77</v>
      </c>
      <c r="AM66" s="65">
        <v>13507742</v>
      </c>
      <c r="AN66" s="42"/>
      <c r="AO66" s="42" t="s">
        <v>78</v>
      </c>
      <c r="AP66" s="42" t="s">
        <v>68</v>
      </c>
      <c r="AQ66" s="42" t="s">
        <v>308</v>
      </c>
      <c r="AR66" s="42">
        <v>552</v>
      </c>
      <c r="AS66" s="42" t="s">
        <v>85</v>
      </c>
      <c r="AT66" s="42">
        <v>0</v>
      </c>
      <c r="AU66" s="42" t="s">
        <v>325</v>
      </c>
      <c r="AV66" s="64">
        <v>0</v>
      </c>
      <c r="AW66" s="42">
        <v>9</v>
      </c>
      <c r="AX66" s="62">
        <v>44510</v>
      </c>
      <c r="AY66" s="62">
        <v>44859</v>
      </c>
      <c r="AZ66" s="62"/>
      <c r="BA66" s="42">
        <v>100</v>
      </c>
      <c r="BB66" s="42">
        <v>100</v>
      </c>
      <c r="BC66" s="42">
        <v>100</v>
      </c>
      <c r="BD66" s="42">
        <v>100</v>
      </c>
      <c r="BE66" s="42" t="s">
        <v>354</v>
      </c>
    </row>
    <row r="67" spans="1:256" s="16" customFormat="1" ht="120" x14ac:dyDescent="0.25">
      <c r="A67" s="39">
        <v>57</v>
      </c>
      <c r="B67" s="43" t="s">
        <v>355</v>
      </c>
      <c r="C67" s="83" t="s">
        <v>67</v>
      </c>
      <c r="D67" s="89"/>
      <c r="E67" s="67">
        <v>1644</v>
      </c>
      <c r="F67" s="66">
        <v>44480</v>
      </c>
      <c r="G67" s="67" t="s">
        <v>191</v>
      </c>
      <c r="H67" s="67">
        <v>79695240</v>
      </c>
      <c r="I67" s="67" t="s">
        <v>141</v>
      </c>
      <c r="J67" s="70" t="s">
        <v>225</v>
      </c>
      <c r="K67" s="67" t="s">
        <v>356</v>
      </c>
      <c r="L67" s="67" t="s">
        <v>144</v>
      </c>
      <c r="M67" s="67" t="s">
        <v>145</v>
      </c>
      <c r="N67" s="89"/>
      <c r="O67" s="89"/>
      <c r="P67" s="67">
        <v>81101500</v>
      </c>
      <c r="Q67" s="90">
        <v>366735705</v>
      </c>
      <c r="R67" s="67" t="s">
        <v>75</v>
      </c>
      <c r="S67" s="89"/>
      <c r="T67" s="67" t="s">
        <v>78</v>
      </c>
      <c r="U67" s="83" t="s">
        <v>146</v>
      </c>
      <c r="V67" s="67" t="s">
        <v>147</v>
      </c>
      <c r="W67" s="89"/>
      <c r="X67" s="89">
        <v>901262835</v>
      </c>
      <c r="Y67" s="67" t="s">
        <v>120</v>
      </c>
      <c r="Z67" s="89"/>
      <c r="AA67" s="67" t="s">
        <v>357</v>
      </c>
      <c r="AB67" s="67" t="s">
        <v>80</v>
      </c>
      <c r="AC67" s="67" t="s">
        <v>150</v>
      </c>
      <c r="AD67" s="66">
        <v>44547</v>
      </c>
      <c r="AE67" s="67" t="s">
        <v>82</v>
      </c>
      <c r="AF67" s="67" t="s">
        <v>83</v>
      </c>
      <c r="AG67" s="89"/>
      <c r="AH67" s="89"/>
      <c r="AI67" s="67" t="s">
        <v>78</v>
      </c>
      <c r="AJ67" s="89"/>
      <c r="AK67" s="89"/>
      <c r="AL67" s="67" t="s">
        <v>77</v>
      </c>
      <c r="AM67" s="67">
        <v>79695240</v>
      </c>
      <c r="AN67" s="89"/>
      <c r="AO67" s="67" t="s">
        <v>78</v>
      </c>
      <c r="AP67" s="89"/>
      <c r="AQ67" s="67" t="s">
        <v>191</v>
      </c>
      <c r="AR67" s="67">
        <v>3</v>
      </c>
      <c r="AS67" s="67" t="s">
        <v>85</v>
      </c>
      <c r="AT67" s="67">
        <v>0</v>
      </c>
      <c r="AU67" s="67" t="s">
        <v>325</v>
      </c>
      <c r="AV67" s="67">
        <v>0</v>
      </c>
      <c r="AW67" s="67">
        <v>210</v>
      </c>
      <c r="AX67" s="66">
        <v>44557</v>
      </c>
      <c r="AY67" s="89"/>
      <c r="AZ67" s="89"/>
      <c r="BA67" s="67">
        <v>72</v>
      </c>
      <c r="BB67" s="67">
        <v>72</v>
      </c>
      <c r="BC67" s="67">
        <v>72</v>
      </c>
      <c r="BD67" s="67">
        <v>72</v>
      </c>
      <c r="BE67" s="89" t="s">
        <v>358</v>
      </c>
    </row>
    <row r="68" spans="1:256" s="16" customFormat="1" ht="105" x14ac:dyDescent="0.25">
      <c r="A68" s="40">
        <v>58</v>
      </c>
      <c r="B68" s="43" t="s">
        <v>359</v>
      </c>
      <c r="C68" s="83" t="s">
        <v>67</v>
      </c>
      <c r="D68" s="89"/>
      <c r="E68" s="67">
        <v>1644</v>
      </c>
      <c r="F68" s="66">
        <v>44558</v>
      </c>
      <c r="G68" s="67" t="s">
        <v>191</v>
      </c>
      <c r="H68" s="67">
        <v>79695240</v>
      </c>
      <c r="I68" s="67" t="s">
        <v>141</v>
      </c>
      <c r="J68" s="70" t="s">
        <v>225</v>
      </c>
      <c r="K68" s="67" t="s">
        <v>360</v>
      </c>
      <c r="L68" s="67" t="s">
        <v>165</v>
      </c>
      <c r="M68" s="67" t="s">
        <v>186</v>
      </c>
      <c r="N68" s="89"/>
      <c r="O68" s="89"/>
      <c r="P68" s="67">
        <v>81101500</v>
      </c>
      <c r="Q68" s="90">
        <v>25069940</v>
      </c>
      <c r="R68" s="67" t="s">
        <v>75</v>
      </c>
      <c r="S68" s="89"/>
      <c r="T68" s="67" t="s">
        <v>78</v>
      </c>
      <c r="U68" s="83" t="s">
        <v>76</v>
      </c>
      <c r="V68" s="67" t="s">
        <v>77</v>
      </c>
      <c r="W68" s="89">
        <v>18127171</v>
      </c>
      <c r="X68" s="89"/>
      <c r="Y68" s="67" t="s">
        <v>78</v>
      </c>
      <c r="Z68" s="89"/>
      <c r="AA68" s="67" t="s">
        <v>361</v>
      </c>
      <c r="AB68" s="67" t="s">
        <v>80</v>
      </c>
      <c r="AC68" s="67" t="s">
        <v>150</v>
      </c>
      <c r="AD68" s="66">
        <v>44559</v>
      </c>
      <c r="AE68" s="67" t="s">
        <v>82</v>
      </c>
      <c r="AF68" s="67" t="s">
        <v>83</v>
      </c>
      <c r="AG68" s="89"/>
      <c r="AH68" s="89"/>
      <c r="AI68" s="67" t="s">
        <v>78</v>
      </c>
      <c r="AJ68" s="89"/>
      <c r="AK68" s="89"/>
      <c r="AL68" s="67" t="s">
        <v>77</v>
      </c>
      <c r="AM68" s="67">
        <v>17629384</v>
      </c>
      <c r="AN68" s="89"/>
      <c r="AO68" s="67" t="s">
        <v>78</v>
      </c>
      <c r="AP68" s="89"/>
      <c r="AQ68" s="67" t="s">
        <v>169</v>
      </c>
      <c r="AR68" s="67">
        <v>3</v>
      </c>
      <c r="AS68" s="67" t="s">
        <v>85</v>
      </c>
      <c r="AT68" s="67">
        <v>0</v>
      </c>
      <c r="AU68" s="67" t="s">
        <v>325</v>
      </c>
      <c r="AV68" s="67">
        <v>0</v>
      </c>
      <c r="AW68" s="67">
        <v>210</v>
      </c>
      <c r="AX68" s="66">
        <v>44558</v>
      </c>
      <c r="AY68" s="89"/>
      <c r="AZ68" s="89"/>
      <c r="BA68" s="67">
        <v>72</v>
      </c>
      <c r="BB68" s="67">
        <v>72</v>
      </c>
      <c r="BC68" s="67">
        <v>72</v>
      </c>
      <c r="BD68" s="67">
        <v>72</v>
      </c>
      <c r="BE68" s="89" t="s">
        <v>358</v>
      </c>
    </row>
    <row r="69" spans="1:256" s="16" customFormat="1" ht="45" x14ac:dyDescent="0.25">
      <c r="A69" s="39">
        <v>59</v>
      </c>
      <c r="B69" s="43" t="s">
        <v>362</v>
      </c>
      <c r="C69" s="90" t="s">
        <v>67</v>
      </c>
      <c r="D69" s="42"/>
      <c r="E69" s="42">
        <v>1713</v>
      </c>
      <c r="F69" s="62">
        <v>44502</v>
      </c>
      <c r="G69" s="42" t="s">
        <v>302</v>
      </c>
      <c r="H69" s="42">
        <v>13507742</v>
      </c>
      <c r="I69" s="42" t="s">
        <v>303</v>
      </c>
      <c r="J69" s="42" t="s">
        <v>71</v>
      </c>
      <c r="K69" s="42" t="s">
        <v>363</v>
      </c>
      <c r="L69" s="42" t="s">
        <v>165</v>
      </c>
      <c r="M69" s="42" t="s">
        <v>186</v>
      </c>
      <c r="N69" s="42" t="s">
        <v>68</v>
      </c>
      <c r="O69" s="43" t="s">
        <v>68</v>
      </c>
      <c r="P69" s="42" t="s">
        <v>305</v>
      </c>
      <c r="Q69" s="42">
        <v>336132227</v>
      </c>
      <c r="R69" s="42" t="s">
        <v>75</v>
      </c>
      <c r="S69" s="42"/>
      <c r="T69" s="42" t="s">
        <v>68</v>
      </c>
      <c r="U69" s="42" t="s">
        <v>146</v>
      </c>
      <c r="V69" s="42" t="s">
        <v>147</v>
      </c>
      <c r="W69" s="42"/>
      <c r="X69" s="42">
        <v>901327497</v>
      </c>
      <c r="Y69" s="42" t="s">
        <v>103</v>
      </c>
      <c r="Z69" s="42" t="s">
        <v>68</v>
      </c>
      <c r="AA69" s="42" t="s">
        <v>364</v>
      </c>
      <c r="AB69" s="42" t="s">
        <v>80</v>
      </c>
      <c r="AC69" s="42" t="s">
        <v>150</v>
      </c>
      <c r="AD69" s="62">
        <v>44720</v>
      </c>
      <c r="AE69" s="65" t="s">
        <v>82</v>
      </c>
      <c r="AF69" s="65" t="s">
        <v>83</v>
      </c>
      <c r="AG69" s="42"/>
      <c r="AH69" s="42"/>
      <c r="AI69" s="65" t="s">
        <v>78</v>
      </c>
      <c r="AJ69" s="42"/>
      <c r="AK69" s="42"/>
      <c r="AL69" s="65" t="s">
        <v>77</v>
      </c>
      <c r="AM69" s="65">
        <v>13507742</v>
      </c>
      <c r="AN69" s="42"/>
      <c r="AO69" s="42" t="s">
        <v>78</v>
      </c>
      <c r="AP69" s="42" t="s">
        <v>68</v>
      </c>
      <c r="AQ69" s="42" t="s">
        <v>308</v>
      </c>
      <c r="AR69" s="42">
        <v>322</v>
      </c>
      <c r="AS69" s="42" t="s">
        <v>85</v>
      </c>
      <c r="AT69" s="42">
        <v>0</v>
      </c>
      <c r="AU69" s="42" t="s">
        <v>325</v>
      </c>
      <c r="AV69" s="64">
        <v>167165082</v>
      </c>
      <c r="AW69" s="42">
        <v>105</v>
      </c>
      <c r="AX69" s="62">
        <v>44510</v>
      </c>
      <c r="AY69" s="62">
        <v>44832</v>
      </c>
      <c r="AZ69" s="62"/>
      <c r="BA69" s="42">
        <v>100</v>
      </c>
      <c r="BB69" s="42">
        <v>100</v>
      </c>
      <c r="BC69" s="42">
        <v>100</v>
      </c>
      <c r="BD69" s="42">
        <v>100</v>
      </c>
      <c r="BE69" s="42" t="s">
        <v>354</v>
      </c>
    </row>
    <row r="70" spans="1:256" s="16" customFormat="1" ht="105" x14ac:dyDescent="0.25">
      <c r="A70" s="40">
        <v>60</v>
      </c>
      <c r="B70" s="43" t="s">
        <v>365</v>
      </c>
      <c r="C70" s="42" t="s">
        <v>67</v>
      </c>
      <c r="D70" s="42"/>
      <c r="E70" s="42">
        <v>1715</v>
      </c>
      <c r="F70" s="62">
        <v>44504</v>
      </c>
      <c r="G70" s="67" t="s">
        <v>229</v>
      </c>
      <c r="H70" s="67">
        <v>1040036927</v>
      </c>
      <c r="I70" s="67" t="s">
        <v>335</v>
      </c>
      <c r="J70" s="42" t="s">
        <v>91</v>
      </c>
      <c r="K70" s="42" t="s">
        <v>366</v>
      </c>
      <c r="L70" s="42" t="s">
        <v>185</v>
      </c>
      <c r="M70" s="42" t="s">
        <v>262</v>
      </c>
      <c r="N70" s="42" t="s">
        <v>68</v>
      </c>
      <c r="O70" s="43" t="s">
        <v>68</v>
      </c>
      <c r="P70" s="42">
        <v>81101500</v>
      </c>
      <c r="Q70" s="42">
        <v>203636648</v>
      </c>
      <c r="R70" s="42" t="s">
        <v>75</v>
      </c>
      <c r="S70" s="42"/>
      <c r="T70" s="42" t="s">
        <v>68</v>
      </c>
      <c r="U70" s="42" t="s">
        <v>329</v>
      </c>
      <c r="V70" s="42" t="s">
        <v>147</v>
      </c>
      <c r="W70" s="42"/>
      <c r="X70" s="42">
        <v>901532199</v>
      </c>
      <c r="Y70" s="42" t="s">
        <v>160</v>
      </c>
      <c r="Z70" s="42" t="s">
        <v>68</v>
      </c>
      <c r="AA70" s="42" t="s">
        <v>339</v>
      </c>
      <c r="AB70" s="42" t="s">
        <v>80</v>
      </c>
      <c r="AC70" s="42" t="s">
        <v>338</v>
      </c>
      <c r="AD70" s="62">
        <v>44532</v>
      </c>
      <c r="AE70" s="42" t="s">
        <v>82</v>
      </c>
      <c r="AF70" s="42" t="s">
        <v>83</v>
      </c>
      <c r="AG70" s="42"/>
      <c r="AH70" s="42"/>
      <c r="AI70" s="42" t="s">
        <v>68</v>
      </c>
      <c r="AJ70" s="42" t="s">
        <v>68</v>
      </c>
      <c r="AK70" s="42" t="s">
        <v>68</v>
      </c>
      <c r="AL70" s="42" t="s">
        <v>77</v>
      </c>
      <c r="AM70" s="42">
        <v>1094267357</v>
      </c>
      <c r="AN70" s="42"/>
      <c r="AO70" s="42" t="s">
        <v>68</v>
      </c>
      <c r="AP70" s="42" t="s">
        <v>68</v>
      </c>
      <c r="AQ70" s="42" t="s">
        <v>367</v>
      </c>
      <c r="AR70" s="42">
        <v>23</v>
      </c>
      <c r="AS70" s="42" t="s">
        <v>210</v>
      </c>
      <c r="AT70" s="42">
        <v>0</v>
      </c>
      <c r="AU70" s="42" t="s">
        <v>86</v>
      </c>
      <c r="AV70" s="42">
        <v>0</v>
      </c>
      <c r="AW70" s="42">
        <f>162+75</f>
        <v>237</v>
      </c>
      <c r="AX70" s="62">
        <v>44539</v>
      </c>
      <c r="AY70" s="62">
        <v>44926</v>
      </c>
      <c r="AZ70" s="62" t="s">
        <v>68</v>
      </c>
      <c r="BA70" s="42">
        <v>37</v>
      </c>
      <c r="BB70" s="42">
        <v>36</v>
      </c>
      <c r="BC70" s="42">
        <v>42.11</v>
      </c>
      <c r="BD70" s="42">
        <v>42.11</v>
      </c>
      <c r="BE70" s="42"/>
    </row>
    <row r="71" spans="1:256" s="16" customFormat="1" ht="90" x14ac:dyDescent="0.25">
      <c r="A71" s="39">
        <v>61</v>
      </c>
      <c r="B71" s="43" t="s">
        <v>368</v>
      </c>
      <c r="C71" s="42" t="s">
        <v>67</v>
      </c>
      <c r="D71" s="42" t="s">
        <v>68</v>
      </c>
      <c r="E71" s="42">
        <v>1811</v>
      </c>
      <c r="F71" s="62">
        <v>44195</v>
      </c>
      <c r="G71" s="42" t="s">
        <v>369</v>
      </c>
      <c r="H71" s="42">
        <v>91108270</v>
      </c>
      <c r="I71" s="42" t="s">
        <v>370</v>
      </c>
      <c r="J71" s="42" t="s">
        <v>192</v>
      </c>
      <c r="K71" s="42" t="s">
        <v>371</v>
      </c>
      <c r="L71" s="42" t="s">
        <v>185</v>
      </c>
      <c r="M71" s="42" t="s">
        <v>186</v>
      </c>
      <c r="N71" s="42" t="s">
        <v>68</v>
      </c>
      <c r="O71" s="43" t="s">
        <v>68</v>
      </c>
      <c r="P71" s="42">
        <v>81101500</v>
      </c>
      <c r="Q71" s="42">
        <v>3458866050</v>
      </c>
      <c r="R71" s="42" t="s">
        <v>75</v>
      </c>
      <c r="S71" s="42"/>
      <c r="T71" s="42" t="s">
        <v>68</v>
      </c>
      <c r="U71" s="42" t="s">
        <v>329</v>
      </c>
      <c r="V71" s="42" t="s">
        <v>147</v>
      </c>
      <c r="W71" s="42"/>
      <c r="X71" s="42">
        <v>901442141</v>
      </c>
      <c r="Y71" s="42" t="s">
        <v>167</v>
      </c>
      <c r="Z71" s="42" t="s">
        <v>68</v>
      </c>
      <c r="AA71" s="42" t="s">
        <v>372</v>
      </c>
      <c r="AB71" s="42" t="s">
        <v>80</v>
      </c>
      <c r="AC71" s="42" t="s">
        <v>338</v>
      </c>
      <c r="AD71" s="62">
        <v>44201</v>
      </c>
      <c r="AE71" s="42" t="s">
        <v>151</v>
      </c>
      <c r="AF71" s="42" t="s">
        <v>147</v>
      </c>
      <c r="AG71" s="42"/>
      <c r="AH71" s="42">
        <v>860531577</v>
      </c>
      <c r="AI71" s="42" t="s">
        <v>157</v>
      </c>
      <c r="AJ71" s="42" t="s">
        <v>68</v>
      </c>
      <c r="AK71" s="42" t="s">
        <v>373</v>
      </c>
      <c r="AL71" s="42" t="s">
        <v>83</v>
      </c>
      <c r="AM71" s="42"/>
      <c r="AN71" s="42"/>
      <c r="AO71" s="42" t="s">
        <v>68</v>
      </c>
      <c r="AP71" s="42" t="s">
        <v>68</v>
      </c>
      <c r="AQ71" s="42" t="s">
        <v>68</v>
      </c>
      <c r="AR71" s="42">
        <v>420</v>
      </c>
      <c r="AS71" s="42" t="s">
        <v>210</v>
      </c>
      <c r="AT71" s="42">
        <v>1434397500</v>
      </c>
      <c r="AU71" s="42" t="s">
        <v>86</v>
      </c>
      <c r="AV71" s="42">
        <v>1434397500</v>
      </c>
      <c r="AW71" s="42">
        <v>150</v>
      </c>
      <c r="AX71" s="62">
        <v>44249</v>
      </c>
      <c r="AY71" s="62">
        <v>44886</v>
      </c>
      <c r="AZ71" s="62" t="s">
        <v>68</v>
      </c>
      <c r="BA71" s="42">
        <v>90.7</v>
      </c>
      <c r="BB71" s="42">
        <v>90.7</v>
      </c>
      <c r="BC71" s="42">
        <v>75.739999999999995</v>
      </c>
      <c r="BD71" s="42">
        <v>75.739999999999995</v>
      </c>
      <c r="BE71" s="42" t="s">
        <v>374</v>
      </c>
    </row>
    <row r="72" spans="1:256" s="16" customFormat="1" ht="105" x14ac:dyDescent="0.25">
      <c r="A72" s="40">
        <v>62</v>
      </c>
      <c r="B72" s="43" t="s">
        <v>375</v>
      </c>
      <c r="C72" s="42" t="s">
        <v>67</v>
      </c>
      <c r="D72" s="42" t="s">
        <v>68</v>
      </c>
      <c r="E72" s="42">
        <v>1962</v>
      </c>
      <c r="F72" s="62">
        <v>44196</v>
      </c>
      <c r="G72" s="42" t="s">
        <v>369</v>
      </c>
      <c r="H72" s="42">
        <v>91108270</v>
      </c>
      <c r="I72" s="42" t="s">
        <v>370</v>
      </c>
      <c r="J72" s="42" t="s">
        <v>192</v>
      </c>
      <c r="K72" s="42" t="s">
        <v>376</v>
      </c>
      <c r="L72" s="42" t="s">
        <v>185</v>
      </c>
      <c r="M72" s="42" t="s">
        <v>262</v>
      </c>
      <c r="N72" s="42" t="s">
        <v>68</v>
      </c>
      <c r="O72" s="43" t="s">
        <v>68</v>
      </c>
      <c r="P72" s="42">
        <v>81101500</v>
      </c>
      <c r="Q72" s="42">
        <v>747631880</v>
      </c>
      <c r="R72" s="42" t="s">
        <v>75</v>
      </c>
      <c r="S72" s="42"/>
      <c r="T72" s="42" t="s">
        <v>68</v>
      </c>
      <c r="U72" s="42" t="s">
        <v>146</v>
      </c>
      <c r="V72" s="42" t="s">
        <v>147</v>
      </c>
      <c r="W72" s="42"/>
      <c r="X72" s="42">
        <v>860531577</v>
      </c>
      <c r="Y72" s="42" t="s">
        <v>157</v>
      </c>
      <c r="Z72" s="42" t="s">
        <v>68</v>
      </c>
      <c r="AA72" s="42" t="s">
        <v>373</v>
      </c>
      <c r="AB72" s="42" t="s">
        <v>80</v>
      </c>
      <c r="AC72" s="42" t="s">
        <v>338</v>
      </c>
      <c r="AD72" s="62">
        <v>44203</v>
      </c>
      <c r="AE72" s="42" t="s">
        <v>82</v>
      </c>
      <c r="AF72" s="42" t="s">
        <v>83</v>
      </c>
      <c r="AG72" s="42"/>
      <c r="AH72" s="42"/>
      <c r="AI72" s="42" t="s">
        <v>78</v>
      </c>
      <c r="AJ72" s="42" t="s">
        <v>68</v>
      </c>
      <c r="AK72" s="42"/>
      <c r="AL72" s="42" t="s">
        <v>77</v>
      </c>
      <c r="AM72" s="42">
        <v>91158254</v>
      </c>
      <c r="AN72" s="42"/>
      <c r="AO72" s="42" t="s">
        <v>68</v>
      </c>
      <c r="AP72" s="42" t="s">
        <v>68</v>
      </c>
      <c r="AQ72" s="42" t="s">
        <v>377</v>
      </c>
      <c r="AR72" s="42">
        <v>420</v>
      </c>
      <c r="AS72" s="42" t="s">
        <v>210</v>
      </c>
      <c r="AT72" s="42">
        <v>301526000</v>
      </c>
      <c r="AU72" s="42" t="s">
        <v>86</v>
      </c>
      <c r="AV72" s="42">
        <v>301526000</v>
      </c>
      <c r="AW72" s="42">
        <v>150</v>
      </c>
      <c r="AX72" s="62">
        <v>44249</v>
      </c>
      <c r="AY72" s="62">
        <v>44886</v>
      </c>
      <c r="AZ72" s="62" t="s">
        <v>68</v>
      </c>
      <c r="BA72" s="42">
        <v>90.7</v>
      </c>
      <c r="BB72" s="42">
        <v>90.7</v>
      </c>
      <c r="BC72" s="42">
        <v>92.55</v>
      </c>
      <c r="BD72" s="42">
        <v>92.55</v>
      </c>
      <c r="BE72" s="42" t="s">
        <v>374</v>
      </c>
    </row>
    <row r="73" spans="1:256" s="16" customFormat="1" ht="165" x14ac:dyDescent="0.25">
      <c r="A73" s="39">
        <v>63</v>
      </c>
      <c r="B73" s="43" t="s">
        <v>378</v>
      </c>
      <c r="C73" s="83" t="s">
        <v>67</v>
      </c>
      <c r="D73" s="83" t="s">
        <v>68</v>
      </c>
      <c r="E73" s="67">
        <v>2102</v>
      </c>
      <c r="F73" s="66">
        <v>43788</v>
      </c>
      <c r="G73" s="67" t="s">
        <v>140</v>
      </c>
      <c r="H73" s="67">
        <v>70510383</v>
      </c>
      <c r="I73" s="67" t="s">
        <v>141</v>
      </c>
      <c r="J73" s="82" t="s">
        <v>379</v>
      </c>
      <c r="K73" s="67" t="s">
        <v>380</v>
      </c>
      <c r="L73" s="67" t="s">
        <v>144</v>
      </c>
      <c r="M73" s="67" t="s">
        <v>145</v>
      </c>
      <c r="N73" s="67" t="s">
        <v>68</v>
      </c>
      <c r="O73" s="67"/>
      <c r="P73" s="67">
        <v>81101500</v>
      </c>
      <c r="Q73" s="90">
        <v>439425274</v>
      </c>
      <c r="R73" s="67" t="s">
        <v>75</v>
      </c>
      <c r="S73" s="67"/>
      <c r="T73" s="67" t="s">
        <v>78</v>
      </c>
      <c r="U73" s="83" t="s">
        <v>76</v>
      </c>
      <c r="V73" s="67" t="s">
        <v>77</v>
      </c>
      <c r="W73" s="67">
        <v>9521002</v>
      </c>
      <c r="X73" s="67"/>
      <c r="Y73" s="67" t="s">
        <v>78</v>
      </c>
      <c r="Z73" s="67" t="s">
        <v>68</v>
      </c>
      <c r="AA73" s="67" t="s">
        <v>381</v>
      </c>
      <c r="AB73" s="67" t="s">
        <v>80</v>
      </c>
      <c r="AC73" s="67" t="s">
        <v>150</v>
      </c>
      <c r="AD73" s="66">
        <v>43791</v>
      </c>
      <c r="AE73" s="67" t="s">
        <v>151</v>
      </c>
      <c r="AF73" s="67" t="s">
        <v>147</v>
      </c>
      <c r="AG73" s="67"/>
      <c r="AH73" s="67">
        <v>901286279</v>
      </c>
      <c r="AI73" s="67" t="s">
        <v>93</v>
      </c>
      <c r="AJ73" s="67" t="s">
        <v>68</v>
      </c>
      <c r="AK73" s="67" t="s">
        <v>382</v>
      </c>
      <c r="AL73" s="67" t="s">
        <v>83</v>
      </c>
      <c r="AM73" s="67"/>
      <c r="AN73" s="67"/>
      <c r="AO73" s="67" t="s">
        <v>78</v>
      </c>
      <c r="AP73" s="67" t="s">
        <v>68</v>
      </c>
      <c r="AQ73" s="67"/>
      <c r="AR73" s="67">
        <v>35</v>
      </c>
      <c r="AS73" s="67" t="s">
        <v>85</v>
      </c>
      <c r="AT73" s="67">
        <v>0</v>
      </c>
      <c r="AU73" s="67" t="s">
        <v>325</v>
      </c>
      <c r="AV73" s="67">
        <v>219712090</v>
      </c>
      <c r="AW73" s="67">
        <v>270</v>
      </c>
      <c r="AX73" s="66">
        <v>43794</v>
      </c>
      <c r="AY73" s="66">
        <v>44042</v>
      </c>
      <c r="AZ73" s="66">
        <v>44232</v>
      </c>
      <c r="BA73" s="67">
        <v>100</v>
      </c>
      <c r="BB73" s="67">
        <v>100</v>
      </c>
      <c r="BC73" s="67">
        <v>100</v>
      </c>
      <c r="BD73" s="67">
        <v>100</v>
      </c>
      <c r="BE73" s="67" t="s">
        <v>222</v>
      </c>
    </row>
    <row r="74" spans="1:256" s="16" customFormat="1" ht="60" x14ac:dyDescent="0.25">
      <c r="A74" s="40">
        <v>64</v>
      </c>
      <c r="B74" s="43" t="s">
        <v>383</v>
      </c>
      <c r="C74" s="42" t="s">
        <v>67</v>
      </c>
      <c r="D74" s="42"/>
      <c r="E74" s="91">
        <v>2121</v>
      </c>
      <c r="F74" s="62">
        <v>44531</v>
      </c>
      <c r="G74" s="42" t="s">
        <v>171</v>
      </c>
      <c r="H74" s="42">
        <v>11796006</v>
      </c>
      <c r="I74" s="42" t="s">
        <v>172</v>
      </c>
      <c r="J74" s="42" t="s">
        <v>331</v>
      </c>
      <c r="K74" s="42" t="s">
        <v>384</v>
      </c>
      <c r="L74" s="42" t="s">
        <v>165</v>
      </c>
      <c r="M74" s="42" t="s">
        <v>145</v>
      </c>
      <c r="N74" s="42"/>
      <c r="O74" s="43"/>
      <c r="P74" s="42">
        <v>72141000</v>
      </c>
      <c r="Q74" s="42">
        <v>9556893</v>
      </c>
      <c r="R74" s="42" t="s">
        <v>75</v>
      </c>
      <c r="S74" s="42"/>
      <c r="T74" s="42"/>
      <c r="U74" s="42" t="s">
        <v>76</v>
      </c>
      <c r="V74" s="42" t="s">
        <v>77</v>
      </c>
      <c r="W74" s="42">
        <v>2757312</v>
      </c>
      <c r="X74" s="42"/>
      <c r="Y74" s="42"/>
      <c r="Z74" s="42"/>
      <c r="AA74" s="42" t="s">
        <v>385</v>
      </c>
      <c r="AB74" s="42" t="s">
        <v>80</v>
      </c>
      <c r="AC74" s="42" t="s">
        <v>150</v>
      </c>
      <c r="AD74" s="62">
        <v>44532</v>
      </c>
      <c r="AE74" s="42" t="s">
        <v>176</v>
      </c>
      <c r="AF74" s="42" t="s">
        <v>147</v>
      </c>
      <c r="AG74" s="42"/>
      <c r="AH74" s="42">
        <v>828000781</v>
      </c>
      <c r="AI74" s="42" t="s">
        <v>160</v>
      </c>
      <c r="AJ74" s="42"/>
      <c r="AK74" s="42" t="s">
        <v>177</v>
      </c>
      <c r="AL74" s="42" t="s">
        <v>77</v>
      </c>
      <c r="AM74" s="42">
        <v>6761631</v>
      </c>
      <c r="AN74" s="42"/>
      <c r="AO74" s="42"/>
      <c r="AP74" s="42"/>
      <c r="AQ74" s="42" t="s">
        <v>178</v>
      </c>
      <c r="AR74" s="42">
        <v>15</v>
      </c>
      <c r="AS74" s="42" t="s">
        <v>85</v>
      </c>
      <c r="AT74" s="42">
        <v>0</v>
      </c>
      <c r="AU74" s="42" t="s">
        <v>96</v>
      </c>
      <c r="AV74" s="42">
        <v>0</v>
      </c>
      <c r="AW74" s="42">
        <v>0</v>
      </c>
      <c r="AX74" s="62">
        <v>44536</v>
      </c>
      <c r="AY74" s="62">
        <v>44550</v>
      </c>
      <c r="AZ74" s="62">
        <v>44754</v>
      </c>
      <c r="BA74" s="42">
        <v>1</v>
      </c>
      <c r="BB74" s="42">
        <v>1</v>
      </c>
      <c r="BC74" s="42">
        <v>1</v>
      </c>
      <c r="BD74" s="42">
        <v>1</v>
      </c>
      <c r="BE74" s="42" t="s">
        <v>179</v>
      </c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34"/>
      <c r="BS74" s="34"/>
      <c r="BT74" s="34"/>
      <c r="BU74" s="34"/>
      <c r="BV74" s="34"/>
      <c r="BW74" s="34"/>
      <c r="BX74" s="34"/>
      <c r="BY74" s="34"/>
      <c r="BZ74" s="34"/>
      <c r="CA74" s="34"/>
      <c r="CB74" s="34"/>
      <c r="CC74" s="34"/>
      <c r="CD74" s="34"/>
      <c r="CE74" s="34"/>
      <c r="CF74" s="34"/>
      <c r="CG74" s="34"/>
      <c r="CH74" s="34"/>
      <c r="CI74" s="34"/>
      <c r="CJ74" s="34"/>
      <c r="CK74" s="34"/>
      <c r="CL74" s="34"/>
      <c r="CM74" s="34"/>
      <c r="CN74" s="34"/>
      <c r="CO74" s="34"/>
      <c r="CP74" s="34"/>
      <c r="CQ74" s="34"/>
      <c r="CR74" s="34"/>
      <c r="CS74" s="34"/>
      <c r="CT74" s="34"/>
      <c r="CU74" s="34"/>
      <c r="CV74" s="34"/>
      <c r="CW74" s="34"/>
      <c r="CX74" s="34"/>
      <c r="CY74" s="34"/>
      <c r="CZ74" s="34"/>
      <c r="DA74" s="34"/>
      <c r="DB74" s="34"/>
      <c r="DC74" s="34"/>
      <c r="DD74" s="34"/>
      <c r="DE74" s="34"/>
      <c r="DF74" s="34"/>
      <c r="DG74" s="34"/>
      <c r="DH74" s="34"/>
      <c r="DI74" s="34"/>
      <c r="DJ74" s="34"/>
      <c r="DK74" s="34"/>
      <c r="DL74" s="34"/>
      <c r="DM74" s="34"/>
      <c r="DN74" s="34"/>
      <c r="DO74" s="34"/>
      <c r="DP74" s="34"/>
      <c r="DQ74" s="34"/>
      <c r="DR74" s="34"/>
      <c r="DS74" s="34"/>
      <c r="DT74" s="34"/>
      <c r="DU74" s="34"/>
      <c r="DV74" s="34"/>
      <c r="DW74" s="34"/>
      <c r="DX74" s="34"/>
      <c r="DY74" s="34"/>
      <c r="DZ74" s="34"/>
      <c r="EA74" s="34"/>
      <c r="EB74" s="34"/>
      <c r="EC74" s="34"/>
      <c r="ED74" s="34"/>
      <c r="EE74" s="34"/>
      <c r="EF74" s="34"/>
      <c r="EG74" s="34"/>
      <c r="EH74" s="34"/>
      <c r="EI74" s="34"/>
      <c r="EJ74" s="34"/>
      <c r="EK74" s="34"/>
      <c r="EL74" s="34"/>
      <c r="EM74" s="34"/>
      <c r="EN74" s="34"/>
      <c r="EO74" s="34"/>
      <c r="EP74" s="34"/>
      <c r="EQ74" s="34"/>
      <c r="ER74" s="34"/>
      <c r="ES74" s="34"/>
      <c r="ET74" s="34"/>
      <c r="EU74" s="34"/>
      <c r="EV74" s="34"/>
      <c r="EW74" s="34"/>
      <c r="EX74" s="34"/>
      <c r="EY74" s="34"/>
      <c r="EZ74" s="34"/>
      <c r="FA74" s="34"/>
      <c r="FB74" s="34"/>
      <c r="FC74" s="34"/>
      <c r="FD74" s="34"/>
      <c r="FE74" s="34"/>
      <c r="FF74" s="34"/>
      <c r="FG74" s="34"/>
      <c r="FH74" s="34"/>
      <c r="FI74" s="34"/>
      <c r="FJ74" s="34"/>
      <c r="FK74" s="34"/>
      <c r="FL74" s="34"/>
      <c r="FM74" s="34"/>
      <c r="FN74" s="34"/>
      <c r="FO74" s="34"/>
      <c r="FP74" s="34"/>
      <c r="FQ74" s="34"/>
      <c r="FR74" s="34"/>
      <c r="FS74" s="34"/>
      <c r="FT74" s="34"/>
      <c r="FU74" s="34"/>
      <c r="FV74" s="34"/>
      <c r="FW74" s="34"/>
      <c r="FX74" s="34"/>
      <c r="FY74" s="34"/>
      <c r="FZ74" s="34"/>
      <c r="GA74" s="34"/>
      <c r="GB74" s="34"/>
      <c r="GC74" s="34"/>
      <c r="GD74" s="34"/>
      <c r="GE74" s="34"/>
      <c r="GF74" s="34"/>
      <c r="GG74" s="34"/>
      <c r="GH74" s="34"/>
      <c r="GI74" s="34"/>
      <c r="GJ74" s="34"/>
      <c r="GK74" s="34"/>
      <c r="GL74" s="34"/>
      <c r="GM74" s="34"/>
      <c r="GN74" s="34"/>
      <c r="GO74" s="34"/>
      <c r="GP74" s="34"/>
      <c r="GQ74" s="34"/>
      <c r="GR74" s="34"/>
      <c r="GS74" s="34"/>
      <c r="GT74" s="34"/>
      <c r="GU74" s="34"/>
      <c r="GV74" s="34"/>
      <c r="GW74" s="34"/>
      <c r="GX74" s="34"/>
      <c r="GY74" s="34"/>
      <c r="GZ74" s="34"/>
      <c r="HA74" s="34"/>
      <c r="HB74" s="34"/>
      <c r="HC74" s="34"/>
      <c r="HD74" s="34"/>
      <c r="HE74" s="34"/>
      <c r="HF74" s="34"/>
      <c r="HG74" s="34"/>
      <c r="HH74" s="34"/>
      <c r="HI74" s="34"/>
      <c r="HJ74" s="34"/>
      <c r="HK74" s="34"/>
      <c r="HL74" s="34"/>
      <c r="HM74" s="34"/>
      <c r="HN74" s="34"/>
      <c r="HO74" s="34"/>
      <c r="HP74" s="34"/>
      <c r="HQ74" s="34"/>
      <c r="HR74" s="34"/>
      <c r="HS74" s="34"/>
      <c r="HT74" s="34"/>
      <c r="HU74" s="34"/>
      <c r="HV74" s="34"/>
      <c r="HW74" s="34"/>
      <c r="HX74" s="34"/>
      <c r="HY74" s="34"/>
      <c r="HZ74" s="34"/>
      <c r="IA74" s="34"/>
      <c r="IB74" s="34"/>
      <c r="IC74" s="34"/>
      <c r="ID74" s="34"/>
      <c r="IE74" s="34"/>
      <c r="IF74" s="34"/>
      <c r="IG74" s="34"/>
      <c r="IH74" s="34"/>
      <c r="II74" s="34"/>
      <c r="IJ74" s="34"/>
      <c r="IK74" s="34"/>
      <c r="IL74" s="34"/>
      <c r="IM74" s="34"/>
      <c r="IN74" s="34"/>
      <c r="IO74" s="34"/>
      <c r="IP74" s="34"/>
      <c r="IQ74" s="34"/>
      <c r="IR74" s="34"/>
      <c r="IS74" s="34"/>
      <c r="IT74" s="34"/>
      <c r="IU74" s="34"/>
      <c r="IV74" s="34"/>
    </row>
    <row r="75" spans="1:256" s="16" customFormat="1" ht="75" x14ac:dyDescent="0.25">
      <c r="A75" s="39">
        <v>65</v>
      </c>
      <c r="B75" s="43" t="s">
        <v>386</v>
      </c>
      <c r="C75" s="83" t="s">
        <v>67</v>
      </c>
      <c r="D75" s="89"/>
      <c r="E75" s="67">
        <v>2125</v>
      </c>
      <c r="F75" s="66">
        <v>43789</v>
      </c>
      <c r="G75" s="67" t="s">
        <v>140</v>
      </c>
      <c r="H75" s="67">
        <v>70510383</v>
      </c>
      <c r="I75" s="67" t="s">
        <v>141</v>
      </c>
      <c r="J75" s="82" t="s">
        <v>379</v>
      </c>
      <c r="K75" s="67" t="s">
        <v>387</v>
      </c>
      <c r="L75" s="67" t="s">
        <v>144</v>
      </c>
      <c r="M75" s="67" t="s">
        <v>166</v>
      </c>
      <c r="N75" s="67" t="s">
        <v>68</v>
      </c>
      <c r="O75" s="67"/>
      <c r="P75" s="67">
        <v>15101500</v>
      </c>
      <c r="Q75" s="90">
        <v>819992293</v>
      </c>
      <c r="R75" s="67" t="s">
        <v>75</v>
      </c>
      <c r="S75" s="67"/>
      <c r="T75" s="67" t="s">
        <v>78</v>
      </c>
      <c r="U75" s="83" t="s">
        <v>146</v>
      </c>
      <c r="V75" s="67" t="s">
        <v>147</v>
      </c>
      <c r="W75" s="67"/>
      <c r="X75" s="67">
        <v>900815399</v>
      </c>
      <c r="Y75" s="67" t="s">
        <v>167</v>
      </c>
      <c r="Z75" s="67" t="s">
        <v>68</v>
      </c>
      <c r="AA75" s="67" t="s">
        <v>168</v>
      </c>
      <c r="AB75" s="67" t="s">
        <v>80</v>
      </c>
      <c r="AC75" s="67" t="s">
        <v>150</v>
      </c>
      <c r="AD75" s="66">
        <v>43789</v>
      </c>
      <c r="AE75" s="67" t="s">
        <v>82</v>
      </c>
      <c r="AF75" s="67" t="s">
        <v>83</v>
      </c>
      <c r="AG75" s="67"/>
      <c r="AH75" s="67"/>
      <c r="AI75" s="67" t="s">
        <v>78</v>
      </c>
      <c r="AJ75" s="67" t="s">
        <v>68</v>
      </c>
      <c r="AK75" s="67"/>
      <c r="AL75" s="67" t="s">
        <v>77</v>
      </c>
      <c r="AM75" s="67">
        <v>17629384</v>
      </c>
      <c r="AN75" s="67"/>
      <c r="AO75" s="67" t="s">
        <v>78</v>
      </c>
      <c r="AP75" s="67" t="s">
        <v>68</v>
      </c>
      <c r="AQ75" s="67" t="s">
        <v>169</v>
      </c>
      <c r="AR75" s="67">
        <v>34</v>
      </c>
      <c r="AS75" s="67" t="s">
        <v>85</v>
      </c>
      <c r="AT75" s="67">
        <v>0</v>
      </c>
      <c r="AU75" s="67" t="s">
        <v>96</v>
      </c>
      <c r="AV75" s="67">
        <v>409890834</v>
      </c>
      <c r="AW75" s="67">
        <v>300</v>
      </c>
      <c r="AX75" s="66">
        <v>43796</v>
      </c>
      <c r="AY75" s="66">
        <v>44192</v>
      </c>
      <c r="AZ75" s="66">
        <v>44231</v>
      </c>
      <c r="BA75" s="67">
        <v>100</v>
      </c>
      <c r="BB75" s="67">
        <v>100</v>
      </c>
      <c r="BC75" s="67">
        <v>100</v>
      </c>
      <c r="BD75" s="67">
        <v>100</v>
      </c>
      <c r="BE75" s="67"/>
    </row>
    <row r="76" spans="1:256" s="16" customFormat="1" ht="75" x14ac:dyDescent="0.25">
      <c r="A76" s="40">
        <v>66</v>
      </c>
      <c r="B76" s="43" t="s">
        <v>388</v>
      </c>
      <c r="C76" s="83" t="s">
        <v>67</v>
      </c>
      <c r="D76" s="89"/>
      <c r="E76" s="67">
        <v>2126</v>
      </c>
      <c r="F76" s="66">
        <v>43789</v>
      </c>
      <c r="G76" s="67" t="s">
        <v>140</v>
      </c>
      <c r="H76" s="67">
        <v>70510383</v>
      </c>
      <c r="I76" s="67" t="s">
        <v>141</v>
      </c>
      <c r="J76" s="82" t="s">
        <v>379</v>
      </c>
      <c r="K76" s="67" t="s">
        <v>389</v>
      </c>
      <c r="L76" s="67" t="s">
        <v>144</v>
      </c>
      <c r="M76" s="67" t="s">
        <v>166</v>
      </c>
      <c r="N76" s="67" t="s">
        <v>68</v>
      </c>
      <c r="O76" s="67"/>
      <c r="P76" s="67">
        <v>15101500</v>
      </c>
      <c r="Q76" s="90">
        <v>819919173</v>
      </c>
      <c r="R76" s="67" t="s">
        <v>75</v>
      </c>
      <c r="S76" s="67"/>
      <c r="T76" s="67" t="s">
        <v>78</v>
      </c>
      <c r="U76" s="83" t="s">
        <v>146</v>
      </c>
      <c r="V76" s="67" t="s">
        <v>147</v>
      </c>
      <c r="W76" s="67"/>
      <c r="X76" s="67">
        <v>900815399</v>
      </c>
      <c r="Y76" s="67" t="s">
        <v>167</v>
      </c>
      <c r="Z76" s="67" t="s">
        <v>68</v>
      </c>
      <c r="AA76" s="67" t="s">
        <v>168</v>
      </c>
      <c r="AB76" s="67" t="s">
        <v>80</v>
      </c>
      <c r="AC76" s="67" t="s">
        <v>150</v>
      </c>
      <c r="AD76" s="66">
        <v>43789</v>
      </c>
      <c r="AE76" s="67" t="s">
        <v>82</v>
      </c>
      <c r="AF76" s="67" t="s">
        <v>83</v>
      </c>
      <c r="AG76" s="67"/>
      <c r="AH76" s="67"/>
      <c r="AI76" s="67" t="s">
        <v>78</v>
      </c>
      <c r="AJ76" s="67" t="s">
        <v>68</v>
      </c>
      <c r="AK76" s="67"/>
      <c r="AL76" s="67" t="s">
        <v>77</v>
      </c>
      <c r="AM76" s="67">
        <v>17629384</v>
      </c>
      <c r="AN76" s="67"/>
      <c r="AO76" s="67" t="s">
        <v>78</v>
      </c>
      <c r="AP76" s="67" t="s">
        <v>68</v>
      </c>
      <c r="AQ76" s="67" t="s">
        <v>169</v>
      </c>
      <c r="AR76" s="67">
        <v>34</v>
      </c>
      <c r="AS76" s="67" t="s">
        <v>85</v>
      </c>
      <c r="AT76" s="67">
        <v>0</v>
      </c>
      <c r="AU76" s="67" t="s">
        <v>96</v>
      </c>
      <c r="AV76" s="67">
        <v>561305621</v>
      </c>
      <c r="AW76" s="67">
        <v>319</v>
      </c>
      <c r="AX76" s="66">
        <v>43796</v>
      </c>
      <c r="AY76" s="66">
        <v>44176</v>
      </c>
      <c r="AZ76" s="66">
        <v>44231</v>
      </c>
      <c r="BA76" s="67">
        <v>100</v>
      </c>
      <c r="BB76" s="67">
        <v>100</v>
      </c>
      <c r="BC76" s="67">
        <v>100</v>
      </c>
      <c r="BD76" s="67">
        <v>100</v>
      </c>
      <c r="BE76" s="67"/>
    </row>
    <row r="77" spans="1:256" s="16" customFormat="1" ht="120" x14ac:dyDescent="0.25">
      <c r="A77" s="39">
        <v>67</v>
      </c>
      <c r="B77" s="43" t="s">
        <v>390</v>
      </c>
      <c r="C77" s="42" t="s">
        <v>67</v>
      </c>
      <c r="D77" s="42"/>
      <c r="E77" s="91">
        <v>2131</v>
      </c>
      <c r="F77" s="62">
        <v>44536</v>
      </c>
      <c r="G77" s="42" t="s">
        <v>171</v>
      </c>
      <c r="H77" s="42">
        <v>11796006</v>
      </c>
      <c r="I77" s="42" t="s">
        <v>172</v>
      </c>
      <c r="J77" s="42" t="s">
        <v>331</v>
      </c>
      <c r="K77" s="42" t="s">
        <v>391</v>
      </c>
      <c r="L77" s="42" t="s">
        <v>165</v>
      </c>
      <c r="M77" s="42" t="s">
        <v>145</v>
      </c>
      <c r="N77" s="42"/>
      <c r="O77" s="43"/>
      <c r="P77" s="42">
        <v>72141000</v>
      </c>
      <c r="Q77" s="42">
        <v>90000000</v>
      </c>
      <c r="R77" s="42" t="s">
        <v>75</v>
      </c>
      <c r="S77" s="42"/>
      <c r="T77" s="42"/>
      <c r="U77" s="42" t="s">
        <v>76</v>
      </c>
      <c r="V77" s="42" t="s">
        <v>77</v>
      </c>
      <c r="W77" s="42">
        <v>2757312</v>
      </c>
      <c r="X77" s="42"/>
      <c r="Y77" s="42"/>
      <c r="Z77" s="42"/>
      <c r="AA77" s="42" t="s">
        <v>385</v>
      </c>
      <c r="AB77" s="42" t="s">
        <v>80</v>
      </c>
      <c r="AC77" s="42" t="s">
        <v>150</v>
      </c>
      <c r="AD77" s="62">
        <v>44559</v>
      </c>
      <c r="AE77" s="42" t="s">
        <v>176</v>
      </c>
      <c r="AF77" s="42" t="s">
        <v>147</v>
      </c>
      <c r="AG77" s="42"/>
      <c r="AH77" s="42">
        <v>828000781</v>
      </c>
      <c r="AI77" s="42" t="s">
        <v>160</v>
      </c>
      <c r="AJ77" s="42"/>
      <c r="AK77" s="42" t="s">
        <v>177</v>
      </c>
      <c r="AL77" s="42" t="s">
        <v>77</v>
      </c>
      <c r="AM77" s="42">
        <v>6761631</v>
      </c>
      <c r="AN77" s="42"/>
      <c r="AO77" s="42"/>
      <c r="AP77" s="42"/>
      <c r="AQ77" s="42" t="s">
        <v>178</v>
      </c>
      <c r="AR77" s="42">
        <v>20</v>
      </c>
      <c r="AS77" s="42" t="s">
        <v>85</v>
      </c>
      <c r="AT77" s="42">
        <v>0</v>
      </c>
      <c r="AU77" s="42" t="s">
        <v>325</v>
      </c>
      <c r="AV77" s="42">
        <v>0</v>
      </c>
      <c r="AW77" s="42">
        <v>60</v>
      </c>
      <c r="AX77" s="62">
        <v>44540</v>
      </c>
      <c r="AY77" s="62">
        <v>44620</v>
      </c>
      <c r="AZ77" s="62"/>
      <c r="BA77" s="91">
        <v>1</v>
      </c>
      <c r="BB77" s="91">
        <v>1</v>
      </c>
      <c r="BC77" s="91">
        <v>1</v>
      </c>
      <c r="BD77" s="91">
        <v>1</v>
      </c>
      <c r="BE77" s="42" t="s">
        <v>392</v>
      </c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34"/>
      <c r="BS77" s="34"/>
      <c r="BT77" s="34"/>
      <c r="BU77" s="34"/>
      <c r="BV77" s="34"/>
      <c r="BW77" s="34"/>
      <c r="BX77" s="34"/>
      <c r="BY77" s="34"/>
      <c r="BZ77" s="34"/>
      <c r="CA77" s="34"/>
      <c r="CB77" s="34"/>
      <c r="CC77" s="34"/>
      <c r="CD77" s="34"/>
      <c r="CE77" s="34"/>
      <c r="CF77" s="34"/>
      <c r="CG77" s="34"/>
      <c r="CH77" s="34"/>
      <c r="CI77" s="34"/>
      <c r="CJ77" s="34"/>
      <c r="CK77" s="34"/>
      <c r="CL77" s="34"/>
      <c r="CM77" s="34"/>
      <c r="CN77" s="34"/>
      <c r="CO77" s="34"/>
      <c r="CP77" s="34"/>
      <c r="CQ77" s="34"/>
      <c r="CR77" s="34"/>
      <c r="CS77" s="34"/>
      <c r="CT77" s="34"/>
      <c r="CU77" s="34"/>
      <c r="CV77" s="34"/>
      <c r="CW77" s="34"/>
      <c r="CX77" s="34"/>
      <c r="CY77" s="34"/>
      <c r="CZ77" s="34"/>
      <c r="DA77" s="34"/>
      <c r="DB77" s="34"/>
      <c r="DC77" s="34"/>
      <c r="DD77" s="34"/>
      <c r="DE77" s="34"/>
      <c r="DF77" s="34"/>
      <c r="DG77" s="34"/>
      <c r="DH77" s="34"/>
      <c r="DI77" s="34"/>
      <c r="DJ77" s="34"/>
      <c r="DK77" s="34"/>
      <c r="DL77" s="34"/>
      <c r="DM77" s="34"/>
      <c r="DN77" s="34"/>
      <c r="DO77" s="34"/>
      <c r="DP77" s="34"/>
      <c r="DQ77" s="34"/>
      <c r="DR77" s="34"/>
      <c r="DS77" s="34"/>
      <c r="DT77" s="34"/>
      <c r="DU77" s="34"/>
      <c r="DV77" s="34"/>
      <c r="DW77" s="34"/>
      <c r="DX77" s="34"/>
      <c r="DY77" s="34"/>
      <c r="DZ77" s="34"/>
      <c r="EA77" s="34"/>
      <c r="EB77" s="34"/>
      <c r="EC77" s="34"/>
      <c r="ED77" s="34"/>
      <c r="EE77" s="34"/>
      <c r="EF77" s="34"/>
      <c r="EG77" s="34"/>
      <c r="EH77" s="34"/>
      <c r="EI77" s="34"/>
      <c r="EJ77" s="34"/>
      <c r="EK77" s="34"/>
      <c r="EL77" s="34"/>
      <c r="EM77" s="34"/>
      <c r="EN77" s="34"/>
      <c r="EO77" s="34"/>
      <c r="EP77" s="34"/>
      <c r="EQ77" s="34"/>
      <c r="ER77" s="34"/>
      <c r="ES77" s="34"/>
      <c r="ET77" s="34"/>
      <c r="EU77" s="34"/>
      <c r="EV77" s="34"/>
      <c r="EW77" s="34"/>
      <c r="EX77" s="34"/>
      <c r="EY77" s="34"/>
      <c r="EZ77" s="34"/>
      <c r="FA77" s="34"/>
      <c r="FB77" s="34"/>
      <c r="FC77" s="34"/>
      <c r="FD77" s="34"/>
      <c r="FE77" s="34"/>
      <c r="FF77" s="34"/>
      <c r="FG77" s="34"/>
      <c r="FH77" s="34"/>
      <c r="FI77" s="34"/>
      <c r="FJ77" s="34"/>
      <c r="FK77" s="34"/>
      <c r="FL77" s="34"/>
      <c r="FM77" s="34"/>
      <c r="FN77" s="34"/>
      <c r="FO77" s="34"/>
      <c r="FP77" s="34"/>
      <c r="FQ77" s="34"/>
      <c r="FR77" s="34"/>
      <c r="FS77" s="34"/>
      <c r="FT77" s="34"/>
      <c r="FU77" s="34"/>
      <c r="FV77" s="34"/>
      <c r="FW77" s="34"/>
      <c r="FX77" s="34"/>
      <c r="FY77" s="34"/>
      <c r="FZ77" s="34"/>
      <c r="GA77" s="34"/>
      <c r="GB77" s="34"/>
      <c r="GC77" s="34"/>
      <c r="GD77" s="34"/>
      <c r="GE77" s="34"/>
      <c r="GF77" s="34"/>
      <c r="GG77" s="34"/>
      <c r="GH77" s="34"/>
      <c r="GI77" s="34"/>
      <c r="GJ77" s="34"/>
      <c r="GK77" s="34"/>
      <c r="GL77" s="34"/>
      <c r="GM77" s="34"/>
      <c r="GN77" s="34"/>
      <c r="GO77" s="34"/>
      <c r="GP77" s="34"/>
      <c r="GQ77" s="34"/>
      <c r="GR77" s="34"/>
      <c r="GS77" s="34"/>
      <c r="GT77" s="34"/>
      <c r="GU77" s="34"/>
      <c r="GV77" s="34"/>
      <c r="GW77" s="34"/>
      <c r="GX77" s="34"/>
      <c r="GY77" s="34"/>
      <c r="GZ77" s="34"/>
      <c r="HA77" s="34"/>
      <c r="HB77" s="34"/>
      <c r="HC77" s="34"/>
      <c r="HD77" s="34"/>
      <c r="HE77" s="34"/>
      <c r="HF77" s="34"/>
      <c r="HG77" s="34"/>
      <c r="HH77" s="34"/>
      <c r="HI77" s="34"/>
      <c r="HJ77" s="34"/>
      <c r="HK77" s="34"/>
      <c r="HL77" s="34"/>
      <c r="HM77" s="34"/>
      <c r="HN77" s="34"/>
      <c r="HO77" s="34"/>
      <c r="HP77" s="34"/>
      <c r="HQ77" s="34"/>
      <c r="HR77" s="34"/>
      <c r="HS77" s="34"/>
      <c r="HT77" s="34"/>
      <c r="HU77" s="34"/>
      <c r="HV77" s="34"/>
      <c r="HW77" s="34"/>
      <c r="HX77" s="34"/>
      <c r="HY77" s="34"/>
      <c r="HZ77" s="34"/>
      <c r="IA77" s="34"/>
      <c r="IB77" s="34"/>
      <c r="IC77" s="34"/>
      <c r="ID77" s="34"/>
      <c r="IE77" s="34"/>
      <c r="IF77" s="34"/>
      <c r="IG77" s="34"/>
      <c r="IH77" s="34"/>
      <c r="II77" s="34"/>
      <c r="IJ77" s="34"/>
      <c r="IK77" s="34"/>
      <c r="IL77" s="34"/>
      <c r="IM77" s="34"/>
      <c r="IN77" s="34"/>
      <c r="IO77" s="34"/>
      <c r="IP77" s="34"/>
      <c r="IQ77" s="34"/>
      <c r="IR77" s="34"/>
      <c r="IS77" s="34"/>
      <c r="IT77" s="34"/>
      <c r="IU77" s="34"/>
      <c r="IV77" s="34"/>
    </row>
    <row r="78" spans="1:256" s="16" customFormat="1" ht="255" x14ac:dyDescent="0.25">
      <c r="A78" s="40">
        <v>68</v>
      </c>
      <c r="B78" s="43" t="s">
        <v>393</v>
      </c>
      <c r="C78" s="42" t="s">
        <v>67</v>
      </c>
      <c r="D78" s="42"/>
      <c r="E78" s="65">
        <v>2139</v>
      </c>
      <c r="F78" s="92">
        <v>43789</v>
      </c>
      <c r="G78" s="69" t="s">
        <v>181</v>
      </c>
      <c r="H78" s="70">
        <v>16717501</v>
      </c>
      <c r="I78" s="71" t="s">
        <v>394</v>
      </c>
      <c r="J78" s="42" t="s">
        <v>395</v>
      </c>
      <c r="K78" s="72" t="s">
        <v>396</v>
      </c>
      <c r="L78" s="42" t="s">
        <v>205</v>
      </c>
      <c r="M78" s="42" t="s">
        <v>145</v>
      </c>
      <c r="N78" s="42"/>
      <c r="O78" s="42"/>
      <c r="P78" s="42" t="s">
        <v>206</v>
      </c>
      <c r="Q78" s="73">
        <v>1923408409</v>
      </c>
      <c r="R78" s="42" t="s">
        <v>75</v>
      </c>
      <c r="S78" s="42"/>
      <c r="T78" s="42"/>
      <c r="U78" s="42" t="s">
        <v>146</v>
      </c>
      <c r="V78" s="42" t="s">
        <v>147</v>
      </c>
      <c r="W78" s="42"/>
      <c r="X78" s="74">
        <v>800083584</v>
      </c>
      <c r="Y78" s="42" t="s">
        <v>322</v>
      </c>
      <c r="Z78" s="42"/>
      <c r="AA78" s="76" t="s">
        <v>397</v>
      </c>
      <c r="AB78" s="42" t="s">
        <v>80</v>
      </c>
      <c r="AC78" s="42" t="s">
        <v>150</v>
      </c>
      <c r="AD78" s="93">
        <v>43873</v>
      </c>
      <c r="AE78" s="42" t="s">
        <v>176</v>
      </c>
      <c r="AF78" s="42" t="s">
        <v>147</v>
      </c>
      <c r="AG78" s="42"/>
      <c r="AH78" s="42">
        <v>901026549</v>
      </c>
      <c r="AI78" s="42" t="s">
        <v>93</v>
      </c>
      <c r="AJ78" s="42"/>
      <c r="AK78" s="42" t="s">
        <v>398</v>
      </c>
      <c r="AL78" s="42" t="s">
        <v>77</v>
      </c>
      <c r="AM78" s="79">
        <v>16663703</v>
      </c>
      <c r="AN78" s="42"/>
      <c r="AO78" s="42"/>
      <c r="AP78" s="42"/>
      <c r="AQ78" s="83" t="s">
        <v>202</v>
      </c>
      <c r="AR78" s="83">
        <v>1005</v>
      </c>
      <c r="AS78" s="42" t="s">
        <v>85</v>
      </c>
      <c r="AT78" s="42">
        <v>0</v>
      </c>
      <c r="AU78" s="42" t="s">
        <v>96</v>
      </c>
      <c r="AV78" s="42">
        <v>0</v>
      </c>
      <c r="AW78" s="42">
        <v>0</v>
      </c>
      <c r="AX78" s="95">
        <v>43808</v>
      </c>
      <c r="AY78" s="95">
        <v>44920</v>
      </c>
      <c r="AZ78" s="62"/>
      <c r="BA78" s="42">
        <v>98</v>
      </c>
      <c r="BB78" s="42">
        <v>98</v>
      </c>
      <c r="BC78" s="42">
        <v>98</v>
      </c>
      <c r="BD78" s="42">
        <v>98</v>
      </c>
      <c r="BE78" s="42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  <c r="GQ78" s="96"/>
      <c r="GR78" s="96"/>
      <c r="GS78" s="96"/>
      <c r="GT78" s="96"/>
      <c r="GU78" s="96"/>
      <c r="GV78" s="96"/>
      <c r="GW78" s="96"/>
      <c r="GX78" s="96"/>
      <c r="GY78" s="96"/>
      <c r="GZ78" s="96"/>
      <c r="HA78" s="96"/>
      <c r="HB78" s="96"/>
      <c r="HC78" s="96"/>
      <c r="HD78" s="96"/>
      <c r="HE78" s="96"/>
      <c r="HF78" s="96"/>
      <c r="HG78" s="96"/>
      <c r="HH78" s="96"/>
      <c r="HI78" s="96"/>
      <c r="HJ78" s="96"/>
      <c r="HK78" s="96"/>
      <c r="HL78" s="96"/>
      <c r="HM78" s="96"/>
      <c r="HN78" s="96"/>
      <c r="HO78" s="96"/>
      <c r="HP78" s="96"/>
      <c r="HQ78" s="96"/>
      <c r="HR78" s="96"/>
      <c r="HS78" s="96"/>
      <c r="HT78" s="96"/>
      <c r="HU78" s="96"/>
      <c r="HV78" s="96"/>
      <c r="HW78" s="96"/>
      <c r="HX78" s="96"/>
      <c r="HY78" s="96"/>
      <c r="HZ78" s="96"/>
      <c r="IA78" s="96"/>
      <c r="IB78" s="96"/>
      <c r="IC78" s="96"/>
      <c r="ID78" s="96"/>
      <c r="IE78" s="96"/>
      <c r="IF78" s="96"/>
      <c r="IG78" s="96"/>
      <c r="IH78" s="96"/>
      <c r="II78" s="96"/>
      <c r="IJ78" s="96"/>
      <c r="IK78" s="96"/>
      <c r="IL78" s="96"/>
      <c r="IM78" s="96"/>
      <c r="IN78" s="96"/>
      <c r="IO78" s="96"/>
      <c r="IP78" s="96"/>
      <c r="IQ78" s="96"/>
      <c r="IR78" s="96"/>
      <c r="IS78" s="96"/>
      <c r="IT78" s="96"/>
      <c r="IU78" s="96"/>
      <c r="IV78" s="96"/>
    </row>
    <row r="79" spans="1:256" s="16" customFormat="1" ht="270" x14ac:dyDescent="0.25">
      <c r="A79" s="39">
        <v>69</v>
      </c>
      <c r="B79" s="43" t="s">
        <v>399</v>
      </c>
      <c r="C79" s="42" t="s">
        <v>67</v>
      </c>
      <c r="D79" s="42"/>
      <c r="E79" s="65">
        <v>2140</v>
      </c>
      <c r="F79" s="92">
        <v>43789</v>
      </c>
      <c r="G79" s="69" t="s">
        <v>181</v>
      </c>
      <c r="H79" s="70">
        <v>16717501</v>
      </c>
      <c r="I79" s="71" t="s">
        <v>394</v>
      </c>
      <c r="J79" s="42" t="s">
        <v>400</v>
      </c>
      <c r="K79" s="72" t="s">
        <v>401</v>
      </c>
      <c r="L79" s="42" t="s">
        <v>205</v>
      </c>
      <c r="M79" s="42" t="s">
        <v>145</v>
      </c>
      <c r="N79" s="42"/>
      <c r="O79" s="42"/>
      <c r="P79" s="42" t="s">
        <v>206</v>
      </c>
      <c r="Q79" s="73">
        <v>1404188100</v>
      </c>
      <c r="R79" s="42" t="s">
        <v>75</v>
      </c>
      <c r="S79" s="42"/>
      <c r="T79" s="42"/>
      <c r="U79" s="42" t="s">
        <v>146</v>
      </c>
      <c r="V79" s="42" t="s">
        <v>147</v>
      </c>
      <c r="W79" s="42"/>
      <c r="X79" s="74">
        <v>901341603</v>
      </c>
      <c r="Y79" s="42" t="s">
        <v>93</v>
      </c>
      <c r="Z79" s="42"/>
      <c r="AA79" s="76" t="s">
        <v>402</v>
      </c>
      <c r="AB79" s="42" t="s">
        <v>80</v>
      </c>
      <c r="AC79" s="42" t="s">
        <v>150</v>
      </c>
      <c r="AD79" s="93">
        <v>43816</v>
      </c>
      <c r="AE79" s="42" t="s">
        <v>176</v>
      </c>
      <c r="AF79" s="42" t="s">
        <v>147</v>
      </c>
      <c r="AG79" s="42"/>
      <c r="AH79" s="42">
        <v>901026549</v>
      </c>
      <c r="AI79" s="42" t="s">
        <v>93</v>
      </c>
      <c r="AJ79" s="42"/>
      <c r="AK79" s="42" t="s">
        <v>398</v>
      </c>
      <c r="AL79" s="42" t="s">
        <v>77</v>
      </c>
      <c r="AM79" s="79">
        <v>16663703</v>
      </c>
      <c r="AN79" s="42"/>
      <c r="AO79" s="42"/>
      <c r="AP79" s="42"/>
      <c r="AQ79" s="83" t="s">
        <v>202</v>
      </c>
      <c r="AR79" s="83">
        <v>1006</v>
      </c>
      <c r="AS79" s="42" t="s">
        <v>85</v>
      </c>
      <c r="AT79" s="42">
        <v>0</v>
      </c>
      <c r="AU79" s="42" t="s">
        <v>96</v>
      </c>
      <c r="AV79" s="42">
        <v>0</v>
      </c>
      <c r="AW79" s="42">
        <v>0</v>
      </c>
      <c r="AX79" s="95">
        <v>43808</v>
      </c>
      <c r="AY79" s="95">
        <v>44920</v>
      </c>
      <c r="AZ79" s="62"/>
      <c r="BA79" s="42">
        <v>98</v>
      </c>
      <c r="BB79" s="42">
        <v>98</v>
      </c>
      <c r="BC79" s="42">
        <v>98</v>
      </c>
      <c r="BD79" s="42">
        <v>98</v>
      </c>
      <c r="BE79" s="42"/>
    </row>
    <row r="80" spans="1:256" s="16" customFormat="1" ht="240" x14ac:dyDescent="0.25">
      <c r="A80" s="40">
        <v>70</v>
      </c>
      <c r="B80" s="43" t="s">
        <v>403</v>
      </c>
      <c r="C80" s="42" t="s">
        <v>67</v>
      </c>
      <c r="D80" s="42"/>
      <c r="E80" s="65">
        <v>2141</v>
      </c>
      <c r="F80" s="92">
        <v>43789</v>
      </c>
      <c r="G80" s="69" t="s">
        <v>181</v>
      </c>
      <c r="H80" s="70">
        <v>16717501</v>
      </c>
      <c r="I80" s="71" t="s">
        <v>394</v>
      </c>
      <c r="J80" s="42" t="s">
        <v>404</v>
      </c>
      <c r="K80" s="72" t="s">
        <v>405</v>
      </c>
      <c r="L80" s="42" t="s">
        <v>205</v>
      </c>
      <c r="M80" s="42" t="s">
        <v>145</v>
      </c>
      <c r="N80" s="42"/>
      <c r="O80" s="42"/>
      <c r="P80" s="42" t="s">
        <v>206</v>
      </c>
      <c r="Q80" s="73">
        <v>2437365109</v>
      </c>
      <c r="R80" s="42" t="s">
        <v>75</v>
      </c>
      <c r="S80" s="42"/>
      <c r="T80" s="42"/>
      <c r="U80" s="42" t="s">
        <v>146</v>
      </c>
      <c r="V80" s="42" t="s">
        <v>147</v>
      </c>
      <c r="W80" s="42"/>
      <c r="X80" s="74">
        <v>800080865</v>
      </c>
      <c r="Y80" s="42" t="s">
        <v>160</v>
      </c>
      <c r="Z80" s="42"/>
      <c r="AA80" s="76" t="s">
        <v>406</v>
      </c>
      <c r="AB80" s="42" t="s">
        <v>80</v>
      </c>
      <c r="AC80" s="42" t="s">
        <v>150</v>
      </c>
      <c r="AD80" s="93">
        <v>43826</v>
      </c>
      <c r="AE80" s="42" t="s">
        <v>176</v>
      </c>
      <c r="AF80" s="42" t="s">
        <v>147</v>
      </c>
      <c r="AG80" s="42"/>
      <c r="AH80" s="42">
        <v>901026549</v>
      </c>
      <c r="AI80" s="42" t="s">
        <v>93</v>
      </c>
      <c r="AJ80" s="42"/>
      <c r="AK80" s="42" t="s">
        <v>398</v>
      </c>
      <c r="AL80" s="42" t="s">
        <v>77</v>
      </c>
      <c r="AM80" s="79">
        <v>16663703</v>
      </c>
      <c r="AN80" s="42"/>
      <c r="AO80" s="42"/>
      <c r="AP80" s="42"/>
      <c r="AQ80" s="83" t="s">
        <v>202</v>
      </c>
      <c r="AR80" s="83">
        <v>1008</v>
      </c>
      <c r="AS80" s="42" t="s">
        <v>85</v>
      </c>
      <c r="AT80" s="42">
        <v>0</v>
      </c>
      <c r="AU80" s="42" t="s">
        <v>96</v>
      </c>
      <c r="AV80" s="42">
        <v>0</v>
      </c>
      <c r="AW80" s="42">
        <v>0</v>
      </c>
      <c r="AX80" s="95">
        <v>43805</v>
      </c>
      <c r="AY80" s="95">
        <v>44920</v>
      </c>
      <c r="AZ80" s="62"/>
      <c r="BA80" s="42">
        <v>98</v>
      </c>
      <c r="BB80" s="42">
        <v>98</v>
      </c>
      <c r="BC80" s="42">
        <v>98</v>
      </c>
      <c r="BD80" s="42">
        <v>98</v>
      </c>
      <c r="BE80" s="42"/>
    </row>
    <row r="81" spans="1:256" s="16" customFormat="1" ht="120" x14ac:dyDescent="0.25">
      <c r="A81" s="39">
        <v>71</v>
      </c>
      <c r="B81" s="43" t="s">
        <v>407</v>
      </c>
      <c r="C81" s="83" t="s">
        <v>67</v>
      </c>
      <c r="D81" s="89"/>
      <c r="E81" s="67">
        <v>2169</v>
      </c>
      <c r="F81" s="66">
        <v>44550</v>
      </c>
      <c r="G81" s="67" t="s">
        <v>191</v>
      </c>
      <c r="H81" s="67">
        <v>79695240</v>
      </c>
      <c r="I81" s="67" t="s">
        <v>141</v>
      </c>
      <c r="J81" s="70" t="s">
        <v>225</v>
      </c>
      <c r="K81" s="67" t="s">
        <v>408</v>
      </c>
      <c r="L81" s="67" t="s">
        <v>165</v>
      </c>
      <c r="M81" s="67" t="s">
        <v>166</v>
      </c>
      <c r="N81" s="89"/>
      <c r="O81" s="89"/>
      <c r="P81" s="67">
        <v>15101500</v>
      </c>
      <c r="Q81" s="90">
        <v>89925920</v>
      </c>
      <c r="R81" s="67" t="s">
        <v>75</v>
      </c>
      <c r="S81" s="89"/>
      <c r="T81" s="67" t="s">
        <v>78</v>
      </c>
      <c r="U81" s="83" t="s">
        <v>146</v>
      </c>
      <c r="V81" s="67" t="s">
        <v>147</v>
      </c>
      <c r="W81" s="89"/>
      <c r="X81" s="67">
        <v>900815399</v>
      </c>
      <c r="Y81" s="67" t="s">
        <v>167</v>
      </c>
      <c r="Z81" s="89"/>
      <c r="AA81" s="67" t="s">
        <v>168</v>
      </c>
      <c r="AB81" s="67" t="s">
        <v>80</v>
      </c>
      <c r="AC81" s="67" t="s">
        <v>150</v>
      </c>
      <c r="AD81" s="66">
        <v>44550</v>
      </c>
      <c r="AE81" s="67" t="s">
        <v>82</v>
      </c>
      <c r="AF81" s="67" t="s">
        <v>83</v>
      </c>
      <c r="AG81" s="89"/>
      <c r="AH81" s="89"/>
      <c r="AI81" s="67" t="s">
        <v>78</v>
      </c>
      <c r="AJ81" s="89"/>
      <c r="AK81" s="89"/>
      <c r="AL81" s="67" t="s">
        <v>77</v>
      </c>
      <c r="AM81" s="67">
        <v>17629384</v>
      </c>
      <c r="AN81" s="89"/>
      <c r="AO81" s="67" t="s">
        <v>78</v>
      </c>
      <c r="AP81" s="89"/>
      <c r="AQ81" s="67" t="s">
        <v>169</v>
      </c>
      <c r="AR81" s="67">
        <v>3</v>
      </c>
      <c r="AS81" s="67" t="s">
        <v>85</v>
      </c>
      <c r="AT81" s="67">
        <v>0</v>
      </c>
      <c r="AU81" s="67" t="s">
        <v>325</v>
      </c>
      <c r="AV81" s="67">
        <v>0</v>
      </c>
      <c r="AW81" s="67">
        <v>270</v>
      </c>
      <c r="AX81" s="66">
        <v>44559</v>
      </c>
      <c r="AY81" s="89"/>
      <c r="AZ81" s="89"/>
      <c r="BA81" s="89">
        <v>100</v>
      </c>
      <c r="BB81" s="89">
        <v>100</v>
      </c>
      <c r="BC81" s="89">
        <v>100</v>
      </c>
      <c r="BD81" s="89">
        <v>100</v>
      </c>
      <c r="BE81" s="89"/>
    </row>
    <row r="82" spans="1:256" s="16" customFormat="1" ht="60" x14ac:dyDescent="0.25">
      <c r="A82" s="40">
        <v>72</v>
      </c>
      <c r="B82" s="43" t="s">
        <v>409</v>
      </c>
      <c r="C82" s="42" t="s">
        <v>67</v>
      </c>
      <c r="D82" s="42"/>
      <c r="E82" s="42">
        <v>2197</v>
      </c>
      <c r="F82" s="62">
        <v>44552</v>
      </c>
      <c r="G82" s="67" t="s">
        <v>229</v>
      </c>
      <c r="H82" s="67">
        <v>1040036927</v>
      </c>
      <c r="I82" s="67" t="s">
        <v>335</v>
      </c>
      <c r="J82" s="42" t="s">
        <v>71</v>
      </c>
      <c r="K82" s="42" t="s">
        <v>410</v>
      </c>
      <c r="L82" s="42" t="s">
        <v>185</v>
      </c>
      <c r="M82" s="42" t="s">
        <v>186</v>
      </c>
      <c r="N82" s="42" t="s">
        <v>68</v>
      </c>
      <c r="O82" s="43" t="s">
        <v>68</v>
      </c>
      <c r="P82" s="42">
        <v>81101500</v>
      </c>
      <c r="Q82" s="42">
        <v>683304000</v>
      </c>
      <c r="R82" s="42" t="s">
        <v>75</v>
      </c>
      <c r="S82" s="42"/>
      <c r="T82" s="42" t="s">
        <v>68</v>
      </c>
      <c r="U82" s="42" t="s">
        <v>146</v>
      </c>
      <c r="V82" s="42" t="s">
        <v>147</v>
      </c>
      <c r="W82" s="42"/>
      <c r="X82" s="42">
        <v>830084684</v>
      </c>
      <c r="Y82" s="42" t="s">
        <v>120</v>
      </c>
      <c r="Z82" s="42" t="s">
        <v>68</v>
      </c>
      <c r="AA82" s="42" t="s">
        <v>411</v>
      </c>
      <c r="AB82" s="42" t="s">
        <v>80</v>
      </c>
      <c r="AC82" s="42" t="s">
        <v>338</v>
      </c>
      <c r="AD82" s="62">
        <v>44554</v>
      </c>
      <c r="AE82" s="42" t="s">
        <v>151</v>
      </c>
      <c r="AF82" s="42" t="s">
        <v>147</v>
      </c>
      <c r="AG82" s="42"/>
      <c r="AH82" s="42">
        <v>800097991</v>
      </c>
      <c r="AI82" s="42" t="s">
        <v>93</v>
      </c>
      <c r="AJ82" s="42" t="s">
        <v>68</v>
      </c>
      <c r="AK82" s="42" t="s">
        <v>412</v>
      </c>
      <c r="AL82" s="42" t="s">
        <v>83</v>
      </c>
      <c r="AM82" s="42"/>
      <c r="AN82" s="42"/>
      <c r="AO82" s="42" t="s">
        <v>68</v>
      </c>
      <c r="AP82" s="42" t="s">
        <v>68</v>
      </c>
      <c r="AQ82" s="42" t="s">
        <v>68</v>
      </c>
      <c r="AR82" s="42">
        <v>180</v>
      </c>
      <c r="AS82" s="42" t="s">
        <v>210</v>
      </c>
      <c r="AT82" s="42">
        <v>120000000</v>
      </c>
      <c r="AU82" s="42" t="s">
        <v>325</v>
      </c>
      <c r="AV82" s="42">
        <v>0</v>
      </c>
      <c r="AW82" s="42">
        <v>30</v>
      </c>
      <c r="AX82" s="62">
        <v>44593</v>
      </c>
      <c r="AY82" s="62">
        <v>44850</v>
      </c>
      <c r="AZ82" s="62" t="s">
        <v>68</v>
      </c>
      <c r="BA82" s="42">
        <v>42.73</v>
      </c>
      <c r="BB82" s="42">
        <v>42.73</v>
      </c>
      <c r="BC82" s="42">
        <v>85</v>
      </c>
      <c r="BD82" s="42">
        <v>62</v>
      </c>
      <c r="BE82" s="42" t="s">
        <v>413</v>
      </c>
    </row>
    <row r="83" spans="1:256" s="16" customFormat="1" ht="75" x14ac:dyDescent="0.25">
      <c r="A83" s="39">
        <v>73</v>
      </c>
      <c r="B83" s="43" t="s">
        <v>414</v>
      </c>
      <c r="C83" s="42" t="s">
        <v>67</v>
      </c>
      <c r="D83" s="42" t="s">
        <v>68</v>
      </c>
      <c r="E83" s="42">
        <v>2238</v>
      </c>
      <c r="F83" s="62">
        <v>44559</v>
      </c>
      <c r="G83" s="67" t="s">
        <v>229</v>
      </c>
      <c r="H83" s="67">
        <v>1040036927</v>
      </c>
      <c r="I83" s="67" t="s">
        <v>335</v>
      </c>
      <c r="J83" s="42" t="s">
        <v>71</v>
      </c>
      <c r="K83" s="42" t="s">
        <v>415</v>
      </c>
      <c r="L83" s="42" t="s">
        <v>185</v>
      </c>
      <c r="M83" s="42" t="s">
        <v>262</v>
      </c>
      <c r="N83" s="42" t="s">
        <v>68</v>
      </c>
      <c r="O83" s="43" t="s">
        <v>68</v>
      </c>
      <c r="P83" s="42">
        <v>81101500</v>
      </c>
      <c r="Q83" s="42">
        <v>246550200</v>
      </c>
      <c r="R83" s="42" t="s">
        <v>75</v>
      </c>
      <c r="S83" s="42"/>
      <c r="T83" s="42" t="s">
        <v>68</v>
      </c>
      <c r="U83" s="42" t="s">
        <v>146</v>
      </c>
      <c r="V83" s="42" t="s">
        <v>147</v>
      </c>
      <c r="W83" s="42"/>
      <c r="X83" s="42">
        <v>800097991</v>
      </c>
      <c r="Y83" s="42" t="s">
        <v>93</v>
      </c>
      <c r="Z83" s="42" t="s">
        <v>68</v>
      </c>
      <c r="AA83" s="42" t="s">
        <v>412</v>
      </c>
      <c r="AB83" s="42" t="s">
        <v>80</v>
      </c>
      <c r="AC83" s="42" t="s">
        <v>338</v>
      </c>
      <c r="AD83" s="62">
        <v>44572</v>
      </c>
      <c r="AE83" s="42" t="s">
        <v>82</v>
      </c>
      <c r="AF83" s="42" t="s">
        <v>83</v>
      </c>
      <c r="AG83" s="42"/>
      <c r="AH83" s="42"/>
      <c r="AI83" s="42" t="s">
        <v>78</v>
      </c>
      <c r="AJ83" s="42" t="s">
        <v>68</v>
      </c>
      <c r="AK83" s="42" t="s">
        <v>68</v>
      </c>
      <c r="AL83" s="42" t="s">
        <v>77</v>
      </c>
      <c r="AM83" s="43">
        <v>1018402843</v>
      </c>
      <c r="AN83" s="42"/>
      <c r="AO83" s="42" t="s">
        <v>68</v>
      </c>
      <c r="AP83" s="42" t="s">
        <v>68</v>
      </c>
      <c r="AQ83" s="42" t="s">
        <v>416</v>
      </c>
      <c r="AR83" s="42">
        <v>180</v>
      </c>
      <c r="AS83" s="42" t="s">
        <v>210</v>
      </c>
      <c r="AT83" s="42">
        <v>0</v>
      </c>
      <c r="AU83" s="42" t="s">
        <v>325</v>
      </c>
      <c r="AV83" s="42">
        <v>0</v>
      </c>
      <c r="AW83" s="42">
        <v>30</v>
      </c>
      <c r="AX83" s="62">
        <v>44593</v>
      </c>
      <c r="AY83" s="62">
        <v>44850</v>
      </c>
      <c r="AZ83" s="62" t="s">
        <v>68</v>
      </c>
      <c r="BA83" s="42">
        <v>44.07</v>
      </c>
      <c r="BB83" s="42">
        <v>44.07</v>
      </c>
      <c r="BC83" s="42">
        <v>85</v>
      </c>
      <c r="BD83" s="42">
        <v>62</v>
      </c>
      <c r="BE83" s="42" t="s">
        <v>413</v>
      </c>
    </row>
    <row r="84" spans="1:256" s="16" customFormat="1" ht="75" x14ac:dyDescent="0.25">
      <c r="A84" s="40">
        <v>74</v>
      </c>
      <c r="B84" s="43" t="s">
        <v>417</v>
      </c>
      <c r="C84" s="42" t="s">
        <v>67</v>
      </c>
      <c r="D84" s="42"/>
      <c r="E84" s="42">
        <v>2241</v>
      </c>
      <c r="F84" s="62">
        <v>44558</v>
      </c>
      <c r="G84" s="42" t="s">
        <v>369</v>
      </c>
      <c r="H84" s="42">
        <v>91108270</v>
      </c>
      <c r="I84" s="42" t="s">
        <v>370</v>
      </c>
      <c r="J84" s="42" t="s">
        <v>91</v>
      </c>
      <c r="K84" s="42" t="s">
        <v>418</v>
      </c>
      <c r="L84" s="42" t="s">
        <v>185</v>
      </c>
      <c r="M84" s="42" t="s">
        <v>262</v>
      </c>
      <c r="N84" s="42" t="s">
        <v>68</v>
      </c>
      <c r="O84" s="43" t="s">
        <v>68</v>
      </c>
      <c r="P84" s="42">
        <v>81101500</v>
      </c>
      <c r="Q84" s="42">
        <v>261092000</v>
      </c>
      <c r="R84" s="42" t="s">
        <v>75</v>
      </c>
      <c r="S84" s="42"/>
      <c r="T84" s="42" t="s">
        <v>68</v>
      </c>
      <c r="U84" s="42" t="s">
        <v>146</v>
      </c>
      <c r="V84" s="42" t="s">
        <v>147</v>
      </c>
      <c r="W84" s="42"/>
      <c r="X84" s="42">
        <v>830084684</v>
      </c>
      <c r="Y84" s="42" t="s">
        <v>120</v>
      </c>
      <c r="Z84" s="42" t="s">
        <v>68</v>
      </c>
      <c r="AA84" s="42" t="s">
        <v>411</v>
      </c>
      <c r="AB84" s="42" t="s">
        <v>80</v>
      </c>
      <c r="AC84" s="42" t="s">
        <v>338</v>
      </c>
      <c r="AD84" s="62">
        <v>44558</v>
      </c>
      <c r="AE84" s="42" t="s">
        <v>82</v>
      </c>
      <c r="AF84" s="42" t="s">
        <v>83</v>
      </c>
      <c r="AG84" s="42"/>
      <c r="AH84" s="42"/>
      <c r="AI84" s="42" t="s">
        <v>78</v>
      </c>
      <c r="AJ84" s="42" t="s">
        <v>68</v>
      </c>
      <c r="AK84" s="42" t="s">
        <v>68</v>
      </c>
      <c r="AL84" s="42" t="s">
        <v>77</v>
      </c>
      <c r="AM84" s="43">
        <v>15446159</v>
      </c>
      <c r="AN84" s="42"/>
      <c r="AO84" s="42" t="s">
        <v>68</v>
      </c>
      <c r="AP84" s="42" t="s">
        <v>68</v>
      </c>
      <c r="AQ84" s="42" t="s">
        <v>419</v>
      </c>
      <c r="AR84" s="42">
        <v>180</v>
      </c>
      <c r="AS84" s="42" t="s">
        <v>210</v>
      </c>
      <c r="AT84" s="42">
        <v>69909024</v>
      </c>
      <c r="AU84" s="42" t="s">
        <v>86</v>
      </c>
      <c r="AV84" s="42">
        <v>16176384</v>
      </c>
      <c r="AW84" s="42">
        <v>30</v>
      </c>
      <c r="AX84" s="62">
        <v>44593</v>
      </c>
      <c r="AY84" s="62">
        <v>44931</v>
      </c>
      <c r="AZ84" s="62" t="s">
        <v>68</v>
      </c>
      <c r="BA84" s="42">
        <v>82</v>
      </c>
      <c r="BB84" s="42">
        <v>82</v>
      </c>
      <c r="BC84" s="42">
        <v>58.48</v>
      </c>
      <c r="BD84" s="42">
        <v>58.48</v>
      </c>
      <c r="BE84" s="42" t="s">
        <v>420</v>
      </c>
    </row>
    <row r="85" spans="1:256" s="16" customFormat="1" ht="75" x14ac:dyDescent="0.25">
      <c r="A85" s="39">
        <v>75</v>
      </c>
      <c r="B85" s="43" t="s">
        <v>421</v>
      </c>
      <c r="C85" s="42" t="s">
        <v>67</v>
      </c>
      <c r="D85" s="42"/>
      <c r="E85" s="42">
        <v>2246</v>
      </c>
      <c r="F85" s="62">
        <v>44558</v>
      </c>
      <c r="G85" s="42" t="s">
        <v>369</v>
      </c>
      <c r="H85" s="42">
        <v>91108270</v>
      </c>
      <c r="I85" s="42" t="s">
        <v>370</v>
      </c>
      <c r="J85" s="42" t="s">
        <v>91</v>
      </c>
      <c r="K85" s="42" t="s">
        <v>422</v>
      </c>
      <c r="L85" s="42" t="s">
        <v>185</v>
      </c>
      <c r="M85" s="42" t="s">
        <v>186</v>
      </c>
      <c r="N85" s="42" t="s">
        <v>68</v>
      </c>
      <c r="O85" s="43" t="s">
        <v>68</v>
      </c>
      <c r="P85" s="42">
        <v>81101500</v>
      </c>
      <c r="Q85" s="42">
        <v>916779620</v>
      </c>
      <c r="R85" s="42" t="s">
        <v>75</v>
      </c>
      <c r="S85" s="42"/>
      <c r="T85" s="42" t="s">
        <v>68</v>
      </c>
      <c r="U85" s="42" t="s">
        <v>146</v>
      </c>
      <c r="V85" s="42" t="s">
        <v>147</v>
      </c>
      <c r="W85" s="42"/>
      <c r="X85" s="42">
        <v>800256897</v>
      </c>
      <c r="Y85" s="42" t="s">
        <v>148</v>
      </c>
      <c r="Z85" s="42" t="s">
        <v>68</v>
      </c>
      <c r="AA85" s="42" t="s">
        <v>423</v>
      </c>
      <c r="AB85" s="42" t="s">
        <v>80</v>
      </c>
      <c r="AC85" s="42" t="s">
        <v>338</v>
      </c>
      <c r="AD85" s="62">
        <v>44578</v>
      </c>
      <c r="AE85" s="42" t="s">
        <v>151</v>
      </c>
      <c r="AF85" s="42" t="s">
        <v>147</v>
      </c>
      <c r="AG85" s="42"/>
      <c r="AH85" s="42">
        <v>830084684</v>
      </c>
      <c r="AI85" s="42" t="s">
        <v>120</v>
      </c>
      <c r="AJ85" s="43"/>
      <c r="AK85" s="42" t="s">
        <v>411</v>
      </c>
      <c r="AL85" s="42" t="s">
        <v>83</v>
      </c>
      <c r="AM85" s="42"/>
      <c r="AN85" s="42"/>
      <c r="AO85" s="42" t="s">
        <v>68</v>
      </c>
      <c r="AP85" s="42" t="s">
        <v>68</v>
      </c>
      <c r="AQ85" s="42" t="s">
        <v>68</v>
      </c>
      <c r="AR85" s="42">
        <v>180</v>
      </c>
      <c r="AS85" s="42" t="s">
        <v>210</v>
      </c>
      <c r="AT85" s="42">
        <v>386399000</v>
      </c>
      <c r="AU85" s="42" t="s">
        <v>325</v>
      </c>
      <c r="AV85" s="42">
        <v>0</v>
      </c>
      <c r="AW85" s="42">
        <v>30</v>
      </c>
      <c r="AX85" s="62">
        <v>44593</v>
      </c>
      <c r="AY85" s="62">
        <v>44931</v>
      </c>
      <c r="AZ85" s="62" t="s">
        <v>68</v>
      </c>
      <c r="BA85" s="42">
        <v>82</v>
      </c>
      <c r="BB85" s="42">
        <v>82</v>
      </c>
      <c r="BC85" s="42">
        <v>69.11</v>
      </c>
      <c r="BD85" s="42">
        <v>69.11</v>
      </c>
      <c r="BE85" s="42" t="s">
        <v>420</v>
      </c>
    </row>
    <row r="86" spans="1:256" s="16" customFormat="1" ht="105" x14ac:dyDescent="0.25">
      <c r="A86" s="40">
        <v>76</v>
      </c>
      <c r="B86" s="43" t="s">
        <v>424</v>
      </c>
      <c r="C86" s="83" t="s">
        <v>67</v>
      </c>
      <c r="D86" s="89" t="s">
        <v>68</v>
      </c>
      <c r="E86" s="67">
        <v>2307</v>
      </c>
      <c r="F86" s="66">
        <v>43808</v>
      </c>
      <c r="G86" s="67" t="s">
        <v>140</v>
      </c>
      <c r="H86" s="67">
        <v>70510383</v>
      </c>
      <c r="I86" s="67" t="s">
        <v>141</v>
      </c>
      <c r="J86" s="82" t="s">
        <v>379</v>
      </c>
      <c r="K86" s="67" t="s">
        <v>425</v>
      </c>
      <c r="L86" s="67" t="s">
        <v>205</v>
      </c>
      <c r="M86" s="67" t="s">
        <v>145</v>
      </c>
      <c r="N86" s="67" t="s">
        <v>68</v>
      </c>
      <c r="O86" s="67"/>
      <c r="P86" s="67">
        <v>81101500</v>
      </c>
      <c r="Q86" s="90">
        <v>1700462914</v>
      </c>
      <c r="R86" s="67" t="s">
        <v>75</v>
      </c>
      <c r="S86" s="67"/>
      <c r="T86" s="67" t="s">
        <v>78</v>
      </c>
      <c r="U86" s="83" t="s">
        <v>146</v>
      </c>
      <c r="V86" s="67" t="s">
        <v>147</v>
      </c>
      <c r="W86" s="67"/>
      <c r="X86" s="67">
        <v>828002334</v>
      </c>
      <c r="Y86" s="67" t="s">
        <v>322</v>
      </c>
      <c r="Z86" s="67" t="s">
        <v>68</v>
      </c>
      <c r="AA86" s="67" t="s">
        <v>426</v>
      </c>
      <c r="AB86" s="67" t="s">
        <v>80</v>
      </c>
      <c r="AC86" s="67" t="s">
        <v>150</v>
      </c>
      <c r="AD86" s="66">
        <v>43811</v>
      </c>
      <c r="AE86" s="67" t="s">
        <v>151</v>
      </c>
      <c r="AF86" s="67" t="s">
        <v>147</v>
      </c>
      <c r="AG86" s="67"/>
      <c r="AH86" s="67">
        <v>901286279</v>
      </c>
      <c r="AI86" s="67" t="s">
        <v>93</v>
      </c>
      <c r="AJ86" s="67" t="s">
        <v>68</v>
      </c>
      <c r="AK86" s="67" t="s">
        <v>382</v>
      </c>
      <c r="AL86" s="67" t="s">
        <v>83</v>
      </c>
      <c r="AM86" s="67"/>
      <c r="AN86" s="67"/>
      <c r="AO86" s="67" t="s">
        <v>78</v>
      </c>
      <c r="AP86" s="67" t="s">
        <v>68</v>
      </c>
      <c r="AQ86" s="67"/>
      <c r="AR86" s="67">
        <v>948</v>
      </c>
      <c r="AS86" s="67" t="s">
        <v>85</v>
      </c>
      <c r="AT86" s="67">
        <v>0</v>
      </c>
      <c r="AU86" s="67" t="s">
        <v>96</v>
      </c>
      <c r="AV86" s="67">
        <v>179512140</v>
      </c>
      <c r="AW86" s="67">
        <v>145</v>
      </c>
      <c r="AX86" s="66">
        <v>43817</v>
      </c>
      <c r="AY86" s="66"/>
      <c r="AZ86" s="66"/>
      <c r="BA86" s="67">
        <v>95</v>
      </c>
      <c r="BB86" s="67">
        <v>95</v>
      </c>
      <c r="BC86" s="67">
        <v>95</v>
      </c>
      <c r="BD86" s="67">
        <v>95</v>
      </c>
      <c r="BE86" s="67"/>
    </row>
    <row r="87" spans="1:256" s="16" customFormat="1" ht="90" x14ac:dyDescent="0.25">
      <c r="A87" s="39">
        <v>77</v>
      </c>
      <c r="B87" s="43" t="s">
        <v>427</v>
      </c>
      <c r="C87" s="83" t="s">
        <v>67</v>
      </c>
      <c r="D87" s="89" t="s">
        <v>68</v>
      </c>
      <c r="E87" s="67">
        <v>2308</v>
      </c>
      <c r="F87" s="66">
        <v>43808</v>
      </c>
      <c r="G87" s="67" t="s">
        <v>140</v>
      </c>
      <c r="H87" s="67">
        <v>70510383</v>
      </c>
      <c r="I87" s="67" t="s">
        <v>141</v>
      </c>
      <c r="J87" s="82" t="s">
        <v>379</v>
      </c>
      <c r="K87" s="67" t="s">
        <v>428</v>
      </c>
      <c r="L87" s="67" t="s">
        <v>205</v>
      </c>
      <c r="M87" s="67" t="s">
        <v>145</v>
      </c>
      <c r="N87" s="67" t="s">
        <v>68</v>
      </c>
      <c r="O87" s="67"/>
      <c r="P87" s="67">
        <v>81101500</v>
      </c>
      <c r="Q87" s="90">
        <v>1278050568</v>
      </c>
      <c r="R87" s="67" t="s">
        <v>75</v>
      </c>
      <c r="S87" s="67"/>
      <c r="T87" s="67" t="s">
        <v>78</v>
      </c>
      <c r="U87" s="83" t="s">
        <v>146</v>
      </c>
      <c r="V87" s="67" t="s">
        <v>147</v>
      </c>
      <c r="W87" s="67"/>
      <c r="X87" s="67">
        <v>828001240</v>
      </c>
      <c r="Y87" s="67" t="s">
        <v>148</v>
      </c>
      <c r="Z87" s="67" t="s">
        <v>68</v>
      </c>
      <c r="AA87" s="67" t="s">
        <v>429</v>
      </c>
      <c r="AB87" s="67" t="s">
        <v>80</v>
      </c>
      <c r="AC87" s="67" t="s">
        <v>150</v>
      </c>
      <c r="AD87" s="66">
        <v>43811</v>
      </c>
      <c r="AE87" s="67" t="s">
        <v>151</v>
      </c>
      <c r="AF87" s="67" t="s">
        <v>147</v>
      </c>
      <c r="AG87" s="67"/>
      <c r="AH87" s="67">
        <v>901286279</v>
      </c>
      <c r="AI87" s="67" t="s">
        <v>93</v>
      </c>
      <c r="AJ87" s="67" t="s">
        <v>68</v>
      </c>
      <c r="AK87" s="67" t="s">
        <v>382</v>
      </c>
      <c r="AL87" s="67" t="s">
        <v>83</v>
      </c>
      <c r="AM87" s="67"/>
      <c r="AN87" s="67"/>
      <c r="AO87" s="67" t="s">
        <v>78</v>
      </c>
      <c r="AP87" s="67" t="s">
        <v>68</v>
      </c>
      <c r="AQ87" s="67"/>
      <c r="AR87" s="67">
        <v>948</v>
      </c>
      <c r="AS87" s="67" t="s">
        <v>85</v>
      </c>
      <c r="AT87" s="67">
        <v>0</v>
      </c>
      <c r="AU87" s="67" t="s">
        <v>96</v>
      </c>
      <c r="AV87" s="67">
        <v>134919506</v>
      </c>
      <c r="AW87" s="67">
        <v>145</v>
      </c>
      <c r="AX87" s="66">
        <v>43817</v>
      </c>
      <c r="AY87" s="66"/>
      <c r="AZ87" s="66"/>
      <c r="BA87" s="67">
        <v>95</v>
      </c>
      <c r="BB87" s="67">
        <v>95</v>
      </c>
      <c r="BC87" s="67">
        <v>95</v>
      </c>
      <c r="BD87" s="67">
        <v>95</v>
      </c>
      <c r="BE87" s="67"/>
    </row>
    <row r="88" spans="1:256" s="16" customFormat="1" ht="75" x14ac:dyDescent="0.25">
      <c r="A88" s="40">
        <v>78</v>
      </c>
      <c r="B88" s="43" t="s">
        <v>430</v>
      </c>
      <c r="C88" s="83" t="s">
        <v>67</v>
      </c>
      <c r="D88" s="89"/>
      <c r="E88" s="67">
        <v>2309</v>
      </c>
      <c r="F88" s="66">
        <v>43808</v>
      </c>
      <c r="G88" s="67" t="s">
        <v>140</v>
      </c>
      <c r="H88" s="67">
        <v>70510383</v>
      </c>
      <c r="I88" s="67" t="s">
        <v>141</v>
      </c>
      <c r="J88" s="82" t="s">
        <v>379</v>
      </c>
      <c r="K88" s="67" t="s">
        <v>431</v>
      </c>
      <c r="L88" s="67" t="s">
        <v>205</v>
      </c>
      <c r="M88" s="67" t="s">
        <v>145</v>
      </c>
      <c r="N88" s="67" t="s">
        <v>68</v>
      </c>
      <c r="O88" s="67"/>
      <c r="P88" s="67">
        <v>81101500</v>
      </c>
      <c r="Q88" s="90">
        <v>1257527247</v>
      </c>
      <c r="R88" s="67" t="s">
        <v>75</v>
      </c>
      <c r="S88" s="67"/>
      <c r="T88" s="67" t="s">
        <v>78</v>
      </c>
      <c r="U88" s="83" t="s">
        <v>146</v>
      </c>
      <c r="V88" s="67" t="s">
        <v>147</v>
      </c>
      <c r="W88" s="67"/>
      <c r="X88" s="67">
        <v>828001239</v>
      </c>
      <c r="Y88" s="67" t="s">
        <v>148</v>
      </c>
      <c r="Z88" s="67" t="s">
        <v>68</v>
      </c>
      <c r="AA88" s="67" t="s">
        <v>432</v>
      </c>
      <c r="AB88" s="67" t="s">
        <v>80</v>
      </c>
      <c r="AC88" s="67" t="s">
        <v>150</v>
      </c>
      <c r="AD88" s="66">
        <v>43811</v>
      </c>
      <c r="AE88" s="67" t="s">
        <v>151</v>
      </c>
      <c r="AF88" s="67" t="s">
        <v>147</v>
      </c>
      <c r="AG88" s="67"/>
      <c r="AH88" s="67">
        <v>901286279</v>
      </c>
      <c r="AI88" s="67" t="s">
        <v>93</v>
      </c>
      <c r="AJ88" s="67" t="s">
        <v>68</v>
      </c>
      <c r="AK88" s="67" t="s">
        <v>382</v>
      </c>
      <c r="AL88" s="67" t="s">
        <v>83</v>
      </c>
      <c r="AM88" s="67"/>
      <c r="AN88" s="67"/>
      <c r="AO88" s="67" t="s">
        <v>78</v>
      </c>
      <c r="AP88" s="67" t="s">
        <v>68</v>
      </c>
      <c r="AQ88" s="67"/>
      <c r="AR88" s="67">
        <v>948</v>
      </c>
      <c r="AS88" s="67" t="s">
        <v>85</v>
      </c>
      <c r="AT88" s="67">
        <v>0</v>
      </c>
      <c r="AU88" s="67" t="s">
        <v>96</v>
      </c>
      <c r="AV88" s="67">
        <v>132752915</v>
      </c>
      <c r="AW88" s="67">
        <v>145</v>
      </c>
      <c r="AX88" s="66">
        <v>43817</v>
      </c>
      <c r="AY88" s="66"/>
      <c r="AZ88" s="66"/>
      <c r="BA88" s="67">
        <v>95</v>
      </c>
      <c r="BB88" s="67">
        <v>95</v>
      </c>
      <c r="BC88" s="67">
        <v>95</v>
      </c>
      <c r="BD88" s="67">
        <v>95</v>
      </c>
      <c r="BE88" s="67"/>
    </row>
    <row r="89" spans="1:256" s="16" customFormat="1" ht="90" x14ac:dyDescent="0.25">
      <c r="A89" s="39">
        <v>79</v>
      </c>
      <c r="B89" s="43" t="s">
        <v>433</v>
      </c>
      <c r="C89" s="83" t="s">
        <v>67</v>
      </c>
      <c r="D89" s="89"/>
      <c r="E89" s="67">
        <v>2310</v>
      </c>
      <c r="F89" s="66">
        <v>43808</v>
      </c>
      <c r="G89" s="67" t="s">
        <v>140</v>
      </c>
      <c r="H89" s="67">
        <v>70510383</v>
      </c>
      <c r="I89" s="67" t="s">
        <v>141</v>
      </c>
      <c r="J89" s="82" t="s">
        <v>379</v>
      </c>
      <c r="K89" s="67" t="s">
        <v>434</v>
      </c>
      <c r="L89" s="67" t="s">
        <v>205</v>
      </c>
      <c r="M89" s="67" t="s">
        <v>145</v>
      </c>
      <c r="N89" s="67" t="s">
        <v>68</v>
      </c>
      <c r="O89" s="67"/>
      <c r="P89" s="67">
        <v>81101500</v>
      </c>
      <c r="Q89" s="90">
        <v>1752251834</v>
      </c>
      <c r="R89" s="67" t="s">
        <v>75</v>
      </c>
      <c r="S89" s="67"/>
      <c r="T89" s="67" t="s">
        <v>78</v>
      </c>
      <c r="U89" s="83" t="s">
        <v>146</v>
      </c>
      <c r="V89" s="67" t="s">
        <v>147</v>
      </c>
      <c r="W89" s="67"/>
      <c r="X89" s="67">
        <v>828001226</v>
      </c>
      <c r="Y89" s="67" t="s">
        <v>167</v>
      </c>
      <c r="Z89" s="67" t="s">
        <v>68</v>
      </c>
      <c r="AA89" s="67" t="s">
        <v>435</v>
      </c>
      <c r="AB89" s="67" t="s">
        <v>80</v>
      </c>
      <c r="AC89" s="67" t="s">
        <v>150</v>
      </c>
      <c r="AD89" s="66">
        <v>43811</v>
      </c>
      <c r="AE89" s="67" t="s">
        <v>151</v>
      </c>
      <c r="AF89" s="67" t="s">
        <v>147</v>
      </c>
      <c r="AG89" s="67"/>
      <c r="AH89" s="67">
        <v>901286587</v>
      </c>
      <c r="AI89" s="67" t="s">
        <v>157</v>
      </c>
      <c r="AJ89" s="67" t="s">
        <v>68</v>
      </c>
      <c r="AK89" s="67" t="s">
        <v>436</v>
      </c>
      <c r="AL89" s="67" t="s">
        <v>83</v>
      </c>
      <c r="AM89" s="67"/>
      <c r="AN89" s="67"/>
      <c r="AO89" s="67" t="s">
        <v>78</v>
      </c>
      <c r="AP89" s="67" t="s">
        <v>68</v>
      </c>
      <c r="AQ89" s="67"/>
      <c r="AR89" s="67">
        <v>948</v>
      </c>
      <c r="AS89" s="67" t="s">
        <v>85</v>
      </c>
      <c r="AT89" s="67">
        <v>0</v>
      </c>
      <c r="AU89" s="67" t="s">
        <v>96</v>
      </c>
      <c r="AV89" s="67">
        <v>182129039</v>
      </c>
      <c r="AW89" s="67">
        <v>145</v>
      </c>
      <c r="AX89" s="66">
        <v>43817</v>
      </c>
      <c r="AY89" s="66"/>
      <c r="AZ89" s="66"/>
      <c r="BA89" s="67">
        <v>95</v>
      </c>
      <c r="BB89" s="67">
        <v>95</v>
      </c>
      <c r="BC89" s="67">
        <v>95</v>
      </c>
      <c r="BD89" s="67">
        <v>95</v>
      </c>
      <c r="BE89" s="67"/>
    </row>
    <row r="90" spans="1:256" s="16" customFormat="1" ht="75" x14ac:dyDescent="0.25">
      <c r="A90" s="40">
        <v>80</v>
      </c>
      <c r="B90" s="43" t="s">
        <v>437</v>
      </c>
      <c r="C90" s="83" t="s">
        <v>67</v>
      </c>
      <c r="D90" s="89"/>
      <c r="E90" s="67">
        <v>2311</v>
      </c>
      <c r="F90" s="66">
        <v>43808</v>
      </c>
      <c r="G90" s="67" t="s">
        <v>140</v>
      </c>
      <c r="H90" s="67">
        <v>70510383</v>
      </c>
      <c r="I90" s="67" t="s">
        <v>141</v>
      </c>
      <c r="J90" s="82" t="s">
        <v>379</v>
      </c>
      <c r="K90" s="67" t="s">
        <v>438</v>
      </c>
      <c r="L90" s="67" t="s">
        <v>205</v>
      </c>
      <c r="M90" s="67" t="s">
        <v>145</v>
      </c>
      <c r="N90" s="67" t="s">
        <v>68</v>
      </c>
      <c r="O90" s="67"/>
      <c r="P90" s="67">
        <v>81101500</v>
      </c>
      <c r="Q90" s="90">
        <v>1630365494</v>
      </c>
      <c r="R90" s="67" t="s">
        <v>75</v>
      </c>
      <c r="S90" s="67"/>
      <c r="T90" s="67" t="s">
        <v>78</v>
      </c>
      <c r="U90" s="83" t="s">
        <v>146</v>
      </c>
      <c r="V90" s="67" t="s">
        <v>147</v>
      </c>
      <c r="W90" s="67"/>
      <c r="X90" s="67">
        <v>800113116</v>
      </c>
      <c r="Y90" s="67" t="s">
        <v>93</v>
      </c>
      <c r="Z90" s="67" t="s">
        <v>68</v>
      </c>
      <c r="AA90" s="67" t="s">
        <v>439</v>
      </c>
      <c r="AB90" s="67" t="s">
        <v>80</v>
      </c>
      <c r="AC90" s="67" t="s">
        <v>150</v>
      </c>
      <c r="AD90" s="66">
        <v>43811</v>
      </c>
      <c r="AE90" s="67" t="s">
        <v>151</v>
      </c>
      <c r="AF90" s="67" t="s">
        <v>147</v>
      </c>
      <c r="AG90" s="67"/>
      <c r="AH90" s="67">
        <v>901286587</v>
      </c>
      <c r="AI90" s="67" t="s">
        <v>157</v>
      </c>
      <c r="AJ90" s="67" t="s">
        <v>68</v>
      </c>
      <c r="AK90" s="67" t="s">
        <v>436</v>
      </c>
      <c r="AL90" s="67" t="s">
        <v>83</v>
      </c>
      <c r="AM90" s="67"/>
      <c r="AN90" s="67"/>
      <c r="AO90" s="67" t="s">
        <v>78</v>
      </c>
      <c r="AP90" s="67" t="s">
        <v>68</v>
      </c>
      <c r="AQ90" s="67"/>
      <c r="AR90" s="67">
        <v>948</v>
      </c>
      <c r="AS90" s="67" t="s">
        <v>85</v>
      </c>
      <c r="AT90" s="67">
        <v>0</v>
      </c>
      <c r="AU90" s="67" t="s">
        <v>96</v>
      </c>
      <c r="AV90" s="67">
        <v>172112194</v>
      </c>
      <c r="AW90" s="67">
        <v>145</v>
      </c>
      <c r="AX90" s="66">
        <v>43817</v>
      </c>
      <c r="AY90" s="66"/>
      <c r="AZ90" s="66"/>
      <c r="BA90" s="67">
        <v>95</v>
      </c>
      <c r="BB90" s="67">
        <v>95</v>
      </c>
      <c r="BC90" s="67">
        <v>95</v>
      </c>
      <c r="BD90" s="67">
        <v>95</v>
      </c>
      <c r="BE90" s="67"/>
    </row>
    <row r="91" spans="1:256" s="16" customFormat="1" ht="120" x14ac:dyDescent="0.25">
      <c r="A91" s="39">
        <v>81</v>
      </c>
      <c r="B91" s="43" t="s">
        <v>440</v>
      </c>
      <c r="C91" s="83" t="s">
        <v>67</v>
      </c>
      <c r="D91" s="89"/>
      <c r="E91" s="67">
        <v>2312</v>
      </c>
      <c r="F91" s="66">
        <v>43808</v>
      </c>
      <c r="G91" s="67" t="s">
        <v>140</v>
      </c>
      <c r="H91" s="67">
        <v>70510383</v>
      </c>
      <c r="I91" s="67" t="s">
        <v>141</v>
      </c>
      <c r="J91" s="82" t="s">
        <v>379</v>
      </c>
      <c r="K91" s="67" t="s">
        <v>441</v>
      </c>
      <c r="L91" s="67" t="s">
        <v>205</v>
      </c>
      <c r="M91" s="67" t="s">
        <v>145</v>
      </c>
      <c r="N91" s="67" t="s">
        <v>68</v>
      </c>
      <c r="O91" s="67"/>
      <c r="P91" s="67">
        <v>81101500</v>
      </c>
      <c r="Q91" s="90">
        <v>1462639076</v>
      </c>
      <c r="R91" s="67" t="s">
        <v>75</v>
      </c>
      <c r="S91" s="67"/>
      <c r="T91" s="67" t="s">
        <v>78</v>
      </c>
      <c r="U91" s="83" t="s">
        <v>146</v>
      </c>
      <c r="V91" s="67" t="s">
        <v>147</v>
      </c>
      <c r="W91" s="67"/>
      <c r="X91" s="67">
        <v>828001648</v>
      </c>
      <c r="Y91" s="67" t="s">
        <v>148</v>
      </c>
      <c r="Z91" s="67" t="s">
        <v>68</v>
      </c>
      <c r="AA91" s="67" t="s">
        <v>442</v>
      </c>
      <c r="AB91" s="67" t="s">
        <v>80</v>
      </c>
      <c r="AC91" s="67" t="s">
        <v>150</v>
      </c>
      <c r="AD91" s="66">
        <v>43811</v>
      </c>
      <c r="AE91" s="67" t="s">
        <v>151</v>
      </c>
      <c r="AF91" s="67" t="s">
        <v>147</v>
      </c>
      <c r="AG91" s="67"/>
      <c r="AH91" s="67">
        <v>901286587</v>
      </c>
      <c r="AI91" s="67" t="s">
        <v>157</v>
      </c>
      <c r="AJ91" s="67" t="s">
        <v>68</v>
      </c>
      <c r="AK91" s="67" t="s">
        <v>436</v>
      </c>
      <c r="AL91" s="67" t="s">
        <v>83</v>
      </c>
      <c r="AM91" s="67"/>
      <c r="AN91" s="67"/>
      <c r="AO91" s="67" t="s">
        <v>78</v>
      </c>
      <c r="AP91" s="67" t="s">
        <v>68</v>
      </c>
      <c r="AQ91" s="67"/>
      <c r="AR91" s="67">
        <v>948</v>
      </c>
      <c r="AS91" s="67" t="s">
        <v>85</v>
      </c>
      <c r="AT91" s="67">
        <v>0</v>
      </c>
      <c r="AU91" s="67" t="s">
        <v>96</v>
      </c>
      <c r="AV91" s="67">
        <v>154405886</v>
      </c>
      <c r="AW91" s="67">
        <v>145</v>
      </c>
      <c r="AX91" s="66">
        <v>43817</v>
      </c>
      <c r="AY91" s="66"/>
      <c r="AZ91" s="66"/>
      <c r="BA91" s="67">
        <v>95</v>
      </c>
      <c r="BB91" s="67">
        <v>95</v>
      </c>
      <c r="BC91" s="67">
        <v>95</v>
      </c>
      <c r="BD91" s="67">
        <v>95</v>
      </c>
      <c r="BE91" s="67"/>
    </row>
    <row r="92" spans="1:256" s="16" customFormat="1" ht="120" x14ac:dyDescent="0.25">
      <c r="A92" s="40">
        <v>82</v>
      </c>
      <c r="B92" s="43" t="s">
        <v>443</v>
      </c>
      <c r="C92" s="83" t="s">
        <v>67</v>
      </c>
      <c r="D92" s="89"/>
      <c r="E92" s="67">
        <v>2313</v>
      </c>
      <c r="F92" s="66">
        <v>43808</v>
      </c>
      <c r="G92" s="67" t="s">
        <v>140</v>
      </c>
      <c r="H92" s="67">
        <v>70510383</v>
      </c>
      <c r="I92" s="67" t="s">
        <v>141</v>
      </c>
      <c r="J92" s="82" t="s">
        <v>379</v>
      </c>
      <c r="K92" s="67" t="s">
        <v>444</v>
      </c>
      <c r="L92" s="67" t="s">
        <v>205</v>
      </c>
      <c r="M92" s="67" t="s">
        <v>145</v>
      </c>
      <c r="N92" s="67" t="s">
        <v>68</v>
      </c>
      <c r="O92" s="67"/>
      <c r="P92" s="67">
        <v>81101500</v>
      </c>
      <c r="Q92" s="90">
        <v>1282662262</v>
      </c>
      <c r="R92" s="67" t="s">
        <v>75</v>
      </c>
      <c r="S92" s="67"/>
      <c r="T92" s="67" t="s">
        <v>78</v>
      </c>
      <c r="U92" s="83" t="s">
        <v>146</v>
      </c>
      <c r="V92" s="67" t="s">
        <v>147</v>
      </c>
      <c r="W92" s="67"/>
      <c r="X92" s="67">
        <v>828000747</v>
      </c>
      <c r="Y92" s="67" t="s">
        <v>157</v>
      </c>
      <c r="Z92" s="67" t="s">
        <v>68</v>
      </c>
      <c r="AA92" s="67" t="s">
        <v>445</v>
      </c>
      <c r="AB92" s="67" t="s">
        <v>80</v>
      </c>
      <c r="AC92" s="67" t="s">
        <v>150</v>
      </c>
      <c r="AD92" s="66">
        <v>43811</v>
      </c>
      <c r="AE92" s="67" t="s">
        <v>151</v>
      </c>
      <c r="AF92" s="67" t="s">
        <v>147</v>
      </c>
      <c r="AG92" s="67"/>
      <c r="AH92" s="67">
        <v>901287327</v>
      </c>
      <c r="AI92" s="67" t="s">
        <v>93</v>
      </c>
      <c r="AJ92" s="67" t="s">
        <v>68</v>
      </c>
      <c r="AK92" s="67" t="s">
        <v>446</v>
      </c>
      <c r="AL92" s="67" t="s">
        <v>83</v>
      </c>
      <c r="AM92" s="67"/>
      <c r="AN92" s="67"/>
      <c r="AO92" s="67" t="s">
        <v>78</v>
      </c>
      <c r="AP92" s="67" t="s">
        <v>68</v>
      </c>
      <c r="AQ92" s="67"/>
      <c r="AR92" s="67">
        <v>948</v>
      </c>
      <c r="AS92" s="67" t="s">
        <v>85</v>
      </c>
      <c r="AT92" s="67">
        <v>0</v>
      </c>
      <c r="AU92" s="67" t="s">
        <v>96</v>
      </c>
      <c r="AV92" s="67">
        <v>135406338</v>
      </c>
      <c r="AW92" s="67">
        <v>145</v>
      </c>
      <c r="AX92" s="66">
        <v>43817</v>
      </c>
      <c r="AY92" s="66"/>
      <c r="AZ92" s="66"/>
      <c r="BA92" s="67">
        <v>95</v>
      </c>
      <c r="BB92" s="67">
        <v>95</v>
      </c>
      <c r="BC92" s="67">
        <v>95</v>
      </c>
      <c r="BD92" s="67">
        <v>95</v>
      </c>
      <c r="BE92" s="67"/>
    </row>
    <row r="93" spans="1:256" s="16" customFormat="1" ht="120" x14ac:dyDescent="0.25">
      <c r="A93" s="39">
        <v>83</v>
      </c>
      <c r="B93" s="43" t="s">
        <v>447</v>
      </c>
      <c r="C93" s="83" t="s">
        <v>67</v>
      </c>
      <c r="D93" s="89"/>
      <c r="E93" s="67">
        <v>2314</v>
      </c>
      <c r="F93" s="66">
        <v>43808</v>
      </c>
      <c r="G93" s="67" t="s">
        <v>140</v>
      </c>
      <c r="H93" s="67">
        <v>70510383</v>
      </c>
      <c r="I93" s="67" t="s">
        <v>141</v>
      </c>
      <c r="J93" s="82" t="s">
        <v>379</v>
      </c>
      <c r="K93" s="67" t="s">
        <v>448</v>
      </c>
      <c r="L93" s="67" t="s">
        <v>205</v>
      </c>
      <c r="M93" s="67" t="s">
        <v>145</v>
      </c>
      <c r="N93" s="67" t="s">
        <v>68</v>
      </c>
      <c r="O93" s="67"/>
      <c r="P93" s="67">
        <v>81101500</v>
      </c>
      <c r="Q93" s="90">
        <v>1344176174</v>
      </c>
      <c r="R93" s="67" t="s">
        <v>75</v>
      </c>
      <c r="S93" s="67"/>
      <c r="T93" s="67" t="s">
        <v>78</v>
      </c>
      <c r="U93" s="83" t="s">
        <v>146</v>
      </c>
      <c r="V93" s="67" t="s">
        <v>147</v>
      </c>
      <c r="W93" s="67"/>
      <c r="X93" s="67">
        <v>828001249</v>
      </c>
      <c r="Y93" s="67" t="s">
        <v>120</v>
      </c>
      <c r="Z93" s="67" t="s">
        <v>68</v>
      </c>
      <c r="AA93" s="67" t="s">
        <v>449</v>
      </c>
      <c r="AB93" s="67" t="s">
        <v>80</v>
      </c>
      <c r="AC93" s="67" t="s">
        <v>150</v>
      </c>
      <c r="AD93" s="66">
        <v>43811</v>
      </c>
      <c r="AE93" s="67" t="s">
        <v>151</v>
      </c>
      <c r="AF93" s="67" t="s">
        <v>147</v>
      </c>
      <c r="AG93" s="67"/>
      <c r="AH93" s="67">
        <v>901287327</v>
      </c>
      <c r="AI93" s="67" t="s">
        <v>93</v>
      </c>
      <c r="AJ93" s="67" t="s">
        <v>68</v>
      </c>
      <c r="AK93" s="67" t="s">
        <v>446</v>
      </c>
      <c r="AL93" s="67" t="s">
        <v>83</v>
      </c>
      <c r="AM93" s="67"/>
      <c r="AN93" s="67"/>
      <c r="AO93" s="67" t="s">
        <v>78</v>
      </c>
      <c r="AP93" s="67" t="s">
        <v>68</v>
      </c>
      <c r="AQ93" s="67"/>
      <c r="AR93" s="67">
        <v>948</v>
      </c>
      <c r="AS93" s="67" t="s">
        <v>85</v>
      </c>
      <c r="AT93" s="67">
        <v>0</v>
      </c>
      <c r="AU93" s="67" t="s">
        <v>96</v>
      </c>
      <c r="AV93" s="67">
        <v>141900160</v>
      </c>
      <c r="AW93" s="67">
        <v>150</v>
      </c>
      <c r="AX93" s="66">
        <v>43817</v>
      </c>
      <c r="AY93" s="66"/>
      <c r="AZ93" s="66"/>
      <c r="BA93" s="67">
        <v>95</v>
      </c>
      <c r="BB93" s="67">
        <v>95</v>
      </c>
      <c r="BC93" s="67">
        <v>95</v>
      </c>
      <c r="BD93" s="67">
        <v>95</v>
      </c>
      <c r="BE93" s="67"/>
    </row>
    <row r="94" spans="1:256" s="16" customFormat="1" ht="135" x14ac:dyDescent="0.25">
      <c r="A94" s="40">
        <v>84</v>
      </c>
      <c r="B94" s="43" t="s">
        <v>450</v>
      </c>
      <c r="C94" s="83" t="s">
        <v>67</v>
      </c>
      <c r="D94" s="89"/>
      <c r="E94" s="67">
        <v>2315</v>
      </c>
      <c r="F94" s="66">
        <v>43808</v>
      </c>
      <c r="G94" s="67" t="s">
        <v>140</v>
      </c>
      <c r="H94" s="67">
        <v>70510383</v>
      </c>
      <c r="I94" s="67" t="s">
        <v>141</v>
      </c>
      <c r="J94" s="82" t="s">
        <v>379</v>
      </c>
      <c r="K94" s="67" t="s">
        <v>451</v>
      </c>
      <c r="L94" s="67" t="s">
        <v>205</v>
      </c>
      <c r="M94" s="67" t="s">
        <v>145</v>
      </c>
      <c r="N94" s="67" t="s">
        <v>68</v>
      </c>
      <c r="O94" s="67"/>
      <c r="P94" s="67">
        <v>81101500</v>
      </c>
      <c r="Q94" s="90">
        <v>503911959</v>
      </c>
      <c r="R94" s="67" t="s">
        <v>75</v>
      </c>
      <c r="S94" s="67"/>
      <c r="T94" s="67" t="s">
        <v>78</v>
      </c>
      <c r="U94" s="83" t="s">
        <v>146</v>
      </c>
      <c r="V94" s="67" t="s">
        <v>147</v>
      </c>
      <c r="W94" s="67"/>
      <c r="X94" s="67">
        <v>900256694</v>
      </c>
      <c r="Y94" s="67" t="s">
        <v>120</v>
      </c>
      <c r="Z94" s="67" t="s">
        <v>68</v>
      </c>
      <c r="AA94" s="67" t="s">
        <v>452</v>
      </c>
      <c r="AB94" s="67" t="s">
        <v>80</v>
      </c>
      <c r="AC94" s="67" t="s">
        <v>150</v>
      </c>
      <c r="AD94" s="66">
        <v>43811</v>
      </c>
      <c r="AE94" s="67" t="s">
        <v>151</v>
      </c>
      <c r="AF94" s="67" t="s">
        <v>147</v>
      </c>
      <c r="AG94" s="67"/>
      <c r="AH94" s="67">
        <v>901287327</v>
      </c>
      <c r="AI94" s="67" t="s">
        <v>93</v>
      </c>
      <c r="AJ94" s="67" t="s">
        <v>68</v>
      </c>
      <c r="AK94" s="67" t="s">
        <v>446</v>
      </c>
      <c r="AL94" s="67" t="s">
        <v>83</v>
      </c>
      <c r="AM94" s="67"/>
      <c r="AN94" s="67"/>
      <c r="AO94" s="67" t="s">
        <v>78</v>
      </c>
      <c r="AP94" s="67" t="s">
        <v>68</v>
      </c>
      <c r="AQ94" s="67"/>
      <c r="AR94" s="67">
        <v>948</v>
      </c>
      <c r="AS94" s="67" t="s">
        <v>85</v>
      </c>
      <c r="AT94" s="67">
        <v>0</v>
      </c>
      <c r="AU94" s="67" t="s">
        <v>96</v>
      </c>
      <c r="AV94" s="67">
        <v>52615778</v>
      </c>
      <c r="AW94" s="67">
        <v>145</v>
      </c>
      <c r="AX94" s="66">
        <v>43817</v>
      </c>
      <c r="AY94" s="66"/>
      <c r="AZ94" s="66"/>
      <c r="BA94" s="67">
        <v>95</v>
      </c>
      <c r="BB94" s="67">
        <v>95</v>
      </c>
      <c r="BC94" s="67">
        <v>95</v>
      </c>
      <c r="BD94" s="67">
        <v>95</v>
      </c>
      <c r="BE94" s="67"/>
    </row>
    <row r="95" spans="1:256" s="16" customFormat="1" ht="75" x14ac:dyDescent="0.25">
      <c r="A95" s="39">
        <v>85</v>
      </c>
      <c r="B95" s="43" t="s">
        <v>453</v>
      </c>
      <c r="C95" s="42" t="s">
        <v>67</v>
      </c>
      <c r="D95" s="42"/>
      <c r="E95" s="91">
        <v>2335</v>
      </c>
      <c r="F95" s="62">
        <v>43809</v>
      </c>
      <c r="G95" s="42" t="s">
        <v>171</v>
      </c>
      <c r="H95" s="42">
        <v>11796006</v>
      </c>
      <c r="I95" s="42" t="s">
        <v>172</v>
      </c>
      <c r="J95" s="42" t="s">
        <v>454</v>
      </c>
      <c r="K95" s="42" t="s">
        <v>455</v>
      </c>
      <c r="L95" s="42" t="s">
        <v>205</v>
      </c>
      <c r="M95" s="42" t="s">
        <v>186</v>
      </c>
      <c r="N95" s="42"/>
      <c r="O95" s="43"/>
      <c r="P95" s="42">
        <v>72141000</v>
      </c>
      <c r="Q95" s="42">
        <v>1942771421</v>
      </c>
      <c r="R95" s="42" t="s">
        <v>75</v>
      </c>
      <c r="S95" s="42"/>
      <c r="T95" s="42"/>
      <c r="U95" s="42" t="s">
        <v>146</v>
      </c>
      <c r="V95" s="42" t="s">
        <v>147</v>
      </c>
      <c r="W95" s="42"/>
      <c r="X95" s="42">
        <v>901347104</v>
      </c>
      <c r="Y95" s="42" t="s">
        <v>157</v>
      </c>
      <c r="Z95" s="42"/>
      <c r="AA95" s="42" t="s">
        <v>456</v>
      </c>
      <c r="AB95" s="42" t="s">
        <v>80</v>
      </c>
      <c r="AC95" s="42" t="s">
        <v>457</v>
      </c>
      <c r="AD95" s="62">
        <v>43813</v>
      </c>
      <c r="AE95" s="42" t="s">
        <v>82</v>
      </c>
      <c r="AF95" s="42" t="s">
        <v>83</v>
      </c>
      <c r="AG95" s="42"/>
      <c r="AH95" s="42"/>
      <c r="AI95" s="42"/>
      <c r="AJ95" s="42"/>
      <c r="AK95" s="42"/>
      <c r="AL95" s="42" t="s">
        <v>77</v>
      </c>
      <c r="AM95" s="42">
        <v>6761631</v>
      </c>
      <c r="AN95" s="42"/>
      <c r="AO95" s="42"/>
      <c r="AP95" s="42"/>
      <c r="AQ95" s="42" t="s">
        <v>178</v>
      </c>
      <c r="AR95" s="42">
        <v>990</v>
      </c>
      <c r="AS95" s="42" t="s">
        <v>210</v>
      </c>
      <c r="AT95" s="42">
        <v>0</v>
      </c>
      <c r="AU95" s="42" t="s">
        <v>86</v>
      </c>
      <c r="AV95" s="42">
        <v>296906706</v>
      </c>
      <c r="AW95" s="42">
        <v>135</v>
      </c>
      <c r="AX95" s="62">
        <v>43829</v>
      </c>
      <c r="AY95" s="62">
        <v>44910</v>
      </c>
      <c r="AZ95" s="62"/>
      <c r="BA95" s="100">
        <v>0.93410000000000004</v>
      </c>
      <c r="BB95" s="100">
        <v>0.93410000000000004</v>
      </c>
      <c r="BC95" s="100">
        <v>0.93410000000000004</v>
      </c>
      <c r="BD95" s="100">
        <v>0.93410000000000004</v>
      </c>
      <c r="BE95" s="42" t="s">
        <v>269</v>
      </c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4"/>
      <c r="BS95" s="34"/>
      <c r="BT95" s="34"/>
      <c r="BU95" s="34"/>
      <c r="BV95" s="34"/>
      <c r="BW95" s="34"/>
      <c r="BX95" s="34"/>
      <c r="BY95" s="34"/>
      <c r="BZ95" s="34"/>
      <c r="CA95" s="34"/>
      <c r="CB95" s="34"/>
      <c r="CC95" s="34"/>
      <c r="CD95" s="34"/>
      <c r="CE95" s="34"/>
      <c r="CF95" s="34"/>
      <c r="CG95" s="34"/>
      <c r="CH95" s="34"/>
      <c r="CI95" s="34"/>
      <c r="CJ95" s="34"/>
      <c r="CK95" s="34"/>
      <c r="CL95" s="34"/>
      <c r="CM95" s="34"/>
      <c r="CN95" s="34"/>
      <c r="CO95" s="34"/>
      <c r="CP95" s="34"/>
      <c r="CQ95" s="34"/>
      <c r="CR95" s="34"/>
      <c r="CS95" s="34"/>
      <c r="CT95" s="34"/>
      <c r="CU95" s="34"/>
      <c r="CV95" s="34"/>
      <c r="CW95" s="34"/>
      <c r="CX95" s="34"/>
      <c r="CY95" s="34"/>
      <c r="CZ95" s="34"/>
      <c r="DA95" s="34"/>
      <c r="DB95" s="34"/>
      <c r="DC95" s="34"/>
      <c r="DD95" s="34"/>
      <c r="DE95" s="34"/>
      <c r="DF95" s="34"/>
      <c r="DG95" s="34"/>
      <c r="DH95" s="34"/>
      <c r="DI95" s="34"/>
      <c r="DJ95" s="34"/>
      <c r="DK95" s="34"/>
      <c r="DL95" s="34"/>
      <c r="DM95" s="34"/>
      <c r="DN95" s="34"/>
      <c r="DO95" s="34"/>
      <c r="DP95" s="34"/>
      <c r="DQ95" s="34"/>
      <c r="DR95" s="34"/>
      <c r="DS95" s="34"/>
      <c r="DT95" s="34"/>
      <c r="DU95" s="34"/>
      <c r="DV95" s="34"/>
      <c r="DW95" s="34"/>
      <c r="DX95" s="34"/>
      <c r="DY95" s="34"/>
      <c r="DZ95" s="34"/>
      <c r="EA95" s="34"/>
      <c r="EB95" s="34"/>
      <c r="EC95" s="34"/>
      <c r="ED95" s="34"/>
      <c r="EE95" s="34"/>
      <c r="EF95" s="34"/>
      <c r="EG95" s="34"/>
      <c r="EH95" s="34"/>
      <c r="EI95" s="34"/>
      <c r="EJ95" s="34"/>
      <c r="EK95" s="34"/>
      <c r="EL95" s="34"/>
      <c r="EM95" s="34"/>
      <c r="EN95" s="34"/>
      <c r="EO95" s="34"/>
      <c r="EP95" s="34"/>
      <c r="EQ95" s="34"/>
      <c r="ER95" s="34"/>
      <c r="ES95" s="34"/>
      <c r="ET95" s="34"/>
      <c r="EU95" s="34"/>
      <c r="EV95" s="34"/>
      <c r="EW95" s="34"/>
      <c r="EX95" s="34"/>
      <c r="EY95" s="34"/>
      <c r="EZ95" s="34"/>
      <c r="FA95" s="34"/>
      <c r="FB95" s="34"/>
      <c r="FC95" s="34"/>
      <c r="FD95" s="34"/>
      <c r="FE95" s="34"/>
      <c r="FF95" s="34"/>
      <c r="FG95" s="34"/>
      <c r="FH95" s="34"/>
      <c r="FI95" s="34"/>
      <c r="FJ95" s="34"/>
      <c r="FK95" s="34"/>
      <c r="FL95" s="34"/>
      <c r="FM95" s="34"/>
      <c r="FN95" s="34"/>
      <c r="FO95" s="34"/>
      <c r="FP95" s="34"/>
      <c r="FQ95" s="34"/>
      <c r="FR95" s="34"/>
      <c r="FS95" s="34"/>
      <c r="FT95" s="34"/>
      <c r="FU95" s="34"/>
      <c r="FV95" s="34"/>
      <c r="FW95" s="34"/>
      <c r="FX95" s="34"/>
      <c r="FY95" s="34"/>
      <c r="FZ95" s="34"/>
      <c r="GA95" s="34"/>
      <c r="GB95" s="34"/>
      <c r="GC95" s="34"/>
      <c r="GD95" s="34"/>
      <c r="GE95" s="34"/>
      <c r="GF95" s="34"/>
      <c r="GG95" s="34"/>
      <c r="GH95" s="34"/>
      <c r="GI95" s="34"/>
      <c r="GJ95" s="34"/>
      <c r="GK95" s="34"/>
      <c r="GL95" s="34"/>
      <c r="GM95" s="34"/>
      <c r="GN95" s="34"/>
      <c r="GO95" s="34"/>
      <c r="GP95" s="34"/>
      <c r="GQ95" s="34"/>
      <c r="GR95" s="34"/>
      <c r="GS95" s="34"/>
      <c r="GT95" s="34"/>
      <c r="GU95" s="34"/>
      <c r="GV95" s="34"/>
      <c r="GW95" s="34"/>
      <c r="GX95" s="34"/>
      <c r="GY95" s="34"/>
      <c r="GZ95" s="34"/>
      <c r="HA95" s="34"/>
      <c r="HB95" s="34"/>
      <c r="HC95" s="34"/>
      <c r="HD95" s="34"/>
      <c r="HE95" s="34"/>
      <c r="HF95" s="34"/>
      <c r="HG95" s="34"/>
      <c r="HH95" s="34"/>
      <c r="HI95" s="34"/>
      <c r="HJ95" s="34"/>
      <c r="HK95" s="34"/>
      <c r="HL95" s="34"/>
      <c r="HM95" s="34"/>
      <c r="HN95" s="34"/>
      <c r="HO95" s="34"/>
      <c r="HP95" s="34"/>
      <c r="HQ95" s="34"/>
      <c r="HR95" s="34"/>
      <c r="HS95" s="34"/>
      <c r="HT95" s="34"/>
      <c r="HU95" s="34"/>
      <c r="HV95" s="34"/>
      <c r="HW95" s="34"/>
      <c r="HX95" s="34"/>
      <c r="HY95" s="34"/>
      <c r="HZ95" s="34"/>
      <c r="IA95" s="34"/>
      <c r="IB95" s="34"/>
      <c r="IC95" s="34"/>
      <c r="ID95" s="34"/>
      <c r="IE95" s="34"/>
      <c r="IF95" s="34"/>
      <c r="IG95" s="34"/>
      <c r="IH95" s="34"/>
      <c r="II95" s="34"/>
      <c r="IJ95" s="34"/>
      <c r="IK95" s="34"/>
      <c r="IL95" s="34"/>
      <c r="IM95" s="34"/>
      <c r="IN95" s="34"/>
      <c r="IO95" s="34"/>
      <c r="IP95" s="34"/>
      <c r="IQ95" s="34"/>
      <c r="IR95" s="34"/>
      <c r="IS95" s="34"/>
      <c r="IT95" s="34"/>
      <c r="IU95" s="34"/>
      <c r="IV95" s="34"/>
    </row>
    <row r="96" spans="1:256" s="16" customFormat="1" ht="75" x14ac:dyDescent="0.25">
      <c r="A96" s="40">
        <v>86</v>
      </c>
      <c r="B96" s="43" t="s">
        <v>458</v>
      </c>
      <c r="C96" s="42" t="s">
        <v>67</v>
      </c>
      <c r="D96" s="42"/>
      <c r="E96" s="91">
        <v>2341</v>
      </c>
      <c r="F96" s="62">
        <v>43810</v>
      </c>
      <c r="G96" s="42" t="s">
        <v>171</v>
      </c>
      <c r="H96" s="42">
        <v>11796006</v>
      </c>
      <c r="I96" s="42" t="s">
        <v>172</v>
      </c>
      <c r="J96" s="42" t="s">
        <v>454</v>
      </c>
      <c r="K96" s="42" t="s">
        <v>459</v>
      </c>
      <c r="L96" s="42" t="s">
        <v>205</v>
      </c>
      <c r="M96" s="42" t="s">
        <v>186</v>
      </c>
      <c r="N96" s="42"/>
      <c r="O96" s="43"/>
      <c r="P96" s="42">
        <v>72141000</v>
      </c>
      <c r="Q96" s="42">
        <v>1938396981</v>
      </c>
      <c r="R96" s="42" t="s">
        <v>75</v>
      </c>
      <c r="S96" s="42"/>
      <c r="T96" s="42"/>
      <c r="U96" s="42" t="s">
        <v>146</v>
      </c>
      <c r="V96" s="42" t="s">
        <v>147</v>
      </c>
      <c r="W96" s="42"/>
      <c r="X96" s="42">
        <v>901330641</v>
      </c>
      <c r="Y96" s="42" t="s">
        <v>167</v>
      </c>
      <c r="Z96" s="42"/>
      <c r="AA96" s="42" t="s">
        <v>460</v>
      </c>
      <c r="AB96" s="42" t="s">
        <v>80</v>
      </c>
      <c r="AC96" s="42" t="s">
        <v>457</v>
      </c>
      <c r="AD96" s="62">
        <v>43818</v>
      </c>
      <c r="AE96" s="42" t="s">
        <v>82</v>
      </c>
      <c r="AF96" s="42" t="s">
        <v>83</v>
      </c>
      <c r="AG96" s="42"/>
      <c r="AH96" s="42"/>
      <c r="AI96" s="42"/>
      <c r="AJ96" s="42"/>
      <c r="AK96" s="42"/>
      <c r="AL96" s="42" t="s">
        <v>77</v>
      </c>
      <c r="AM96" s="42">
        <v>8439515</v>
      </c>
      <c r="AN96" s="42"/>
      <c r="AO96" s="42"/>
      <c r="AP96" s="42"/>
      <c r="AQ96" s="42" t="s">
        <v>234</v>
      </c>
      <c r="AR96" s="42">
        <v>990</v>
      </c>
      <c r="AS96" s="42" t="s">
        <v>210</v>
      </c>
      <c r="AT96" s="42">
        <v>0</v>
      </c>
      <c r="AU96" s="42" t="s">
        <v>86</v>
      </c>
      <c r="AV96" s="42">
        <v>295458098</v>
      </c>
      <c r="AW96" s="42">
        <v>135</v>
      </c>
      <c r="AX96" s="62">
        <v>43829</v>
      </c>
      <c r="AY96" s="62">
        <v>44910</v>
      </c>
      <c r="AZ96" s="62"/>
      <c r="BA96" s="100">
        <v>0.94089999999999996</v>
      </c>
      <c r="BB96" s="100">
        <v>0.94089999999999996</v>
      </c>
      <c r="BC96" s="100">
        <v>0.94089999999999996</v>
      </c>
      <c r="BD96" s="100">
        <v>0.94089999999999996</v>
      </c>
      <c r="BE96" s="42" t="s">
        <v>269</v>
      </c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  <c r="CA96" s="33"/>
      <c r="CB96" s="33"/>
      <c r="CC96" s="33"/>
      <c r="CD96" s="33"/>
      <c r="CE96" s="33"/>
      <c r="CF96" s="33"/>
      <c r="CG96" s="33"/>
      <c r="CH96" s="33"/>
      <c r="CI96" s="33"/>
      <c r="CJ96" s="33"/>
      <c r="CK96" s="33"/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3"/>
      <c r="CX96" s="33"/>
      <c r="CY96" s="33"/>
      <c r="CZ96" s="33"/>
      <c r="DA96" s="33"/>
      <c r="DB96" s="33"/>
      <c r="DC96" s="33"/>
      <c r="DD96" s="33"/>
      <c r="DE96" s="33"/>
      <c r="DF96" s="33"/>
      <c r="DG96" s="33"/>
      <c r="DH96" s="33"/>
      <c r="DI96" s="33"/>
      <c r="DJ96" s="33"/>
      <c r="DK96" s="33"/>
      <c r="DL96" s="33"/>
      <c r="DM96" s="33"/>
      <c r="DN96" s="33"/>
      <c r="DO96" s="33"/>
      <c r="DP96" s="33"/>
      <c r="DQ96" s="33"/>
      <c r="DR96" s="33"/>
      <c r="DS96" s="33"/>
      <c r="DT96" s="33"/>
      <c r="DU96" s="33"/>
      <c r="DV96" s="33"/>
      <c r="DW96" s="33"/>
      <c r="DX96" s="33"/>
      <c r="DY96" s="33"/>
      <c r="DZ96" s="33"/>
      <c r="EA96" s="33"/>
      <c r="EB96" s="33"/>
      <c r="EC96" s="33"/>
      <c r="ED96" s="33"/>
      <c r="EE96" s="33"/>
      <c r="EF96" s="33"/>
      <c r="EG96" s="33"/>
      <c r="EH96" s="33"/>
      <c r="EI96" s="33"/>
      <c r="EJ96" s="33"/>
      <c r="EK96" s="33"/>
      <c r="EL96" s="33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3"/>
      <c r="EX96" s="33"/>
      <c r="EY96" s="33"/>
      <c r="EZ96" s="33"/>
      <c r="FA96" s="33"/>
      <c r="FB96" s="33"/>
      <c r="FC96" s="33"/>
      <c r="FD96" s="33"/>
      <c r="FE96" s="33"/>
      <c r="FF96" s="33"/>
      <c r="FG96" s="33"/>
      <c r="FH96" s="33"/>
      <c r="FI96" s="33"/>
      <c r="FJ96" s="33"/>
      <c r="FK96" s="33"/>
      <c r="FL96" s="33"/>
      <c r="FM96" s="33"/>
      <c r="FN96" s="33"/>
      <c r="FO96" s="33"/>
      <c r="FP96" s="33"/>
      <c r="FQ96" s="33"/>
      <c r="FR96" s="33"/>
      <c r="FS96" s="33"/>
      <c r="FT96" s="33"/>
      <c r="FU96" s="33"/>
      <c r="FV96" s="33"/>
      <c r="FW96" s="33"/>
      <c r="FX96" s="33"/>
      <c r="FY96" s="33"/>
      <c r="FZ96" s="33"/>
      <c r="GA96" s="33"/>
      <c r="GB96" s="33"/>
      <c r="GC96" s="33"/>
      <c r="GD96" s="33"/>
      <c r="GE96" s="33"/>
      <c r="GF96" s="33"/>
      <c r="GG96" s="33"/>
      <c r="GH96" s="33"/>
      <c r="GI96" s="33"/>
      <c r="GJ96" s="33"/>
      <c r="GK96" s="33"/>
      <c r="GL96" s="33"/>
      <c r="GM96" s="33"/>
      <c r="GN96" s="33"/>
      <c r="GO96" s="33"/>
      <c r="GP96" s="33"/>
      <c r="GQ96" s="33"/>
      <c r="GR96" s="33"/>
      <c r="GS96" s="33"/>
      <c r="GT96" s="33"/>
      <c r="GU96" s="33"/>
      <c r="GV96" s="33"/>
      <c r="GW96" s="33"/>
      <c r="GX96" s="33"/>
      <c r="GY96" s="33"/>
      <c r="GZ96" s="33"/>
      <c r="HA96" s="33"/>
      <c r="HB96" s="33"/>
      <c r="HC96" s="33"/>
      <c r="HD96" s="33"/>
      <c r="HE96" s="33"/>
      <c r="HF96" s="33"/>
      <c r="HG96" s="33"/>
      <c r="HH96" s="33"/>
      <c r="HI96" s="33"/>
      <c r="HJ96" s="33"/>
      <c r="HK96" s="33"/>
      <c r="HL96" s="33"/>
      <c r="HM96" s="33"/>
      <c r="HN96" s="33"/>
      <c r="HO96" s="33"/>
      <c r="HP96" s="33"/>
      <c r="HQ96" s="33"/>
      <c r="HR96" s="33"/>
      <c r="HS96" s="33"/>
      <c r="HT96" s="33"/>
      <c r="HU96" s="33"/>
      <c r="HV96" s="33"/>
      <c r="HW96" s="33"/>
      <c r="HX96" s="33"/>
      <c r="HY96" s="33"/>
      <c r="HZ96" s="33"/>
      <c r="IA96" s="33"/>
      <c r="IB96" s="33"/>
      <c r="IC96" s="33"/>
      <c r="ID96" s="33"/>
      <c r="IE96" s="33"/>
      <c r="IF96" s="33"/>
      <c r="IG96" s="33"/>
      <c r="IH96" s="33"/>
      <c r="II96" s="33"/>
      <c r="IJ96" s="33"/>
      <c r="IK96" s="33"/>
      <c r="IL96" s="33"/>
      <c r="IM96" s="33"/>
      <c r="IN96" s="33"/>
      <c r="IO96" s="33"/>
      <c r="IP96" s="33"/>
      <c r="IQ96" s="33"/>
      <c r="IR96" s="33"/>
      <c r="IS96" s="33"/>
      <c r="IT96" s="33"/>
      <c r="IU96" s="33"/>
      <c r="IV96" s="33"/>
    </row>
    <row r="97" spans="1:57" s="16" customFormat="1" ht="90" x14ac:dyDescent="0.25">
      <c r="A97" s="39">
        <v>87</v>
      </c>
      <c r="B97" s="43" t="s">
        <v>461</v>
      </c>
      <c r="C97" s="42" t="s">
        <v>67</v>
      </c>
      <c r="D97" s="42" t="s">
        <v>68</v>
      </c>
      <c r="E97" s="42">
        <v>2365</v>
      </c>
      <c r="F97" s="62">
        <v>44560</v>
      </c>
      <c r="G97" s="42" t="s">
        <v>69</v>
      </c>
      <c r="H97" s="63">
        <v>88254135</v>
      </c>
      <c r="I97" s="42" t="s">
        <v>70</v>
      </c>
      <c r="J97" s="42" t="s">
        <v>71</v>
      </c>
      <c r="K97" s="42" t="s">
        <v>462</v>
      </c>
      <c r="L97" s="42" t="s">
        <v>73</v>
      </c>
      <c r="M97" s="42" t="s">
        <v>74</v>
      </c>
      <c r="N97" s="42" t="s">
        <v>68</v>
      </c>
      <c r="O97" s="43" t="s">
        <v>68</v>
      </c>
      <c r="P97" s="42">
        <v>81101500</v>
      </c>
      <c r="Q97" s="42">
        <v>69310000</v>
      </c>
      <c r="R97" s="42" t="s">
        <v>75</v>
      </c>
      <c r="S97" s="42"/>
      <c r="T97" s="42" t="s">
        <v>68</v>
      </c>
      <c r="U97" s="42" t="s">
        <v>76</v>
      </c>
      <c r="V97" s="42" t="s">
        <v>77</v>
      </c>
      <c r="W97" s="42">
        <v>60357050</v>
      </c>
      <c r="X97" s="42"/>
      <c r="Y97" s="42" t="s">
        <v>78</v>
      </c>
      <c r="Z97" s="42" t="s">
        <v>68</v>
      </c>
      <c r="AA97" s="42" t="s">
        <v>463</v>
      </c>
      <c r="AB97" s="42" t="s">
        <v>80</v>
      </c>
      <c r="AC97" s="42" t="s">
        <v>81</v>
      </c>
      <c r="AD97" s="62">
        <v>44561</v>
      </c>
      <c r="AE97" s="42" t="s">
        <v>82</v>
      </c>
      <c r="AF97" s="42" t="s">
        <v>83</v>
      </c>
      <c r="AG97" s="42"/>
      <c r="AH97" s="42"/>
      <c r="AI97" s="42"/>
      <c r="AJ97" s="42" t="s">
        <v>68</v>
      </c>
      <c r="AK97" s="42" t="s">
        <v>68</v>
      </c>
      <c r="AL97" s="42" t="s">
        <v>77</v>
      </c>
      <c r="AM97" s="42">
        <v>1049623012</v>
      </c>
      <c r="AN97" s="42"/>
      <c r="AO97" s="42" t="s">
        <v>78</v>
      </c>
      <c r="AP97" s="42"/>
      <c r="AQ97" s="42" t="s">
        <v>294</v>
      </c>
      <c r="AR97" s="42">
        <v>238</v>
      </c>
      <c r="AS97" s="42" t="s">
        <v>85</v>
      </c>
      <c r="AT97" s="42">
        <v>0</v>
      </c>
      <c r="AU97" s="42" t="s">
        <v>86</v>
      </c>
      <c r="AV97" s="42">
        <f>2320000+20300000</f>
        <v>22620000</v>
      </c>
      <c r="AW97" s="42">
        <v>78</v>
      </c>
      <c r="AX97" s="62">
        <v>44564</v>
      </c>
      <c r="AY97" s="62">
        <v>44883</v>
      </c>
      <c r="AZ97" s="62" t="s">
        <v>68</v>
      </c>
      <c r="BA97" s="42">
        <v>94.3</v>
      </c>
      <c r="BB97" s="42">
        <v>94.3</v>
      </c>
      <c r="BC97" s="42">
        <v>94.3</v>
      </c>
      <c r="BD97" s="42">
        <v>94.3</v>
      </c>
      <c r="BE97" s="42" t="s">
        <v>68</v>
      </c>
    </row>
    <row r="98" spans="1:57" s="16" customFormat="1" ht="135" x14ac:dyDescent="0.25">
      <c r="A98" s="40">
        <v>88</v>
      </c>
      <c r="B98" s="43" t="s">
        <v>464</v>
      </c>
      <c r="C98" s="65" t="s">
        <v>67</v>
      </c>
      <c r="D98" s="65" t="s">
        <v>68</v>
      </c>
      <c r="E98" s="65">
        <v>2387</v>
      </c>
      <c r="F98" s="66">
        <v>44565</v>
      </c>
      <c r="G98" s="67" t="s">
        <v>99</v>
      </c>
      <c r="H98" s="68">
        <v>74451843</v>
      </c>
      <c r="I98" s="68" t="s">
        <v>100</v>
      </c>
      <c r="J98" s="69" t="s">
        <v>101</v>
      </c>
      <c r="K98" s="69" t="s">
        <v>465</v>
      </c>
      <c r="L98" s="70" t="s">
        <v>73</v>
      </c>
      <c r="M98" s="70" t="s">
        <v>74</v>
      </c>
      <c r="N98" s="71">
        <v>0</v>
      </c>
      <c r="O98" s="43" t="s">
        <v>68</v>
      </c>
      <c r="P98" s="72">
        <v>81161500</v>
      </c>
      <c r="Q98" s="72">
        <v>70800000</v>
      </c>
      <c r="R98" s="73" t="s">
        <v>75</v>
      </c>
      <c r="S98" s="74">
        <v>0</v>
      </c>
      <c r="T98" s="75" t="s">
        <v>78</v>
      </c>
      <c r="U98" s="75" t="s">
        <v>76</v>
      </c>
      <c r="V98" s="76" t="s">
        <v>77</v>
      </c>
      <c r="W98" s="76">
        <v>7179798</v>
      </c>
      <c r="X98" s="77">
        <v>7170798</v>
      </c>
      <c r="Y98" s="77" t="s">
        <v>93</v>
      </c>
      <c r="Z98" s="78">
        <v>0</v>
      </c>
      <c r="AA98" s="78" t="s">
        <v>466</v>
      </c>
      <c r="AB98" s="79" t="s">
        <v>80</v>
      </c>
      <c r="AC98" s="79" t="s">
        <v>81</v>
      </c>
      <c r="AD98" s="80">
        <v>44561</v>
      </c>
      <c r="AE98" s="81" t="s">
        <v>82</v>
      </c>
      <c r="AF98" s="82" t="s">
        <v>83</v>
      </c>
      <c r="AG98" s="82">
        <v>0</v>
      </c>
      <c r="AH98" s="82">
        <v>0</v>
      </c>
      <c r="AI98" s="83" t="s">
        <v>78</v>
      </c>
      <c r="AJ98" s="83">
        <v>0</v>
      </c>
      <c r="AK98" s="83">
        <v>0</v>
      </c>
      <c r="AL98" s="84" t="s">
        <v>77</v>
      </c>
      <c r="AM98" s="84">
        <v>74451843</v>
      </c>
      <c r="AN98" s="84">
        <v>0</v>
      </c>
      <c r="AO98" s="85" t="s">
        <v>78</v>
      </c>
      <c r="AP98" s="85">
        <v>0</v>
      </c>
      <c r="AQ98" s="85" t="s">
        <v>99</v>
      </c>
      <c r="AR98" s="86">
        <v>240</v>
      </c>
      <c r="AS98" s="86" t="s">
        <v>85</v>
      </c>
      <c r="AT98" s="87">
        <v>0</v>
      </c>
      <c r="AU98" s="42" t="s">
        <v>86</v>
      </c>
      <c r="AV98" s="42">
        <v>35400000</v>
      </c>
      <c r="AW98" s="42">
        <v>116</v>
      </c>
      <c r="AX98" s="88">
        <v>44565</v>
      </c>
      <c r="AY98" s="62" t="s">
        <v>68</v>
      </c>
      <c r="AZ98" s="62" t="s">
        <v>68</v>
      </c>
      <c r="BA98" s="42">
        <v>0</v>
      </c>
      <c r="BB98" s="42">
        <v>0</v>
      </c>
      <c r="BC98" s="42">
        <v>0</v>
      </c>
      <c r="BD98" s="42">
        <v>0</v>
      </c>
      <c r="BE98" s="42" t="s">
        <v>68</v>
      </c>
    </row>
    <row r="99" spans="1:57" s="16" customFormat="1" ht="135" x14ac:dyDescent="0.25">
      <c r="A99" s="39">
        <v>89</v>
      </c>
      <c r="B99" s="43" t="s">
        <v>467</v>
      </c>
      <c r="C99" s="65" t="s">
        <v>67</v>
      </c>
      <c r="D99" s="65" t="s">
        <v>68</v>
      </c>
      <c r="E99" s="65">
        <v>2388</v>
      </c>
      <c r="F99" s="66">
        <v>44565</v>
      </c>
      <c r="G99" s="67" t="s">
        <v>99</v>
      </c>
      <c r="H99" s="68">
        <v>74451843</v>
      </c>
      <c r="I99" s="68" t="s">
        <v>100</v>
      </c>
      <c r="J99" s="69" t="s">
        <v>101</v>
      </c>
      <c r="K99" s="69" t="s">
        <v>468</v>
      </c>
      <c r="L99" s="70" t="s">
        <v>73</v>
      </c>
      <c r="M99" s="70" t="s">
        <v>74</v>
      </c>
      <c r="N99" s="71">
        <v>0</v>
      </c>
      <c r="O99" s="43" t="s">
        <v>68</v>
      </c>
      <c r="P99" s="72">
        <v>81161500</v>
      </c>
      <c r="Q99" s="72">
        <v>62400000</v>
      </c>
      <c r="R99" s="73" t="s">
        <v>75</v>
      </c>
      <c r="S99" s="74">
        <v>0</v>
      </c>
      <c r="T99" s="75" t="s">
        <v>78</v>
      </c>
      <c r="U99" s="75" t="s">
        <v>76</v>
      </c>
      <c r="V99" s="76" t="s">
        <v>77</v>
      </c>
      <c r="W99" s="76">
        <v>28556332</v>
      </c>
      <c r="X99" s="77">
        <v>28556332</v>
      </c>
      <c r="Y99" s="77" t="s">
        <v>107</v>
      </c>
      <c r="Z99" s="78">
        <v>0</v>
      </c>
      <c r="AA99" s="78" t="s">
        <v>469</v>
      </c>
      <c r="AB99" s="79" t="s">
        <v>80</v>
      </c>
      <c r="AC99" s="79" t="s">
        <v>81</v>
      </c>
      <c r="AD99" s="80">
        <v>44561</v>
      </c>
      <c r="AE99" s="81" t="s">
        <v>82</v>
      </c>
      <c r="AF99" s="82" t="s">
        <v>83</v>
      </c>
      <c r="AG99" s="82">
        <v>0</v>
      </c>
      <c r="AH99" s="82">
        <v>0</v>
      </c>
      <c r="AI99" s="83" t="s">
        <v>78</v>
      </c>
      <c r="AJ99" s="83">
        <v>0</v>
      </c>
      <c r="AK99" s="83">
        <v>0</v>
      </c>
      <c r="AL99" s="84" t="s">
        <v>77</v>
      </c>
      <c r="AM99" s="84">
        <v>74451843</v>
      </c>
      <c r="AN99" s="84">
        <v>0</v>
      </c>
      <c r="AO99" s="85" t="s">
        <v>78</v>
      </c>
      <c r="AP99" s="85">
        <v>0</v>
      </c>
      <c r="AQ99" s="85" t="s">
        <v>99</v>
      </c>
      <c r="AR99" s="86">
        <v>240</v>
      </c>
      <c r="AS99" s="86" t="s">
        <v>85</v>
      </c>
      <c r="AT99" s="87">
        <v>0</v>
      </c>
      <c r="AU99" s="42" t="s">
        <v>86</v>
      </c>
      <c r="AV99" s="42">
        <v>30420000</v>
      </c>
      <c r="AW99" s="42">
        <v>116</v>
      </c>
      <c r="AX99" s="88">
        <v>44565</v>
      </c>
      <c r="AY99" s="62" t="s">
        <v>68</v>
      </c>
      <c r="AZ99" s="62" t="s">
        <v>68</v>
      </c>
      <c r="BA99" s="42">
        <v>0</v>
      </c>
      <c r="BB99" s="42">
        <v>0</v>
      </c>
      <c r="BC99" s="42">
        <v>0</v>
      </c>
      <c r="BD99" s="42">
        <v>0</v>
      </c>
      <c r="BE99" s="42" t="s">
        <v>68</v>
      </c>
    </row>
    <row r="100" spans="1:57" s="16" customFormat="1" ht="150" x14ac:dyDescent="0.25">
      <c r="A100" s="40">
        <v>90</v>
      </c>
      <c r="B100" s="43" t="s">
        <v>470</v>
      </c>
      <c r="C100" s="65" t="s">
        <v>67</v>
      </c>
      <c r="D100" s="65" t="s">
        <v>68</v>
      </c>
      <c r="E100" s="65">
        <v>2389</v>
      </c>
      <c r="F100" s="66">
        <v>44565</v>
      </c>
      <c r="G100" s="67" t="s">
        <v>99</v>
      </c>
      <c r="H100" s="68">
        <v>74451843</v>
      </c>
      <c r="I100" s="68" t="s">
        <v>100</v>
      </c>
      <c r="J100" s="69" t="s">
        <v>101</v>
      </c>
      <c r="K100" s="69" t="s">
        <v>471</v>
      </c>
      <c r="L100" s="70" t="s">
        <v>73</v>
      </c>
      <c r="M100" s="70" t="s">
        <v>74</v>
      </c>
      <c r="N100" s="71">
        <v>0</v>
      </c>
      <c r="O100" s="43" t="s">
        <v>68</v>
      </c>
      <c r="P100" s="72">
        <v>81161500</v>
      </c>
      <c r="Q100" s="72">
        <v>48000000</v>
      </c>
      <c r="R100" s="73" t="s">
        <v>75</v>
      </c>
      <c r="S100" s="74">
        <v>0</v>
      </c>
      <c r="T100" s="75" t="s">
        <v>78</v>
      </c>
      <c r="U100" s="75" t="s">
        <v>76</v>
      </c>
      <c r="V100" s="76" t="s">
        <v>77</v>
      </c>
      <c r="W100" s="76">
        <v>43111589</v>
      </c>
      <c r="X100" s="77">
        <v>43111589</v>
      </c>
      <c r="Y100" s="77" t="s">
        <v>107</v>
      </c>
      <c r="Z100" s="78">
        <v>0</v>
      </c>
      <c r="AA100" s="78" t="s">
        <v>472</v>
      </c>
      <c r="AB100" s="79" t="s">
        <v>80</v>
      </c>
      <c r="AC100" s="79" t="s">
        <v>81</v>
      </c>
      <c r="AD100" s="80">
        <v>44561</v>
      </c>
      <c r="AE100" s="81" t="s">
        <v>82</v>
      </c>
      <c r="AF100" s="82" t="s">
        <v>83</v>
      </c>
      <c r="AG100" s="82">
        <v>0</v>
      </c>
      <c r="AH100" s="82">
        <v>0</v>
      </c>
      <c r="AI100" s="83" t="s">
        <v>78</v>
      </c>
      <c r="AJ100" s="83">
        <v>0</v>
      </c>
      <c r="AK100" s="83">
        <v>0</v>
      </c>
      <c r="AL100" s="84" t="s">
        <v>77</v>
      </c>
      <c r="AM100" s="84">
        <v>74451843</v>
      </c>
      <c r="AN100" s="84">
        <v>0</v>
      </c>
      <c r="AO100" s="85" t="s">
        <v>78</v>
      </c>
      <c r="AP100" s="85">
        <v>0</v>
      </c>
      <c r="AQ100" s="85" t="s">
        <v>99</v>
      </c>
      <c r="AR100" s="86">
        <v>240</v>
      </c>
      <c r="AS100" s="86" t="s">
        <v>85</v>
      </c>
      <c r="AT100" s="87">
        <v>0</v>
      </c>
      <c r="AU100" s="42" t="s">
        <v>86</v>
      </c>
      <c r="AV100" s="42">
        <v>21000000</v>
      </c>
      <c r="AW100" s="42">
        <v>116</v>
      </c>
      <c r="AX100" s="88">
        <v>44565</v>
      </c>
      <c r="AY100" s="62" t="s">
        <v>68</v>
      </c>
      <c r="AZ100" s="62" t="s">
        <v>68</v>
      </c>
      <c r="BA100" s="42">
        <v>0</v>
      </c>
      <c r="BB100" s="42">
        <v>0</v>
      </c>
      <c r="BC100" s="42">
        <v>0</v>
      </c>
      <c r="BD100" s="42">
        <v>0</v>
      </c>
      <c r="BE100" s="42" t="s">
        <v>68</v>
      </c>
    </row>
    <row r="101" spans="1:57" s="16" customFormat="1" ht="135" x14ac:dyDescent="0.25">
      <c r="A101" s="39">
        <v>91</v>
      </c>
      <c r="B101" s="43" t="s">
        <v>473</v>
      </c>
      <c r="C101" s="65" t="s">
        <v>67</v>
      </c>
      <c r="D101" s="65" t="s">
        <v>68</v>
      </c>
      <c r="E101" s="65">
        <v>2390</v>
      </c>
      <c r="F101" s="66">
        <v>44565</v>
      </c>
      <c r="G101" s="67" t="s">
        <v>99</v>
      </c>
      <c r="H101" s="68">
        <v>74451843</v>
      </c>
      <c r="I101" s="68" t="s">
        <v>100</v>
      </c>
      <c r="J101" s="69" t="s">
        <v>101</v>
      </c>
      <c r="K101" s="69" t="s">
        <v>474</v>
      </c>
      <c r="L101" s="70" t="s">
        <v>73</v>
      </c>
      <c r="M101" s="70" t="s">
        <v>74</v>
      </c>
      <c r="N101" s="71">
        <v>0</v>
      </c>
      <c r="O101" s="43" t="s">
        <v>68</v>
      </c>
      <c r="P101" s="72">
        <v>81161500</v>
      </c>
      <c r="Q101" s="72">
        <v>55800000</v>
      </c>
      <c r="R101" s="73" t="s">
        <v>75</v>
      </c>
      <c r="S101" s="74">
        <v>0</v>
      </c>
      <c r="T101" s="75" t="s">
        <v>78</v>
      </c>
      <c r="U101" s="75" t="s">
        <v>76</v>
      </c>
      <c r="V101" s="76" t="s">
        <v>77</v>
      </c>
      <c r="W101" s="76">
        <v>1110508905</v>
      </c>
      <c r="X101" s="77">
        <v>1110508905</v>
      </c>
      <c r="Y101" s="77" t="s">
        <v>93</v>
      </c>
      <c r="Z101" s="78">
        <v>0</v>
      </c>
      <c r="AA101" s="78" t="s">
        <v>475</v>
      </c>
      <c r="AB101" s="79" t="s">
        <v>80</v>
      </c>
      <c r="AC101" s="79" t="s">
        <v>81</v>
      </c>
      <c r="AD101" s="80">
        <v>44561</v>
      </c>
      <c r="AE101" s="81" t="s">
        <v>82</v>
      </c>
      <c r="AF101" s="82" t="s">
        <v>83</v>
      </c>
      <c r="AG101" s="82">
        <v>0</v>
      </c>
      <c r="AH101" s="82">
        <v>0</v>
      </c>
      <c r="AI101" s="83" t="s">
        <v>78</v>
      </c>
      <c r="AJ101" s="83">
        <v>0</v>
      </c>
      <c r="AK101" s="83">
        <v>0</v>
      </c>
      <c r="AL101" s="84" t="s">
        <v>77</v>
      </c>
      <c r="AM101" s="84">
        <v>74451843</v>
      </c>
      <c r="AN101" s="84">
        <v>0</v>
      </c>
      <c r="AO101" s="85" t="s">
        <v>78</v>
      </c>
      <c r="AP101" s="85">
        <v>0</v>
      </c>
      <c r="AQ101" s="85" t="s">
        <v>99</v>
      </c>
      <c r="AR101" s="86">
        <v>240</v>
      </c>
      <c r="AS101" s="86" t="s">
        <v>85</v>
      </c>
      <c r="AT101" s="87">
        <v>0</v>
      </c>
      <c r="AU101" s="42" t="s">
        <v>86</v>
      </c>
      <c r="AV101" s="42">
        <v>27900000</v>
      </c>
      <c r="AW101" s="42">
        <v>116</v>
      </c>
      <c r="AX101" s="88">
        <v>44565</v>
      </c>
      <c r="AY101" s="62" t="s">
        <v>68</v>
      </c>
      <c r="AZ101" s="62" t="s">
        <v>68</v>
      </c>
      <c r="BA101" s="42">
        <v>0</v>
      </c>
      <c r="BB101" s="42">
        <v>0</v>
      </c>
      <c r="BC101" s="42">
        <v>0</v>
      </c>
      <c r="BD101" s="42">
        <v>0</v>
      </c>
      <c r="BE101" s="42" t="s">
        <v>68</v>
      </c>
    </row>
    <row r="102" spans="1:57" s="16" customFormat="1" ht="135" x14ac:dyDescent="0.25">
      <c r="A102" s="40">
        <v>92</v>
      </c>
      <c r="B102" s="43" t="s">
        <v>476</v>
      </c>
      <c r="C102" s="65" t="s">
        <v>67</v>
      </c>
      <c r="D102" s="65" t="s">
        <v>68</v>
      </c>
      <c r="E102" s="65">
        <v>2391</v>
      </c>
      <c r="F102" s="66">
        <v>44565</v>
      </c>
      <c r="G102" s="67" t="s">
        <v>99</v>
      </c>
      <c r="H102" s="68">
        <v>74451843</v>
      </c>
      <c r="I102" s="68" t="s">
        <v>100</v>
      </c>
      <c r="J102" s="69" t="s">
        <v>101</v>
      </c>
      <c r="K102" s="69" t="s">
        <v>474</v>
      </c>
      <c r="L102" s="70" t="s">
        <v>73</v>
      </c>
      <c r="M102" s="70" t="s">
        <v>74</v>
      </c>
      <c r="N102" s="71">
        <v>0</v>
      </c>
      <c r="O102" s="43" t="s">
        <v>68</v>
      </c>
      <c r="P102" s="72">
        <v>81161500</v>
      </c>
      <c r="Q102" s="72">
        <v>74400000</v>
      </c>
      <c r="R102" s="73" t="s">
        <v>75</v>
      </c>
      <c r="S102" s="74">
        <v>0</v>
      </c>
      <c r="T102" s="75" t="s">
        <v>78</v>
      </c>
      <c r="U102" s="75" t="s">
        <v>76</v>
      </c>
      <c r="V102" s="76" t="s">
        <v>77</v>
      </c>
      <c r="W102" s="76">
        <v>1049603199</v>
      </c>
      <c r="X102" s="77">
        <v>1049603199</v>
      </c>
      <c r="Y102" s="77" t="s">
        <v>120</v>
      </c>
      <c r="Z102" s="78">
        <v>0</v>
      </c>
      <c r="AA102" s="78" t="s">
        <v>477</v>
      </c>
      <c r="AB102" s="79" t="s">
        <v>80</v>
      </c>
      <c r="AC102" s="79" t="s">
        <v>81</v>
      </c>
      <c r="AD102" s="80">
        <v>44561</v>
      </c>
      <c r="AE102" s="81" t="s">
        <v>82</v>
      </c>
      <c r="AF102" s="82" t="s">
        <v>83</v>
      </c>
      <c r="AG102" s="82">
        <v>0</v>
      </c>
      <c r="AH102" s="82">
        <v>0</v>
      </c>
      <c r="AI102" s="83" t="s">
        <v>78</v>
      </c>
      <c r="AJ102" s="83">
        <v>0</v>
      </c>
      <c r="AK102" s="83">
        <v>0</v>
      </c>
      <c r="AL102" s="84" t="s">
        <v>77</v>
      </c>
      <c r="AM102" s="84">
        <v>74451843</v>
      </c>
      <c r="AN102" s="84">
        <v>0</v>
      </c>
      <c r="AO102" s="85" t="s">
        <v>78</v>
      </c>
      <c r="AP102" s="85">
        <v>0</v>
      </c>
      <c r="AQ102" s="85" t="s">
        <v>99</v>
      </c>
      <c r="AR102" s="86">
        <v>240</v>
      </c>
      <c r="AS102" s="86" t="s">
        <v>85</v>
      </c>
      <c r="AT102" s="87">
        <v>0</v>
      </c>
      <c r="AU102" s="42" t="s">
        <v>96</v>
      </c>
      <c r="AV102" s="42">
        <v>0</v>
      </c>
      <c r="AW102" s="42">
        <v>0</v>
      </c>
      <c r="AX102" s="88">
        <v>44565</v>
      </c>
      <c r="AY102" s="62">
        <v>44807</v>
      </c>
      <c r="AZ102" s="62" t="s">
        <v>68</v>
      </c>
      <c r="BA102" s="42">
        <v>0</v>
      </c>
      <c r="BB102" s="42">
        <v>0</v>
      </c>
      <c r="BC102" s="42">
        <v>0</v>
      </c>
      <c r="BD102" s="42">
        <v>0</v>
      </c>
      <c r="BE102" s="42" t="s">
        <v>68</v>
      </c>
    </row>
    <row r="103" spans="1:57" s="16" customFormat="1" ht="135" x14ac:dyDescent="0.25">
      <c r="A103" s="39">
        <v>93</v>
      </c>
      <c r="B103" s="43" t="s">
        <v>478</v>
      </c>
      <c r="C103" s="65" t="s">
        <v>67</v>
      </c>
      <c r="D103" s="65" t="s">
        <v>68</v>
      </c>
      <c r="E103" s="65">
        <v>2392</v>
      </c>
      <c r="F103" s="66">
        <v>44565</v>
      </c>
      <c r="G103" s="67" t="s">
        <v>99</v>
      </c>
      <c r="H103" s="68">
        <v>74451843</v>
      </c>
      <c r="I103" s="68" t="s">
        <v>100</v>
      </c>
      <c r="J103" s="69" t="s">
        <v>101</v>
      </c>
      <c r="K103" s="69" t="s">
        <v>479</v>
      </c>
      <c r="L103" s="70" t="s">
        <v>73</v>
      </c>
      <c r="M103" s="70" t="s">
        <v>74</v>
      </c>
      <c r="N103" s="71">
        <v>0</v>
      </c>
      <c r="O103" s="43" t="s">
        <v>68</v>
      </c>
      <c r="P103" s="72">
        <v>81161500</v>
      </c>
      <c r="Q103" s="72">
        <v>57600000</v>
      </c>
      <c r="R103" s="73" t="s">
        <v>75</v>
      </c>
      <c r="S103" s="74">
        <v>0</v>
      </c>
      <c r="T103" s="75" t="s">
        <v>78</v>
      </c>
      <c r="U103" s="75" t="s">
        <v>76</v>
      </c>
      <c r="V103" s="76" t="s">
        <v>77</v>
      </c>
      <c r="W103" s="76">
        <v>21114331</v>
      </c>
      <c r="X103" s="77">
        <v>21114331</v>
      </c>
      <c r="Y103" s="77" t="s">
        <v>103</v>
      </c>
      <c r="Z103" s="78">
        <v>0</v>
      </c>
      <c r="AA103" s="78" t="s">
        <v>480</v>
      </c>
      <c r="AB103" s="79" t="s">
        <v>80</v>
      </c>
      <c r="AC103" s="79" t="s">
        <v>81</v>
      </c>
      <c r="AD103" s="80">
        <v>44564</v>
      </c>
      <c r="AE103" s="81" t="s">
        <v>82</v>
      </c>
      <c r="AF103" s="82" t="s">
        <v>83</v>
      </c>
      <c r="AG103" s="82">
        <v>0</v>
      </c>
      <c r="AH103" s="82">
        <v>0</v>
      </c>
      <c r="AI103" s="83" t="s">
        <v>78</v>
      </c>
      <c r="AJ103" s="83">
        <v>0</v>
      </c>
      <c r="AK103" s="83">
        <v>0</v>
      </c>
      <c r="AL103" s="84" t="s">
        <v>77</v>
      </c>
      <c r="AM103" s="84">
        <v>74451843</v>
      </c>
      <c r="AN103" s="84">
        <v>0</v>
      </c>
      <c r="AO103" s="85" t="s">
        <v>78</v>
      </c>
      <c r="AP103" s="85">
        <v>0</v>
      </c>
      <c r="AQ103" s="85" t="s">
        <v>99</v>
      </c>
      <c r="AR103" s="86">
        <v>240</v>
      </c>
      <c r="AS103" s="86" t="s">
        <v>85</v>
      </c>
      <c r="AT103" s="87">
        <v>0</v>
      </c>
      <c r="AU103" s="42" t="s">
        <v>86</v>
      </c>
      <c r="AV103" s="42">
        <v>28080000</v>
      </c>
      <c r="AW103" s="42">
        <v>103</v>
      </c>
      <c r="AX103" s="88">
        <v>44565</v>
      </c>
      <c r="AY103" s="62" t="s">
        <v>68</v>
      </c>
      <c r="AZ103" s="62" t="s">
        <v>68</v>
      </c>
      <c r="BA103" s="42">
        <v>0</v>
      </c>
      <c r="BB103" s="42">
        <v>0</v>
      </c>
      <c r="BC103" s="42">
        <v>0</v>
      </c>
      <c r="BD103" s="42">
        <v>0</v>
      </c>
      <c r="BE103" s="42" t="s">
        <v>68</v>
      </c>
    </row>
    <row r="104" spans="1:57" s="16" customFormat="1" ht="135" x14ac:dyDescent="0.25">
      <c r="A104" s="40">
        <v>94</v>
      </c>
      <c r="B104" s="43" t="s">
        <v>481</v>
      </c>
      <c r="C104" s="65" t="s">
        <v>67</v>
      </c>
      <c r="D104" s="65" t="s">
        <v>68</v>
      </c>
      <c r="E104" s="65">
        <v>2393</v>
      </c>
      <c r="F104" s="66">
        <v>44565</v>
      </c>
      <c r="G104" s="67" t="s">
        <v>99</v>
      </c>
      <c r="H104" s="68">
        <v>74451843</v>
      </c>
      <c r="I104" s="68" t="s">
        <v>100</v>
      </c>
      <c r="J104" s="69" t="s">
        <v>101</v>
      </c>
      <c r="K104" s="69" t="s">
        <v>474</v>
      </c>
      <c r="L104" s="70" t="s">
        <v>73</v>
      </c>
      <c r="M104" s="70" t="s">
        <v>74</v>
      </c>
      <c r="N104" s="71">
        <v>0</v>
      </c>
      <c r="O104" s="43" t="s">
        <v>68</v>
      </c>
      <c r="P104" s="72">
        <v>81161500</v>
      </c>
      <c r="Q104" s="72">
        <v>37600000</v>
      </c>
      <c r="R104" s="73" t="s">
        <v>75</v>
      </c>
      <c r="S104" s="74">
        <v>0</v>
      </c>
      <c r="T104" s="75" t="s">
        <v>78</v>
      </c>
      <c r="U104" s="75" t="s">
        <v>76</v>
      </c>
      <c r="V104" s="76" t="s">
        <v>77</v>
      </c>
      <c r="W104" s="76">
        <v>1116273162</v>
      </c>
      <c r="X104" s="77">
        <v>1116273162</v>
      </c>
      <c r="Y104" s="77" t="s">
        <v>160</v>
      </c>
      <c r="Z104" s="78">
        <v>0</v>
      </c>
      <c r="AA104" s="78" t="s">
        <v>482</v>
      </c>
      <c r="AB104" s="79" t="s">
        <v>80</v>
      </c>
      <c r="AC104" s="79" t="s">
        <v>81</v>
      </c>
      <c r="AD104" s="80">
        <v>44561</v>
      </c>
      <c r="AE104" s="81" t="s">
        <v>82</v>
      </c>
      <c r="AF104" s="82" t="s">
        <v>83</v>
      </c>
      <c r="AG104" s="82">
        <v>0</v>
      </c>
      <c r="AH104" s="82">
        <v>0</v>
      </c>
      <c r="AI104" s="83" t="s">
        <v>78</v>
      </c>
      <c r="AJ104" s="83">
        <v>0</v>
      </c>
      <c r="AK104" s="83">
        <v>0</v>
      </c>
      <c r="AL104" s="84" t="s">
        <v>77</v>
      </c>
      <c r="AM104" s="84">
        <v>74451843</v>
      </c>
      <c r="AN104" s="84">
        <v>0</v>
      </c>
      <c r="AO104" s="85" t="s">
        <v>78</v>
      </c>
      <c r="AP104" s="85">
        <v>0</v>
      </c>
      <c r="AQ104" s="85" t="s">
        <v>99</v>
      </c>
      <c r="AR104" s="86">
        <v>240</v>
      </c>
      <c r="AS104" s="86" t="s">
        <v>85</v>
      </c>
      <c r="AT104" s="87">
        <v>0</v>
      </c>
      <c r="AU104" s="42" t="s">
        <v>86</v>
      </c>
      <c r="AV104" s="42">
        <v>18330000</v>
      </c>
      <c r="AW104" s="42">
        <v>116</v>
      </c>
      <c r="AX104" s="88">
        <v>44565</v>
      </c>
      <c r="AY104" s="62" t="s">
        <v>68</v>
      </c>
      <c r="AZ104" s="62" t="s">
        <v>68</v>
      </c>
      <c r="BA104" s="42">
        <v>0</v>
      </c>
      <c r="BB104" s="42">
        <v>0</v>
      </c>
      <c r="BC104" s="42">
        <v>0</v>
      </c>
      <c r="BD104" s="42">
        <v>0</v>
      </c>
      <c r="BE104" s="42" t="s">
        <v>68</v>
      </c>
    </row>
    <row r="105" spans="1:57" s="16" customFormat="1" ht="150" x14ac:dyDescent="0.25">
      <c r="A105" s="39">
        <v>95</v>
      </c>
      <c r="B105" s="43" t="s">
        <v>483</v>
      </c>
      <c r="C105" s="65" t="s">
        <v>67</v>
      </c>
      <c r="D105" s="65" t="s">
        <v>68</v>
      </c>
      <c r="E105" s="65">
        <v>2394</v>
      </c>
      <c r="F105" s="66">
        <v>44565</v>
      </c>
      <c r="G105" s="67" t="s">
        <v>99</v>
      </c>
      <c r="H105" s="68">
        <v>74451843</v>
      </c>
      <c r="I105" s="68" t="s">
        <v>100</v>
      </c>
      <c r="J105" s="69" t="s">
        <v>101</v>
      </c>
      <c r="K105" s="69" t="s">
        <v>484</v>
      </c>
      <c r="L105" s="70" t="s">
        <v>73</v>
      </c>
      <c r="M105" s="70" t="s">
        <v>74</v>
      </c>
      <c r="N105" s="71">
        <v>0</v>
      </c>
      <c r="O105" s="43" t="s">
        <v>68</v>
      </c>
      <c r="P105" s="72">
        <v>81161500</v>
      </c>
      <c r="Q105" s="72">
        <v>53600000</v>
      </c>
      <c r="R105" s="73" t="s">
        <v>75</v>
      </c>
      <c r="S105" s="74">
        <v>0</v>
      </c>
      <c r="T105" s="75" t="s">
        <v>78</v>
      </c>
      <c r="U105" s="75" t="s">
        <v>76</v>
      </c>
      <c r="V105" s="76" t="s">
        <v>77</v>
      </c>
      <c r="W105" s="76">
        <v>1013605324</v>
      </c>
      <c r="X105" s="77">
        <v>1013605324</v>
      </c>
      <c r="Y105" s="77" t="s">
        <v>322</v>
      </c>
      <c r="Z105" s="78">
        <v>0</v>
      </c>
      <c r="AA105" s="78" t="s">
        <v>485</v>
      </c>
      <c r="AB105" s="79" t="s">
        <v>80</v>
      </c>
      <c r="AC105" s="79" t="s">
        <v>81</v>
      </c>
      <c r="AD105" s="80">
        <v>44561</v>
      </c>
      <c r="AE105" s="81" t="s">
        <v>82</v>
      </c>
      <c r="AF105" s="82" t="s">
        <v>83</v>
      </c>
      <c r="AG105" s="82">
        <v>0</v>
      </c>
      <c r="AH105" s="82">
        <v>0</v>
      </c>
      <c r="AI105" s="83" t="s">
        <v>78</v>
      </c>
      <c r="AJ105" s="83">
        <v>0</v>
      </c>
      <c r="AK105" s="83">
        <v>0</v>
      </c>
      <c r="AL105" s="84" t="s">
        <v>77</v>
      </c>
      <c r="AM105" s="84">
        <v>74451843</v>
      </c>
      <c r="AN105" s="84">
        <v>0</v>
      </c>
      <c r="AO105" s="85" t="s">
        <v>78</v>
      </c>
      <c r="AP105" s="85">
        <v>0</v>
      </c>
      <c r="AQ105" s="85" t="s">
        <v>99</v>
      </c>
      <c r="AR105" s="86">
        <v>240</v>
      </c>
      <c r="AS105" s="86" t="s">
        <v>85</v>
      </c>
      <c r="AT105" s="87">
        <v>0</v>
      </c>
      <c r="AU105" s="42" t="s">
        <v>86</v>
      </c>
      <c r="AV105" s="42">
        <v>26130000</v>
      </c>
      <c r="AW105" s="42">
        <v>116</v>
      </c>
      <c r="AX105" s="88">
        <v>44565</v>
      </c>
      <c r="AY105" s="62" t="s">
        <v>68</v>
      </c>
      <c r="AZ105" s="62" t="s">
        <v>68</v>
      </c>
      <c r="BA105" s="42">
        <v>0</v>
      </c>
      <c r="BB105" s="42">
        <v>0</v>
      </c>
      <c r="BC105" s="42">
        <v>0</v>
      </c>
      <c r="BD105" s="42">
        <v>0</v>
      </c>
      <c r="BE105" s="42" t="s">
        <v>68</v>
      </c>
    </row>
    <row r="106" spans="1:57" s="16" customFormat="1" ht="135" x14ac:dyDescent="0.25">
      <c r="A106" s="40">
        <v>96</v>
      </c>
      <c r="B106" s="43" t="s">
        <v>486</v>
      </c>
      <c r="C106" s="65" t="s">
        <v>67</v>
      </c>
      <c r="D106" s="65" t="s">
        <v>68</v>
      </c>
      <c r="E106" s="65">
        <v>2395</v>
      </c>
      <c r="F106" s="66">
        <v>44565</v>
      </c>
      <c r="G106" s="67" t="s">
        <v>99</v>
      </c>
      <c r="H106" s="68">
        <v>74451843</v>
      </c>
      <c r="I106" s="68" t="s">
        <v>100</v>
      </c>
      <c r="J106" s="69" t="s">
        <v>101</v>
      </c>
      <c r="K106" s="69" t="s">
        <v>465</v>
      </c>
      <c r="L106" s="70" t="s">
        <v>73</v>
      </c>
      <c r="M106" s="70" t="s">
        <v>74</v>
      </c>
      <c r="N106" s="71">
        <v>0</v>
      </c>
      <c r="O106" s="43" t="s">
        <v>68</v>
      </c>
      <c r="P106" s="72">
        <v>81161500</v>
      </c>
      <c r="Q106" s="72">
        <v>52800000</v>
      </c>
      <c r="R106" s="73" t="s">
        <v>75</v>
      </c>
      <c r="S106" s="74">
        <v>0</v>
      </c>
      <c r="T106" s="75" t="s">
        <v>78</v>
      </c>
      <c r="U106" s="75" t="s">
        <v>76</v>
      </c>
      <c r="V106" s="76" t="s">
        <v>77</v>
      </c>
      <c r="W106" s="76">
        <v>1026272828</v>
      </c>
      <c r="X106" s="77">
        <v>1026272828</v>
      </c>
      <c r="Y106" s="77" t="s">
        <v>111</v>
      </c>
      <c r="Z106" s="78">
        <v>0</v>
      </c>
      <c r="AA106" s="78" t="s">
        <v>487</v>
      </c>
      <c r="AB106" s="79" t="s">
        <v>80</v>
      </c>
      <c r="AC106" s="79" t="s">
        <v>81</v>
      </c>
      <c r="AD106" s="80">
        <v>44563</v>
      </c>
      <c r="AE106" s="81" t="s">
        <v>82</v>
      </c>
      <c r="AF106" s="82" t="s">
        <v>83</v>
      </c>
      <c r="AG106" s="82">
        <v>0</v>
      </c>
      <c r="AH106" s="82">
        <v>0</v>
      </c>
      <c r="AI106" s="83" t="s">
        <v>78</v>
      </c>
      <c r="AJ106" s="83">
        <v>0</v>
      </c>
      <c r="AK106" s="83">
        <v>0</v>
      </c>
      <c r="AL106" s="84" t="s">
        <v>77</v>
      </c>
      <c r="AM106" s="84">
        <v>74451843</v>
      </c>
      <c r="AN106" s="84">
        <v>0</v>
      </c>
      <c r="AO106" s="85" t="s">
        <v>78</v>
      </c>
      <c r="AP106" s="85">
        <v>0</v>
      </c>
      <c r="AQ106" s="85" t="s">
        <v>99</v>
      </c>
      <c r="AR106" s="86">
        <v>240</v>
      </c>
      <c r="AS106" s="86" t="s">
        <v>85</v>
      </c>
      <c r="AT106" s="87">
        <v>0</v>
      </c>
      <c r="AU106" s="42" t="s">
        <v>86</v>
      </c>
      <c r="AV106" s="42">
        <v>25740000</v>
      </c>
      <c r="AW106" s="42">
        <v>116</v>
      </c>
      <c r="AX106" s="88">
        <v>44565</v>
      </c>
      <c r="AY106" s="62" t="s">
        <v>68</v>
      </c>
      <c r="AZ106" s="62" t="s">
        <v>68</v>
      </c>
      <c r="BA106" s="42">
        <v>0</v>
      </c>
      <c r="BB106" s="42">
        <v>0</v>
      </c>
      <c r="BC106" s="42">
        <v>0</v>
      </c>
      <c r="BD106" s="42">
        <v>0</v>
      </c>
      <c r="BE106" s="42" t="s">
        <v>68</v>
      </c>
    </row>
    <row r="107" spans="1:57" s="16" customFormat="1" ht="135" x14ac:dyDescent="0.25">
      <c r="A107" s="39">
        <v>97</v>
      </c>
      <c r="B107" s="43" t="s">
        <v>488</v>
      </c>
      <c r="C107" s="65" t="s">
        <v>67</v>
      </c>
      <c r="D107" s="65" t="s">
        <v>68</v>
      </c>
      <c r="E107" s="65">
        <v>2396</v>
      </c>
      <c r="F107" s="66">
        <v>44566</v>
      </c>
      <c r="G107" s="67" t="s">
        <v>99</v>
      </c>
      <c r="H107" s="68">
        <v>74451843</v>
      </c>
      <c r="I107" s="68" t="s">
        <v>100</v>
      </c>
      <c r="J107" s="69" t="s">
        <v>101</v>
      </c>
      <c r="K107" s="69" t="s">
        <v>474</v>
      </c>
      <c r="L107" s="70" t="s">
        <v>73</v>
      </c>
      <c r="M107" s="70" t="s">
        <v>74</v>
      </c>
      <c r="N107" s="71">
        <v>0</v>
      </c>
      <c r="O107" s="43" t="s">
        <v>68</v>
      </c>
      <c r="P107" s="72">
        <v>81161500</v>
      </c>
      <c r="Q107" s="72">
        <v>49600000</v>
      </c>
      <c r="R107" s="73" t="s">
        <v>75</v>
      </c>
      <c r="S107" s="74">
        <v>0</v>
      </c>
      <c r="T107" s="75" t="s">
        <v>78</v>
      </c>
      <c r="U107" s="75" t="s">
        <v>76</v>
      </c>
      <c r="V107" s="76" t="s">
        <v>77</v>
      </c>
      <c r="W107" s="76">
        <v>80769313</v>
      </c>
      <c r="X107" s="77">
        <v>80769313</v>
      </c>
      <c r="Y107" s="77" t="s">
        <v>93</v>
      </c>
      <c r="Z107" s="78">
        <v>0</v>
      </c>
      <c r="AA107" s="78" t="s">
        <v>489</v>
      </c>
      <c r="AB107" s="79" t="s">
        <v>80</v>
      </c>
      <c r="AC107" s="79" t="s">
        <v>81</v>
      </c>
      <c r="AD107" s="80">
        <v>44565</v>
      </c>
      <c r="AE107" s="81" t="s">
        <v>82</v>
      </c>
      <c r="AF107" s="82" t="s">
        <v>83</v>
      </c>
      <c r="AG107" s="82">
        <v>0</v>
      </c>
      <c r="AH107" s="82">
        <v>0</v>
      </c>
      <c r="AI107" s="83" t="s">
        <v>78</v>
      </c>
      <c r="AJ107" s="83">
        <v>0</v>
      </c>
      <c r="AK107" s="83">
        <v>0</v>
      </c>
      <c r="AL107" s="84" t="s">
        <v>77</v>
      </c>
      <c r="AM107" s="84">
        <v>74451843</v>
      </c>
      <c r="AN107" s="84">
        <v>0</v>
      </c>
      <c r="AO107" s="85" t="s">
        <v>78</v>
      </c>
      <c r="AP107" s="85">
        <v>0</v>
      </c>
      <c r="AQ107" s="85" t="s">
        <v>99</v>
      </c>
      <c r="AR107" s="86">
        <v>240</v>
      </c>
      <c r="AS107" s="86" t="s">
        <v>85</v>
      </c>
      <c r="AT107" s="87">
        <v>0</v>
      </c>
      <c r="AU107" s="42" t="s">
        <v>86</v>
      </c>
      <c r="AV107" s="42">
        <v>23973000</v>
      </c>
      <c r="AW107" s="42">
        <v>115</v>
      </c>
      <c r="AX107" s="88">
        <v>44566</v>
      </c>
      <c r="AY107" s="62">
        <v>44854</v>
      </c>
      <c r="AZ107" s="62" t="s">
        <v>68</v>
      </c>
      <c r="BA107" s="42">
        <v>0</v>
      </c>
      <c r="BB107" s="42">
        <v>0</v>
      </c>
      <c r="BC107" s="42">
        <v>0</v>
      </c>
      <c r="BD107" s="42">
        <v>0</v>
      </c>
      <c r="BE107" s="42" t="s">
        <v>68</v>
      </c>
    </row>
    <row r="108" spans="1:57" s="16" customFormat="1" ht="135" x14ac:dyDescent="0.25">
      <c r="A108" s="40">
        <v>98</v>
      </c>
      <c r="B108" s="43" t="s">
        <v>490</v>
      </c>
      <c r="C108" s="65" t="s">
        <v>67</v>
      </c>
      <c r="D108" s="65" t="s">
        <v>68</v>
      </c>
      <c r="E108" s="65">
        <v>2397</v>
      </c>
      <c r="F108" s="66">
        <v>44565</v>
      </c>
      <c r="G108" s="67" t="s">
        <v>99</v>
      </c>
      <c r="H108" s="68">
        <v>74451843</v>
      </c>
      <c r="I108" s="68" t="s">
        <v>100</v>
      </c>
      <c r="J108" s="69" t="s">
        <v>101</v>
      </c>
      <c r="K108" s="69" t="s">
        <v>474</v>
      </c>
      <c r="L108" s="70" t="s">
        <v>73</v>
      </c>
      <c r="M108" s="70" t="s">
        <v>74</v>
      </c>
      <c r="N108" s="71">
        <v>0</v>
      </c>
      <c r="O108" s="43" t="s">
        <v>68</v>
      </c>
      <c r="P108" s="72">
        <v>81161500</v>
      </c>
      <c r="Q108" s="72">
        <v>65600000</v>
      </c>
      <c r="R108" s="73" t="s">
        <v>75</v>
      </c>
      <c r="S108" s="74">
        <v>0</v>
      </c>
      <c r="T108" s="75" t="s">
        <v>78</v>
      </c>
      <c r="U108" s="75" t="s">
        <v>76</v>
      </c>
      <c r="V108" s="76" t="s">
        <v>77</v>
      </c>
      <c r="W108" s="76">
        <v>79839958</v>
      </c>
      <c r="X108" s="77">
        <v>79839958</v>
      </c>
      <c r="Y108" s="77" t="s">
        <v>103</v>
      </c>
      <c r="Z108" s="78">
        <v>0</v>
      </c>
      <c r="AA108" s="78" t="s">
        <v>491</v>
      </c>
      <c r="AB108" s="79" t="s">
        <v>80</v>
      </c>
      <c r="AC108" s="79" t="s">
        <v>81</v>
      </c>
      <c r="AD108" s="80">
        <v>44561</v>
      </c>
      <c r="AE108" s="81" t="s">
        <v>82</v>
      </c>
      <c r="AF108" s="82" t="s">
        <v>83</v>
      </c>
      <c r="AG108" s="82">
        <v>0</v>
      </c>
      <c r="AH108" s="82">
        <v>0</v>
      </c>
      <c r="AI108" s="83" t="s">
        <v>78</v>
      </c>
      <c r="AJ108" s="83">
        <v>0</v>
      </c>
      <c r="AK108" s="83">
        <v>0</v>
      </c>
      <c r="AL108" s="84" t="s">
        <v>77</v>
      </c>
      <c r="AM108" s="84">
        <v>74451843</v>
      </c>
      <c r="AN108" s="84">
        <v>0</v>
      </c>
      <c r="AO108" s="85" t="s">
        <v>78</v>
      </c>
      <c r="AP108" s="85">
        <v>0</v>
      </c>
      <c r="AQ108" s="85" t="s">
        <v>99</v>
      </c>
      <c r="AR108" s="86">
        <v>240</v>
      </c>
      <c r="AS108" s="86" t="s">
        <v>85</v>
      </c>
      <c r="AT108" s="87">
        <v>0</v>
      </c>
      <c r="AU108" s="42" t="s">
        <v>86</v>
      </c>
      <c r="AV108" s="42">
        <v>31980000</v>
      </c>
      <c r="AW108" s="42">
        <v>116</v>
      </c>
      <c r="AX108" s="88">
        <v>44565</v>
      </c>
      <c r="AY108" s="62" t="s">
        <v>68</v>
      </c>
      <c r="AZ108" s="62" t="s">
        <v>68</v>
      </c>
      <c r="BA108" s="42">
        <v>0</v>
      </c>
      <c r="BB108" s="42">
        <v>0</v>
      </c>
      <c r="BC108" s="42">
        <v>0</v>
      </c>
      <c r="BD108" s="42">
        <v>0</v>
      </c>
      <c r="BE108" s="42" t="s">
        <v>68</v>
      </c>
    </row>
    <row r="109" spans="1:57" s="16" customFormat="1" ht="90" x14ac:dyDescent="0.25">
      <c r="A109" s="39">
        <v>99</v>
      </c>
      <c r="B109" s="43" t="s">
        <v>492</v>
      </c>
      <c r="C109" s="42" t="s">
        <v>67</v>
      </c>
      <c r="D109" s="42"/>
      <c r="E109" s="65">
        <v>2447</v>
      </c>
      <c r="F109" s="92">
        <v>43818</v>
      </c>
      <c r="G109" s="69" t="s">
        <v>181</v>
      </c>
      <c r="H109" s="70">
        <v>16717501</v>
      </c>
      <c r="I109" s="71" t="s">
        <v>394</v>
      </c>
      <c r="J109" s="42" t="s">
        <v>493</v>
      </c>
      <c r="K109" s="72" t="s">
        <v>494</v>
      </c>
      <c r="L109" s="42" t="s">
        <v>185</v>
      </c>
      <c r="M109" s="42" t="s">
        <v>186</v>
      </c>
      <c r="N109" s="42"/>
      <c r="O109" s="42"/>
      <c r="P109" s="42" t="s">
        <v>187</v>
      </c>
      <c r="Q109" s="73">
        <v>1914290204</v>
      </c>
      <c r="R109" s="42" t="s">
        <v>75</v>
      </c>
      <c r="S109" s="42"/>
      <c r="T109" s="42"/>
      <c r="U109" s="42" t="s">
        <v>146</v>
      </c>
      <c r="V109" s="42" t="s">
        <v>147</v>
      </c>
      <c r="W109" s="42"/>
      <c r="X109" s="74">
        <v>901026549</v>
      </c>
      <c r="Y109" s="42" t="s">
        <v>93</v>
      </c>
      <c r="Z109" s="42"/>
      <c r="AA109" s="76" t="s">
        <v>398</v>
      </c>
      <c r="AB109" s="42" t="s">
        <v>80</v>
      </c>
      <c r="AC109" s="42" t="s">
        <v>81</v>
      </c>
      <c r="AD109" s="93">
        <v>43818</v>
      </c>
      <c r="AE109" s="42" t="s">
        <v>82</v>
      </c>
      <c r="AF109" s="42" t="s">
        <v>83</v>
      </c>
      <c r="AG109" s="42"/>
      <c r="AH109" s="42"/>
      <c r="AI109" s="42"/>
      <c r="AJ109" s="42"/>
      <c r="AK109" s="42"/>
      <c r="AL109" s="42" t="s">
        <v>77</v>
      </c>
      <c r="AM109" s="79">
        <v>16663703</v>
      </c>
      <c r="AN109" s="42"/>
      <c r="AO109" s="42"/>
      <c r="AP109" s="42"/>
      <c r="AQ109" s="83" t="s">
        <v>202</v>
      </c>
      <c r="AR109" s="83">
        <v>947</v>
      </c>
      <c r="AS109" s="42" t="s">
        <v>85</v>
      </c>
      <c r="AT109" s="42">
        <v>0</v>
      </c>
      <c r="AU109" s="42" t="s">
        <v>96</v>
      </c>
      <c r="AV109" s="42">
        <v>0</v>
      </c>
      <c r="AW109" s="42">
        <v>0</v>
      </c>
      <c r="AX109" s="95">
        <v>43827</v>
      </c>
      <c r="AY109" s="95">
        <v>44920</v>
      </c>
      <c r="AZ109" s="62"/>
      <c r="BA109" s="42">
        <v>96</v>
      </c>
      <c r="BB109" s="42">
        <v>96</v>
      </c>
      <c r="BC109" s="42">
        <v>96</v>
      </c>
      <c r="BD109" s="42">
        <v>96</v>
      </c>
      <c r="BE109" s="42"/>
    </row>
    <row r="110" spans="1:57" s="16" customFormat="1" ht="75" x14ac:dyDescent="0.25">
      <c r="A110" s="40">
        <v>100</v>
      </c>
      <c r="B110" s="43" t="s">
        <v>495</v>
      </c>
      <c r="C110" s="83" t="s">
        <v>67</v>
      </c>
      <c r="D110" s="89"/>
      <c r="E110" s="67">
        <v>2607</v>
      </c>
      <c r="F110" s="66">
        <v>43825</v>
      </c>
      <c r="G110" s="67" t="s">
        <v>318</v>
      </c>
      <c r="H110" s="67">
        <v>35195494</v>
      </c>
      <c r="I110" s="67" t="s">
        <v>496</v>
      </c>
      <c r="J110" s="82" t="s">
        <v>379</v>
      </c>
      <c r="K110" s="67" t="s">
        <v>497</v>
      </c>
      <c r="L110" s="67" t="s">
        <v>205</v>
      </c>
      <c r="M110" s="67" t="s">
        <v>186</v>
      </c>
      <c r="N110" s="67" t="s">
        <v>68</v>
      </c>
      <c r="O110" s="67"/>
      <c r="P110" s="67">
        <v>81101500</v>
      </c>
      <c r="Q110" s="90">
        <v>2062094960</v>
      </c>
      <c r="R110" s="67" t="s">
        <v>75</v>
      </c>
      <c r="S110" s="67"/>
      <c r="T110" s="67" t="s">
        <v>78</v>
      </c>
      <c r="U110" s="83" t="s">
        <v>146</v>
      </c>
      <c r="V110" s="67" t="s">
        <v>147</v>
      </c>
      <c r="W110" s="67"/>
      <c r="X110" s="67">
        <v>901349204</v>
      </c>
      <c r="Y110" s="67" t="s">
        <v>93</v>
      </c>
      <c r="Z110" s="67" t="s">
        <v>68</v>
      </c>
      <c r="AA110" s="67" t="s">
        <v>152</v>
      </c>
      <c r="AB110" s="67" t="s">
        <v>80</v>
      </c>
      <c r="AC110" s="67" t="s">
        <v>498</v>
      </c>
      <c r="AD110" s="66">
        <v>43826</v>
      </c>
      <c r="AE110" s="67" t="s">
        <v>82</v>
      </c>
      <c r="AF110" s="67" t="s">
        <v>83</v>
      </c>
      <c r="AG110" s="67"/>
      <c r="AH110" s="67"/>
      <c r="AI110" s="67" t="s">
        <v>78</v>
      </c>
      <c r="AJ110" s="67" t="s">
        <v>68</v>
      </c>
      <c r="AK110" s="67"/>
      <c r="AL110" s="67" t="s">
        <v>77</v>
      </c>
      <c r="AM110" s="67">
        <v>17629384</v>
      </c>
      <c r="AN110" s="67"/>
      <c r="AO110" s="67" t="s">
        <v>78</v>
      </c>
      <c r="AP110" s="67" t="s">
        <v>68</v>
      </c>
      <c r="AQ110" s="67" t="s">
        <v>169</v>
      </c>
      <c r="AR110" s="67">
        <v>932</v>
      </c>
      <c r="AS110" s="67" t="s">
        <v>85</v>
      </c>
      <c r="AT110" s="67">
        <v>0</v>
      </c>
      <c r="AU110" s="67" t="s">
        <v>96</v>
      </c>
      <c r="AV110" s="67">
        <v>60164130</v>
      </c>
      <c r="AW110" s="67">
        <v>150</v>
      </c>
      <c r="AX110" s="66">
        <v>43829</v>
      </c>
      <c r="AY110" s="66" t="s">
        <v>241</v>
      </c>
      <c r="AZ110" s="66"/>
      <c r="BA110" s="67">
        <v>95</v>
      </c>
      <c r="BB110" s="67">
        <v>95</v>
      </c>
      <c r="BC110" s="67">
        <v>95</v>
      </c>
      <c r="BD110" s="67">
        <v>95</v>
      </c>
      <c r="BE110" s="67"/>
    </row>
    <row r="111" spans="1:57" s="16" customFormat="1" ht="75" x14ac:dyDescent="0.25">
      <c r="A111" s="39">
        <v>101</v>
      </c>
      <c r="B111" s="43" t="s">
        <v>499</v>
      </c>
      <c r="C111" s="83" t="s">
        <v>67</v>
      </c>
      <c r="D111" s="89"/>
      <c r="E111" s="67">
        <v>2613</v>
      </c>
      <c r="F111" s="66">
        <v>43825</v>
      </c>
      <c r="G111" s="67" t="s">
        <v>318</v>
      </c>
      <c r="H111" s="67">
        <v>35195494</v>
      </c>
      <c r="I111" s="67" t="s">
        <v>496</v>
      </c>
      <c r="J111" s="82" t="s">
        <v>379</v>
      </c>
      <c r="K111" s="67" t="s">
        <v>500</v>
      </c>
      <c r="L111" s="67" t="s">
        <v>205</v>
      </c>
      <c r="M111" s="67" t="s">
        <v>186</v>
      </c>
      <c r="N111" s="67" t="s">
        <v>68</v>
      </c>
      <c r="O111" s="67"/>
      <c r="P111" s="67">
        <v>81101500</v>
      </c>
      <c r="Q111" s="90">
        <v>1942934099</v>
      </c>
      <c r="R111" s="67" t="s">
        <v>75</v>
      </c>
      <c r="S111" s="67"/>
      <c r="T111" s="67" t="s">
        <v>78</v>
      </c>
      <c r="U111" s="83" t="s">
        <v>146</v>
      </c>
      <c r="V111" s="67" t="s">
        <v>147</v>
      </c>
      <c r="W111" s="67"/>
      <c r="X111" s="67">
        <v>901349679</v>
      </c>
      <c r="Y111" s="67" t="s">
        <v>322</v>
      </c>
      <c r="Z111" s="67" t="s">
        <v>68</v>
      </c>
      <c r="AA111" s="67" t="s">
        <v>501</v>
      </c>
      <c r="AB111" s="67" t="s">
        <v>80</v>
      </c>
      <c r="AC111" s="67" t="s">
        <v>498</v>
      </c>
      <c r="AD111" s="66">
        <v>43826</v>
      </c>
      <c r="AE111" s="67" t="s">
        <v>82</v>
      </c>
      <c r="AF111" s="67" t="s">
        <v>83</v>
      </c>
      <c r="AG111" s="67"/>
      <c r="AH111" s="67"/>
      <c r="AI111" s="67" t="s">
        <v>78</v>
      </c>
      <c r="AJ111" s="67" t="s">
        <v>68</v>
      </c>
      <c r="AK111" s="67"/>
      <c r="AL111" s="67" t="s">
        <v>77</v>
      </c>
      <c r="AM111" s="67">
        <v>17629384</v>
      </c>
      <c r="AN111" s="67"/>
      <c r="AO111" s="67" t="s">
        <v>78</v>
      </c>
      <c r="AP111" s="67" t="s">
        <v>68</v>
      </c>
      <c r="AQ111" s="67" t="s">
        <v>169</v>
      </c>
      <c r="AR111" s="67">
        <v>932</v>
      </c>
      <c r="AS111" s="67" t="s">
        <v>85</v>
      </c>
      <c r="AT111" s="67">
        <v>0</v>
      </c>
      <c r="AU111" s="67" t="s">
        <v>96</v>
      </c>
      <c r="AV111" s="67">
        <v>161110880</v>
      </c>
      <c r="AW111" s="67">
        <v>135</v>
      </c>
      <c r="AX111" s="66">
        <v>43829</v>
      </c>
      <c r="AY111" s="66" t="s">
        <v>241</v>
      </c>
      <c r="AZ111" s="66"/>
      <c r="BA111" s="67">
        <v>96</v>
      </c>
      <c r="BB111" s="67">
        <v>96</v>
      </c>
      <c r="BC111" s="67">
        <v>96</v>
      </c>
      <c r="BD111" s="67">
        <v>96</v>
      </c>
      <c r="BE111" s="67"/>
    </row>
    <row r="112" spans="1:57" s="16" customFormat="1" ht="75" x14ac:dyDescent="0.25">
      <c r="A112" s="40">
        <v>102</v>
      </c>
      <c r="B112" s="43" t="s">
        <v>502</v>
      </c>
      <c r="C112" s="83" t="s">
        <v>67</v>
      </c>
      <c r="D112" s="89"/>
      <c r="E112" s="67">
        <v>2684</v>
      </c>
      <c r="F112" s="66">
        <v>43826</v>
      </c>
      <c r="G112" s="67" t="s">
        <v>318</v>
      </c>
      <c r="H112" s="67">
        <v>35195494</v>
      </c>
      <c r="I112" s="67" t="s">
        <v>496</v>
      </c>
      <c r="J112" s="82" t="s">
        <v>379</v>
      </c>
      <c r="K112" s="67" t="s">
        <v>503</v>
      </c>
      <c r="L112" s="67" t="s">
        <v>205</v>
      </c>
      <c r="M112" s="67" t="s">
        <v>186</v>
      </c>
      <c r="N112" s="67" t="s">
        <v>68</v>
      </c>
      <c r="O112" s="67"/>
      <c r="P112" s="67">
        <v>81101500</v>
      </c>
      <c r="Q112" s="90">
        <v>1942891373</v>
      </c>
      <c r="R112" s="67" t="s">
        <v>75</v>
      </c>
      <c r="S112" s="67"/>
      <c r="T112" s="67" t="s">
        <v>78</v>
      </c>
      <c r="U112" s="83" t="s">
        <v>76</v>
      </c>
      <c r="V112" s="67" t="s">
        <v>77</v>
      </c>
      <c r="W112" s="67">
        <v>17649256</v>
      </c>
      <c r="X112" s="67"/>
      <c r="Y112" s="67" t="s">
        <v>78</v>
      </c>
      <c r="Z112" s="67" t="s">
        <v>68</v>
      </c>
      <c r="AA112" s="67" t="s">
        <v>221</v>
      </c>
      <c r="AB112" s="67" t="s">
        <v>80</v>
      </c>
      <c r="AC112" s="67" t="s">
        <v>498</v>
      </c>
      <c r="AD112" s="66">
        <v>43825</v>
      </c>
      <c r="AE112" s="67" t="s">
        <v>82</v>
      </c>
      <c r="AF112" s="67" t="s">
        <v>83</v>
      </c>
      <c r="AG112" s="67"/>
      <c r="AH112" s="67"/>
      <c r="AI112" s="67" t="s">
        <v>78</v>
      </c>
      <c r="AJ112" s="67" t="s">
        <v>68</v>
      </c>
      <c r="AK112" s="67"/>
      <c r="AL112" s="67" t="s">
        <v>77</v>
      </c>
      <c r="AM112" s="67">
        <v>17629384</v>
      </c>
      <c r="AN112" s="67"/>
      <c r="AO112" s="67" t="s">
        <v>78</v>
      </c>
      <c r="AP112" s="67" t="s">
        <v>68</v>
      </c>
      <c r="AQ112" s="67" t="s">
        <v>169</v>
      </c>
      <c r="AR112" s="67">
        <v>932</v>
      </c>
      <c r="AS112" s="67" t="s">
        <v>85</v>
      </c>
      <c r="AT112" s="67">
        <v>0</v>
      </c>
      <c r="AU112" s="67" t="s">
        <v>96</v>
      </c>
      <c r="AV112" s="67">
        <v>111726762</v>
      </c>
      <c r="AW112" s="67">
        <v>150</v>
      </c>
      <c r="AX112" s="66">
        <v>43829</v>
      </c>
      <c r="AY112" s="66" t="s">
        <v>241</v>
      </c>
      <c r="AZ112" s="66"/>
      <c r="BA112" s="67">
        <v>95</v>
      </c>
      <c r="BB112" s="67">
        <v>95</v>
      </c>
      <c r="BC112" s="67">
        <v>95</v>
      </c>
      <c r="BD112" s="67">
        <v>95</v>
      </c>
      <c r="BE112" s="67"/>
    </row>
    <row r="113" spans="1:256" s="16" customFormat="1" ht="90" x14ac:dyDescent="0.25">
      <c r="A113" s="39">
        <v>103</v>
      </c>
      <c r="B113" s="43" t="s">
        <v>504</v>
      </c>
      <c r="C113" s="42" t="s">
        <v>67</v>
      </c>
      <c r="D113" s="42"/>
      <c r="E113" s="82">
        <v>2718</v>
      </c>
      <c r="F113" s="62">
        <v>43827</v>
      </c>
      <c r="G113" s="67" t="s">
        <v>229</v>
      </c>
      <c r="H113" s="67">
        <v>1040036927</v>
      </c>
      <c r="I113" s="67" t="s">
        <v>335</v>
      </c>
      <c r="J113" s="42" t="s">
        <v>91</v>
      </c>
      <c r="K113" s="42" t="s">
        <v>505</v>
      </c>
      <c r="L113" s="42" t="s">
        <v>185</v>
      </c>
      <c r="M113" s="42" t="s">
        <v>262</v>
      </c>
      <c r="N113" s="42"/>
      <c r="O113" s="42"/>
      <c r="P113" s="42">
        <v>80161500</v>
      </c>
      <c r="Q113" s="42">
        <v>458639090</v>
      </c>
      <c r="R113" s="42" t="s">
        <v>75</v>
      </c>
      <c r="S113" s="42"/>
      <c r="T113" s="42"/>
      <c r="U113" s="42" t="s">
        <v>329</v>
      </c>
      <c r="V113" s="42" t="s">
        <v>147</v>
      </c>
      <c r="W113" s="42"/>
      <c r="X113" s="42">
        <v>901351181</v>
      </c>
      <c r="Y113" s="42" t="s">
        <v>107</v>
      </c>
      <c r="Z113" s="42"/>
      <c r="AA113" s="42" t="s">
        <v>506</v>
      </c>
      <c r="AB113" s="42" t="s">
        <v>80</v>
      </c>
      <c r="AC113" s="42" t="s">
        <v>338</v>
      </c>
      <c r="AD113" s="62">
        <v>43851</v>
      </c>
      <c r="AE113" s="42" t="s">
        <v>82</v>
      </c>
      <c r="AF113" s="42" t="s">
        <v>83</v>
      </c>
      <c r="AG113" s="42"/>
      <c r="AH113" s="42"/>
      <c r="AI113" s="42"/>
      <c r="AJ113" s="42"/>
      <c r="AK113" s="42"/>
      <c r="AL113" s="42" t="s">
        <v>77</v>
      </c>
      <c r="AM113" s="42">
        <v>3169762</v>
      </c>
      <c r="AN113" s="42"/>
      <c r="AO113" s="42" t="s">
        <v>78</v>
      </c>
      <c r="AP113" s="42"/>
      <c r="AQ113" s="42" t="s">
        <v>507</v>
      </c>
      <c r="AR113" s="42">
        <v>360</v>
      </c>
      <c r="AS113" s="42" t="s">
        <v>210</v>
      </c>
      <c r="AT113" s="42">
        <v>121500000</v>
      </c>
      <c r="AU113" s="82" t="s">
        <v>325</v>
      </c>
      <c r="AV113" s="42">
        <v>0</v>
      </c>
      <c r="AW113" s="42">
        <v>163</v>
      </c>
      <c r="AX113" s="62">
        <v>43894</v>
      </c>
      <c r="AY113" s="62">
        <v>44423</v>
      </c>
      <c r="AZ113" s="62">
        <v>44865</v>
      </c>
      <c r="BA113" s="42">
        <v>100</v>
      </c>
      <c r="BB113" s="42">
        <v>100</v>
      </c>
      <c r="BC113" s="42">
        <v>100</v>
      </c>
      <c r="BD113" s="42">
        <v>100</v>
      </c>
      <c r="BE113" s="42" t="s">
        <v>508</v>
      </c>
    </row>
    <row r="114" spans="1:256" s="16" customFormat="1" ht="75" x14ac:dyDescent="0.25">
      <c r="A114" s="40">
        <v>104</v>
      </c>
      <c r="B114" s="43" t="s">
        <v>509</v>
      </c>
      <c r="C114" s="42" t="s">
        <v>67</v>
      </c>
      <c r="D114" s="42"/>
      <c r="E114" s="82">
        <v>2743</v>
      </c>
      <c r="F114" s="62">
        <v>43829</v>
      </c>
      <c r="G114" s="67" t="s">
        <v>229</v>
      </c>
      <c r="H114" s="67">
        <v>1040036927</v>
      </c>
      <c r="I114" s="67" t="s">
        <v>335</v>
      </c>
      <c r="J114" s="42" t="s">
        <v>183</v>
      </c>
      <c r="K114" s="42" t="s">
        <v>510</v>
      </c>
      <c r="L114" s="42" t="s">
        <v>185</v>
      </c>
      <c r="M114" s="42" t="s">
        <v>186</v>
      </c>
      <c r="N114" s="42"/>
      <c r="O114" s="42"/>
      <c r="P114" s="42">
        <v>80161500</v>
      </c>
      <c r="Q114" s="42">
        <v>1821580600</v>
      </c>
      <c r="R114" s="42" t="s">
        <v>75</v>
      </c>
      <c r="S114" s="42"/>
      <c r="T114" s="42"/>
      <c r="U114" s="42" t="s">
        <v>329</v>
      </c>
      <c r="V114" s="42" t="s">
        <v>147</v>
      </c>
      <c r="W114" s="42"/>
      <c r="X114" s="42">
        <v>901351587</v>
      </c>
      <c r="Y114" s="42" t="s">
        <v>167</v>
      </c>
      <c r="Z114" s="42"/>
      <c r="AA114" s="42" t="s">
        <v>511</v>
      </c>
      <c r="AB114" s="42" t="s">
        <v>80</v>
      </c>
      <c r="AC114" s="42" t="s">
        <v>208</v>
      </c>
      <c r="AD114" s="62">
        <v>43880</v>
      </c>
      <c r="AE114" s="42" t="s">
        <v>151</v>
      </c>
      <c r="AF114" s="42" t="s">
        <v>147</v>
      </c>
      <c r="AG114" s="42"/>
      <c r="AH114" s="42">
        <v>901351181</v>
      </c>
      <c r="AI114" s="42" t="s">
        <v>107</v>
      </c>
      <c r="AJ114" s="42"/>
      <c r="AK114" s="42" t="s">
        <v>506</v>
      </c>
      <c r="AL114" s="42" t="s">
        <v>83</v>
      </c>
      <c r="AM114" s="42"/>
      <c r="AN114" s="42"/>
      <c r="AO114" s="42"/>
      <c r="AP114" s="42"/>
      <c r="AQ114" s="42"/>
      <c r="AR114" s="42">
        <v>360</v>
      </c>
      <c r="AS114" s="42" t="s">
        <v>210</v>
      </c>
      <c r="AT114" s="42">
        <v>765370000</v>
      </c>
      <c r="AU114" s="42" t="s">
        <v>325</v>
      </c>
      <c r="AV114" s="42">
        <v>0</v>
      </c>
      <c r="AW114" s="42">
        <v>163</v>
      </c>
      <c r="AX114" s="62">
        <v>43892</v>
      </c>
      <c r="AY114" s="62">
        <v>44423</v>
      </c>
      <c r="AZ114" s="62">
        <v>44862</v>
      </c>
      <c r="BA114" s="42">
        <v>100</v>
      </c>
      <c r="BB114" s="42">
        <v>100</v>
      </c>
      <c r="BC114" s="42">
        <v>100</v>
      </c>
      <c r="BD114" s="42">
        <v>100</v>
      </c>
      <c r="BE114" s="42" t="s">
        <v>508</v>
      </c>
    </row>
    <row r="115" spans="1:256" s="16" customFormat="1" ht="105" x14ac:dyDescent="0.25">
      <c r="A115" s="39">
        <v>105</v>
      </c>
      <c r="B115" s="43" t="s">
        <v>512</v>
      </c>
      <c r="C115" s="42" t="s">
        <v>67</v>
      </c>
      <c r="D115" s="42"/>
      <c r="E115" s="42">
        <v>13212022</v>
      </c>
      <c r="F115" s="62">
        <v>44811</v>
      </c>
      <c r="G115" s="42" t="s">
        <v>513</v>
      </c>
      <c r="H115" s="42">
        <v>94453304</v>
      </c>
      <c r="I115" s="42" t="s">
        <v>514</v>
      </c>
      <c r="J115" s="42" t="s">
        <v>101</v>
      </c>
      <c r="K115" s="42" t="s">
        <v>515</v>
      </c>
      <c r="L115" s="42" t="s">
        <v>144</v>
      </c>
      <c r="M115" s="42" t="s">
        <v>166</v>
      </c>
      <c r="N115" s="42"/>
      <c r="O115" s="43"/>
      <c r="P115" s="42">
        <v>81111500</v>
      </c>
      <c r="Q115" s="101">
        <v>2200018316.8400002</v>
      </c>
      <c r="R115" s="42" t="s">
        <v>75</v>
      </c>
      <c r="S115" s="42"/>
      <c r="T115" s="42"/>
      <c r="U115" s="42" t="s">
        <v>146</v>
      </c>
      <c r="V115" s="42" t="s">
        <v>147</v>
      </c>
      <c r="W115" s="42"/>
      <c r="X115" s="42">
        <v>80058607</v>
      </c>
      <c r="Y115" s="42" t="s">
        <v>93</v>
      </c>
      <c r="Z115" s="42"/>
      <c r="AA115" s="42" t="s">
        <v>516</v>
      </c>
      <c r="AB115" s="42" t="s">
        <v>80</v>
      </c>
      <c r="AC115" s="42" t="s">
        <v>81</v>
      </c>
      <c r="AD115" s="62">
        <v>44810</v>
      </c>
      <c r="AE115" s="42" t="s">
        <v>82</v>
      </c>
      <c r="AF115" s="42" t="s">
        <v>83</v>
      </c>
      <c r="AG115" s="42"/>
      <c r="AH115" s="42"/>
      <c r="AI115" s="42" t="s">
        <v>78</v>
      </c>
      <c r="AJ115" s="42"/>
      <c r="AK115" s="42"/>
      <c r="AL115" s="42" t="s">
        <v>77</v>
      </c>
      <c r="AM115" s="42">
        <v>7225477</v>
      </c>
      <c r="AN115" s="42"/>
      <c r="AO115" s="42"/>
      <c r="AP115" s="42"/>
      <c r="AQ115" s="42" t="s">
        <v>517</v>
      </c>
      <c r="AR115" s="42">
        <v>82</v>
      </c>
      <c r="AS115" s="42" t="s">
        <v>85</v>
      </c>
      <c r="AT115" s="42">
        <v>0</v>
      </c>
      <c r="AU115" s="42" t="s">
        <v>96</v>
      </c>
      <c r="AV115" s="42">
        <v>0</v>
      </c>
      <c r="AW115" s="42">
        <v>0</v>
      </c>
      <c r="AX115" s="62">
        <v>44813</v>
      </c>
      <c r="AY115" s="62">
        <v>44895</v>
      </c>
      <c r="AZ115" s="62"/>
      <c r="BA115" s="42">
        <v>0</v>
      </c>
      <c r="BB115" s="42">
        <v>0</v>
      </c>
      <c r="BC115" s="42">
        <v>0</v>
      </c>
      <c r="BD115" s="42">
        <v>0</v>
      </c>
      <c r="BE115" s="42" t="s">
        <v>269</v>
      </c>
    </row>
    <row r="116" spans="1:256" s="16" customFormat="1" ht="105" x14ac:dyDescent="0.25">
      <c r="A116" s="40">
        <v>106</v>
      </c>
      <c r="B116" s="43" t="s">
        <v>518</v>
      </c>
      <c r="C116" s="42" t="s">
        <v>67</v>
      </c>
      <c r="D116" s="42" t="s">
        <v>68</v>
      </c>
      <c r="E116" s="42" t="s">
        <v>519</v>
      </c>
      <c r="F116" s="62" t="s">
        <v>520</v>
      </c>
      <c r="G116" s="42" t="s">
        <v>521</v>
      </c>
      <c r="H116" s="42">
        <v>6763769</v>
      </c>
      <c r="I116" s="42" t="s">
        <v>303</v>
      </c>
      <c r="J116" s="42" t="s">
        <v>183</v>
      </c>
      <c r="K116" s="42" t="s">
        <v>522</v>
      </c>
      <c r="L116" s="42" t="s">
        <v>165</v>
      </c>
      <c r="M116" s="42" t="s">
        <v>186</v>
      </c>
      <c r="N116" s="42" t="s">
        <v>68</v>
      </c>
      <c r="O116" s="43" t="s">
        <v>68</v>
      </c>
      <c r="P116" s="42" t="s">
        <v>277</v>
      </c>
      <c r="Q116" s="42">
        <v>69062959</v>
      </c>
      <c r="R116" s="42" t="s">
        <v>75</v>
      </c>
      <c r="S116" s="42"/>
      <c r="T116" s="42" t="s">
        <v>68</v>
      </c>
      <c r="U116" s="42" t="s">
        <v>76</v>
      </c>
      <c r="V116" s="42" t="s">
        <v>77</v>
      </c>
      <c r="W116" s="42">
        <v>19329684</v>
      </c>
      <c r="X116" s="42"/>
      <c r="Y116" s="42" t="s">
        <v>68</v>
      </c>
      <c r="Z116" s="42" t="s">
        <v>68</v>
      </c>
      <c r="AA116" s="42" t="s">
        <v>523</v>
      </c>
      <c r="AB116" s="42" t="s">
        <v>80</v>
      </c>
      <c r="AC116" s="42" t="s">
        <v>81</v>
      </c>
      <c r="AD116" s="62" t="s">
        <v>524</v>
      </c>
      <c r="AE116" s="42" t="s">
        <v>82</v>
      </c>
      <c r="AF116" s="42" t="s">
        <v>83</v>
      </c>
      <c r="AG116" s="42"/>
      <c r="AH116" s="42"/>
      <c r="AI116" s="42" t="s">
        <v>68</v>
      </c>
      <c r="AJ116" s="42" t="s">
        <v>68</v>
      </c>
      <c r="AK116" s="42" t="s">
        <v>68</v>
      </c>
      <c r="AL116" s="42" t="s">
        <v>77</v>
      </c>
      <c r="AM116" s="42">
        <v>7162885</v>
      </c>
      <c r="AN116" s="42"/>
      <c r="AO116" s="42" t="s">
        <v>68</v>
      </c>
      <c r="AP116" s="42" t="s">
        <v>68</v>
      </c>
      <c r="AQ116" s="42" t="s">
        <v>525</v>
      </c>
      <c r="AR116" s="42">
        <v>90</v>
      </c>
      <c r="AS116" s="42" t="s">
        <v>85</v>
      </c>
      <c r="AT116" s="42">
        <v>0</v>
      </c>
      <c r="AU116" s="42" t="s">
        <v>86</v>
      </c>
      <c r="AV116" s="42">
        <v>0</v>
      </c>
      <c r="AW116" s="42">
        <v>380</v>
      </c>
      <c r="AX116" s="62" t="s">
        <v>526</v>
      </c>
      <c r="AY116" s="62" t="s">
        <v>68</v>
      </c>
      <c r="AZ116" s="62" t="s">
        <v>68</v>
      </c>
      <c r="BA116" s="42">
        <v>85</v>
      </c>
      <c r="BB116" s="42">
        <v>85</v>
      </c>
      <c r="BC116" s="42">
        <v>85</v>
      </c>
      <c r="BD116" s="42">
        <v>85</v>
      </c>
      <c r="BE116" s="42" t="s">
        <v>68</v>
      </c>
    </row>
    <row r="117" spans="1:256" s="16" customFormat="1" ht="135" x14ac:dyDescent="0.25">
      <c r="A117" s="39">
        <v>107</v>
      </c>
      <c r="B117" s="43" t="s">
        <v>527</v>
      </c>
      <c r="C117" s="42" t="s">
        <v>67</v>
      </c>
      <c r="D117" s="42" t="s">
        <v>68</v>
      </c>
      <c r="E117" s="65" t="s">
        <v>528</v>
      </c>
      <c r="F117" s="102">
        <v>44743</v>
      </c>
      <c r="G117" s="67" t="s">
        <v>529</v>
      </c>
      <c r="H117" s="68">
        <v>9430135</v>
      </c>
      <c r="I117" s="69" t="s">
        <v>303</v>
      </c>
      <c r="J117" s="42" t="s">
        <v>91</v>
      </c>
      <c r="K117" s="70" t="s">
        <v>530</v>
      </c>
      <c r="L117" s="42" t="s">
        <v>165</v>
      </c>
      <c r="M117" s="42" t="s">
        <v>213</v>
      </c>
      <c r="N117" s="42" t="s">
        <v>68</v>
      </c>
      <c r="O117" s="43" t="s">
        <v>68</v>
      </c>
      <c r="P117" s="71">
        <v>81101500</v>
      </c>
      <c r="Q117" s="72">
        <v>92696336</v>
      </c>
      <c r="R117" s="42" t="s">
        <v>75</v>
      </c>
      <c r="S117" s="42"/>
      <c r="T117" s="42" t="s">
        <v>68</v>
      </c>
      <c r="U117" s="42" t="s">
        <v>146</v>
      </c>
      <c r="V117" s="42" t="s">
        <v>147</v>
      </c>
      <c r="W117" s="42"/>
      <c r="X117" s="73">
        <v>844002681</v>
      </c>
      <c r="Y117" s="42" t="s">
        <v>322</v>
      </c>
      <c r="Z117" s="42" t="s">
        <v>68</v>
      </c>
      <c r="AA117" s="74" t="s">
        <v>531</v>
      </c>
      <c r="AB117" s="42" t="s">
        <v>80</v>
      </c>
      <c r="AC117" s="42" t="s">
        <v>150</v>
      </c>
      <c r="AD117" s="103">
        <v>44748</v>
      </c>
      <c r="AE117" s="42" t="s">
        <v>176</v>
      </c>
      <c r="AF117" s="42" t="s">
        <v>147</v>
      </c>
      <c r="AG117" s="76"/>
      <c r="AH117" s="76">
        <v>804001735</v>
      </c>
      <c r="AI117" s="42" t="s">
        <v>157</v>
      </c>
      <c r="AJ117" s="42" t="s">
        <v>68</v>
      </c>
      <c r="AK117" s="77" t="s">
        <v>532</v>
      </c>
      <c r="AL117" s="42" t="s">
        <v>77</v>
      </c>
      <c r="AM117" s="78">
        <v>6770094</v>
      </c>
      <c r="AN117" s="42"/>
      <c r="AO117" s="42" t="s">
        <v>68</v>
      </c>
      <c r="AP117" s="42" t="s">
        <v>68</v>
      </c>
      <c r="AQ117" s="79" t="s">
        <v>533</v>
      </c>
      <c r="AR117" s="81">
        <v>42</v>
      </c>
      <c r="AS117" s="42" t="s">
        <v>85</v>
      </c>
      <c r="AT117" s="42">
        <v>0</v>
      </c>
      <c r="AU117" s="42" t="s">
        <v>96</v>
      </c>
      <c r="AV117" s="42">
        <v>0</v>
      </c>
      <c r="AW117" s="42">
        <v>0</v>
      </c>
      <c r="AX117" s="104">
        <v>44753</v>
      </c>
      <c r="AY117" s="105">
        <v>44813</v>
      </c>
      <c r="AZ117" s="62">
        <v>44846</v>
      </c>
      <c r="BA117" s="106">
        <v>1</v>
      </c>
      <c r="BB117" s="106">
        <v>1</v>
      </c>
      <c r="BC117" s="106">
        <v>1</v>
      </c>
      <c r="BD117" s="106">
        <v>1</v>
      </c>
      <c r="BE117" s="42" t="s">
        <v>68</v>
      </c>
    </row>
    <row r="118" spans="1:256" s="16" customFormat="1" ht="105" x14ac:dyDescent="0.25">
      <c r="A118" s="40">
        <v>108</v>
      </c>
      <c r="B118" s="43" t="s">
        <v>534</v>
      </c>
      <c r="C118" s="42" t="s">
        <v>67</v>
      </c>
      <c r="D118" s="42" t="s">
        <v>68</v>
      </c>
      <c r="E118" s="42" t="s">
        <v>535</v>
      </c>
      <c r="F118" s="62" t="s">
        <v>536</v>
      </c>
      <c r="G118" s="42" t="s">
        <v>521</v>
      </c>
      <c r="H118" s="42">
        <v>6763769</v>
      </c>
      <c r="I118" s="42" t="s">
        <v>303</v>
      </c>
      <c r="J118" s="42" t="s">
        <v>183</v>
      </c>
      <c r="K118" s="42" t="s">
        <v>537</v>
      </c>
      <c r="L118" s="42" t="s">
        <v>165</v>
      </c>
      <c r="M118" s="42" t="s">
        <v>186</v>
      </c>
      <c r="N118" s="42" t="s">
        <v>68</v>
      </c>
      <c r="O118" s="43" t="s">
        <v>68</v>
      </c>
      <c r="P118" s="42" t="s">
        <v>277</v>
      </c>
      <c r="Q118" s="42">
        <v>48204000</v>
      </c>
      <c r="R118" s="42" t="s">
        <v>75</v>
      </c>
      <c r="S118" s="42"/>
      <c r="T118" s="42" t="s">
        <v>68</v>
      </c>
      <c r="U118" s="42" t="s">
        <v>76</v>
      </c>
      <c r="V118" s="42" t="s">
        <v>77</v>
      </c>
      <c r="W118" s="42">
        <v>7164218</v>
      </c>
      <c r="X118" s="42"/>
      <c r="Y118" s="42" t="s">
        <v>68</v>
      </c>
      <c r="Z118" s="42" t="s">
        <v>68</v>
      </c>
      <c r="AA118" s="42" t="s">
        <v>538</v>
      </c>
      <c r="AB118" s="42" t="s">
        <v>80</v>
      </c>
      <c r="AC118" s="42" t="s">
        <v>81</v>
      </c>
      <c r="AD118" s="62" t="s">
        <v>539</v>
      </c>
      <c r="AE118" s="42" t="s">
        <v>82</v>
      </c>
      <c r="AF118" s="42" t="s">
        <v>83</v>
      </c>
      <c r="AG118" s="42"/>
      <c r="AH118" s="42"/>
      <c r="AI118" s="42" t="s">
        <v>68</v>
      </c>
      <c r="AJ118" s="42" t="s">
        <v>68</v>
      </c>
      <c r="AK118" s="42" t="s">
        <v>68</v>
      </c>
      <c r="AL118" s="42" t="s">
        <v>77</v>
      </c>
      <c r="AM118" s="42">
        <v>7162885</v>
      </c>
      <c r="AN118" s="42"/>
      <c r="AO118" s="42" t="s">
        <v>68</v>
      </c>
      <c r="AP118" s="42" t="s">
        <v>68</v>
      </c>
      <c r="AQ118" s="42" t="s">
        <v>525</v>
      </c>
      <c r="AR118" s="42">
        <v>150</v>
      </c>
      <c r="AS118" s="42" t="s">
        <v>85</v>
      </c>
      <c r="AT118" s="42">
        <v>0</v>
      </c>
      <c r="AU118" s="42" t="s">
        <v>86</v>
      </c>
      <c r="AV118" s="42">
        <v>0</v>
      </c>
      <c r="AW118" s="42">
        <v>381</v>
      </c>
      <c r="AX118" s="62" t="s">
        <v>540</v>
      </c>
      <c r="AY118" s="62" t="s">
        <v>68</v>
      </c>
      <c r="AZ118" s="62" t="s">
        <v>68</v>
      </c>
      <c r="BA118" s="42">
        <v>33</v>
      </c>
      <c r="BB118" s="42">
        <v>33</v>
      </c>
      <c r="BC118" s="42">
        <v>33</v>
      </c>
      <c r="BD118" s="42">
        <v>33</v>
      </c>
      <c r="BE118" s="42" t="s">
        <v>68</v>
      </c>
    </row>
    <row r="119" spans="1:256" s="16" customFormat="1" ht="60" x14ac:dyDescent="0.25">
      <c r="A119" s="39">
        <v>109</v>
      </c>
      <c r="B119" s="43" t="s">
        <v>541</v>
      </c>
      <c r="C119" s="42" t="s">
        <v>67</v>
      </c>
      <c r="D119" s="42" t="s">
        <v>68</v>
      </c>
      <c r="E119" s="42" t="s">
        <v>542</v>
      </c>
      <c r="F119" s="62" t="s">
        <v>543</v>
      </c>
      <c r="G119" s="42" t="s">
        <v>521</v>
      </c>
      <c r="H119" s="42">
        <v>6763769</v>
      </c>
      <c r="I119" s="42" t="s">
        <v>303</v>
      </c>
      <c r="J119" s="42" t="s">
        <v>192</v>
      </c>
      <c r="K119" s="42" t="s">
        <v>544</v>
      </c>
      <c r="L119" s="42" t="s">
        <v>144</v>
      </c>
      <c r="M119" s="42" t="s">
        <v>145</v>
      </c>
      <c r="N119" s="42" t="s">
        <v>68</v>
      </c>
      <c r="O119" s="43" t="s">
        <v>68</v>
      </c>
      <c r="P119" s="42" t="s">
        <v>545</v>
      </c>
      <c r="Q119" s="42">
        <v>366009670</v>
      </c>
      <c r="R119" s="42" t="s">
        <v>75</v>
      </c>
      <c r="S119" s="42"/>
      <c r="T119" s="42" t="s">
        <v>68</v>
      </c>
      <c r="U119" s="42" t="s">
        <v>146</v>
      </c>
      <c r="V119" s="42" t="s">
        <v>147</v>
      </c>
      <c r="W119" s="42"/>
      <c r="X119" s="42">
        <v>901262835</v>
      </c>
      <c r="Y119" s="42" t="s">
        <v>167</v>
      </c>
      <c r="Z119" s="42" t="s">
        <v>68</v>
      </c>
      <c r="AA119" s="42" t="s">
        <v>546</v>
      </c>
      <c r="AB119" s="42" t="s">
        <v>80</v>
      </c>
      <c r="AC119" s="42" t="s">
        <v>81</v>
      </c>
      <c r="AD119" s="62" t="s">
        <v>547</v>
      </c>
      <c r="AE119" s="42" t="s">
        <v>176</v>
      </c>
      <c r="AF119" s="42" t="s">
        <v>147</v>
      </c>
      <c r="AG119" s="42"/>
      <c r="AH119" s="42">
        <v>901350529</v>
      </c>
      <c r="AI119" s="42" t="s">
        <v>111</v>
      </c>
      <c r="AJ119" s="42" t="s">
        <v>68</v>
      </c>
      <c r="AK119" s="42" t="s">
        <v>548</v>
      </c>
      <c r="AL119" s="42" t="s">
        <v>77</v>
      </c>
      <c r="AM119" s="42">
        <v>6763769</v>
      </c>
      <c r="AN119" s="42"/>
      <c r="AO119" s="42" t="s">
        <v>68</v>
      </c>
      <c r="AP119" s="42" t="s">
        <v>68</v>
      </c>
      <c r="AQ119" s="42" t="s">
        <v>521</v>
      </c>
      <c r="AR119" s="42">
        <v>90</v>
      </c>
      <c r="AS119" s="42" t="s">
        <v>85</v>
      </c>
      <c r="AT119" s="42">
        <v>0</v>
      </c>
      <c r="AU119" s="42" t="s">
        <v>86</v>
      </c>
      <c r="AV119" s="42">
        <v>113000000</v>
      </c>
      <c r="AW119" s="42">
        <v>505</v>
      </c>
      <c r="AX119" s="62" t="s">
        <v>549</v>
      </c>
      <c r="AY119" s="62" t="s">
        <v>68</v>
      </c>
      <c r="AZ119" s="62" t="s">
        <v>68</v>
      </c>
      <c r="BA119" s="42">
        <v>84</v>
      </c>
      <c r="BB119" s="42">
        <v>84</v>
      </c>
      <c r="BC119" s="42">
        <v>84</v>
      </c>
      <c r="BD119" s="42">
        <v>84</v>
      </c>
      <c r="BE119" s="42" t="s">
        <v>68</v>
      </c>
    </row>
    <row r="120" spans="1:256" s="16" customFormat="1" ht="150" x14ac:dyDescent="0.25">
      <c r="A120" s="40">
        <v>110</v>
      </c>
      <c r="B120" s="43" t="s">
        <v>550</v>
      </c>
      <c r="C120" s="42" t="s">
        <v>67</v>
      </c>
      <c r="D120" s="42" t="s">
        <v>68</v>
      </c>
      <c r="E120" s="42" t="s">
        <v>551</v>
      </c>
      <c r="F120" s="62" t="s">
        <v>552</v>
      </c>
      <c r="G120" s="42" t="s">
        <v>521</v>
      </c>
      <c r="H120" s="42">
        <v>6763769</v>
      </c>
      <c r="I120" s="42" t="s">
        <v>303</v>
      </c>
      <c r="J120" s="42" t="s">
        <v>192</v>
      </c>
      <c r="K120" s="42" t="s">
        <v>553</v>
      </c>
      <c r="L120" s="42" t="s">
        <v>165</v>
      </c>
      <c r="M120" s="42" t="s">
        <v>186</v>
      </c>
      <c r="N120" s="42" t="s">
        <v>68</v>
      </c>
      <c r="O120" s="43" t="s">
        <v>68</v>
      </c>
      <c r="P120" s="42" t="s">
        <v>277</v>
      </c>
      <c r="Q120" s="42">
        <v>17650530</v>
      </c>
      <c r="R120" s="42" t="s">
        <v>75</v>
      </c>
      <c r="S120" s="42"/>
      <c r="T120" s="42" t="s">
        <v>68</v>
      </c>
      <c r="U120" s="42" t="s">
        <v>76</v>
      </c>
      <c r="V120" s="42" t="s">
        <v>77</v>
      </c>
      <c r="W120" s="42">
        <v>4197343</v>
      </c>
      <c r="X120" s="42"/>
      <c r="Y120" s="42" t="s">
        <v>68</v>
      </c>
      <c r="Z120" s="42" t="s">
        <v>68</v>
      </c>
      <c r="AA120" s="42" t="s">
        <v>554</v>
      </c>
      <c r="AB120" s="42" t="s">
        <v>80</v>
      </c>
      <c r="AC120" s="42" t="s">
        <v>498</v>
      </c>
      <c r="AD120" s="62" t="s">
        <v>555</v>
      </c>
      <c r="AE120" s="42" t="s">
        <v>82</v>
      </c>
      <c r="AF120" s="42" t="s">
        <v>83</v>
      </c>
      <c r="AG120" s="42"/>
      <c r="AH120" s="42"/>
      <c r="AI120" s="42" t="s">
        <v>68</v>
      </c>
      <c r="AJ120" s="42" t="s">
        <v>68</v>
      </c>
      <c r="AK120" s="42" t="s">
        <v>68</v>
      </c>
      <c r="AL120" s="42" t="s">
        <v>77</v>
      </c>
      <c r="AM120" s="42">
        <v>7162885</v>
      </c>
      <c r="AN120" s="42"/>
      <c r="AO120" s="42" t="s">
        <v>68</v>
      </c>
      <c r="AP120" s="42" t="s">
        <v>68</v>
      </c>
      <c r="AQ120" s="42" t="s">
        <v>525</v>
      </c>
      <c r="AR120" s="42">
        <v>30</v>
      </c>
      <c r="AS120" s="42" t="s">
        <v>85</v>
      </c>
      <c r="AT120" s="42">
        <v>0</v>
      </c>
      <c r="AU120" s="42" t="s">
        <v>325</v>
      </c>
      <c r="AV120" s="42">
        <v>0</v>
      </c>
      <c r="AW120" s="42">
        <v>417</v>
      </c>
      <c r="AX120" s="62" t="s">
        <v>556</v>
      </c>
      <c r="AY120" s="62" t="s">
        <v>68</v>
      </c>
      <c r="AZ120" s="62" t="s">
        <v>68</v>
      </c>
      <c r="BA120" s="42">
        <v>60</v>
      </c>
      <c r="BB120" s="42">
        <v>60</v>
      </c>
      <c r="BC120" s="42">
        <v>60</v>
      </c>
      <c r="BD120" s="42">
        <v>60</v>
      </c>
      <c r="BE120" s="42" t="s">
        <v>68</v>
      </c>
    </row>
    <row r="121" spans="1:256" s="16" customFormat="1" ht="120" x14ac:dyDescent="0.25">
      <c r="A121" s="39">
        <v>111</v>
      </c>
      <c r="B121" s="43" t="s">
        <v>557</v>
      </c>
      <c r="C121" s="42" t="s">
        <v>67</v>
      </c>
      <c r="D121" s="42" t="s">
        <v>68</v>
      </c>
      <c r="E121" s="42" t="s">
        <v>558</v>
      </c>
      <c r="F121" s="62" t="s">
        <v>559</v>
      </c>
      <c r="G121" s="42" t="s">
        <v>521</v>
      </c>
      <c r="H121" s="42">
        <v>6763769</v>
      </c>
      <c r="I121" s="42" t="s">
        <v>303</v>
      </c>
      <c r="J121" s="42" t="s">
        <v>192</v>
      </c>
      <c r="K121" s="42" t="s">
        <v>560</v>
      </c>
      <c r="L121" s="42" t="s">
        <v>144</v>
      </c>
      <c r="M121" s="42" t="s">
        <v>145</v>
      </c>
      <c r="N121" s="42" t="s">
        <v>68</v>
      </c>
      <c r="O121" s="43" t="s">
        <v>68</v>
      </c>
      <c r="P121" s="42" t="s">
        <v>545</v>
      </c>
      <c r="Q121" s="42">
        <v>216051330</v>
      </c>
      <c r="R121" s="42" t="s">
        <v>75</v>
      </c>
      <c r="S121" s="42"/>
      <c r="T121" s="42" t="s">
        <v>68</v>
      </c>
      <c r="U121" s="42" t="s">
        <v>76</v>
      </c>
      <c r="V121" s="42" t="s">
        <v>77</v>
      </c>
      <c r="W121" s="42">
        <v>75083602</v>
      </c>
      <c r="X121" s="42"/>
      <c r="Y121" s="42" t="s">
        <v>68</v>
      </c>
      <c r="Z121" s="42" t="s">
        <v>68</v>
      </c>
      <c r="AA121" s="42" t="s">
        <v>561</v>
      </c>
      <c r="AB121" s="42" t="s">
        <v>80</v>
      </c>
      <c r="AC121" s="42" t="s">
        <v>150</v>
      </c>
      <c r="AD121" s="62" t="s">
        <v>562</v>
      </c>
      <c r="AE121" s="42" t="s">
        <v>176</v>
      </c>
      <c r="AF121" s="42" t="s">
        <v>77</v>
      </c>
      <c r="AG121" s="42">
        <v>4197343</v>
      </c>
      <c r="AH121" s="42"/>
      <c r="AI121" s="42" t="s">
        <v>68</v>
      </c>
      <c r="AJ121" s="42" t="s">
        <v>68</v>
      </c>
      <c r="AK121" s="42" t="s">
        <v>554</v>
      </c>
      <c r="AL121" s="42" t="s">
        <v>77</v>
      </c>
      <c r="AM121" s="42">
        <v>7162885</v>
      </c>
      <c r="AN121" s="42"/>
      <c r="AO121" s="42" t="s">
        <v>68</v>
      </c>
      <c r="AP121" s="42" t="s">
        <v>68</v>
      </c>
      <c r="AQ121" s="42" t="s">
        <v>525</v>
      </c>
      <c r="AR121" s="42">
        <v>30</v>
      </c>
      <c r="AS121" s="42" t="s">
        <v>85</v>
      </c>
      <c r="AT121" s="42">
        <v>0</v>
      </c>
      <c r="AU121" s="42" t="s">
        <v>325</v>
      </c>
      <c r="AV121" s="42">
        <v>0</v>
      </c>
      <c r="AW121" s="42">
        <v>417</v>
      </c>
      <c r="AX121" s="62" t="s">
        <v>556</v>
      </c>
      <c r="AY121" s="62" t="s">
        <v>68</v>
      </c>
      <c r="AZ121" s="62" t="s">
        <v>68</v>
      </c>
      <c r="BA121" s="42">
        <v>64</v>
      </c>
      <c r="BB121" s="42">
        <v>64</v>
      </c>
      <c r="BC121" s="42">
        <v>64</v>
      </c>
      <c r="BD121" s="42">
        <v>64</v>
      </c>
      <c r="BE121" s="42" t="s">
        <v>68</v>
      </c>
    </row>
    <row r="122" spans="1:256" s="16" customFormat="1" ht="105" x14ac:dyDescent="0.25">
      <c r="A122" s="40">
        <v>112</v>
      </c>
      <c r="B122" s="43" t="s">
        <v>563</v>
      </c>
      <c r="C122" s="42" t="s">
        <v>67</v>
      </c>
      <c r="D122" s="42"/>
      <c r="E122" s="107" t="s">
        <v>564</v>
      </c>
      <c r="F122" s="108" t="s">
        <v>565</v>
      </c>
      <c r="G122" s="67" t="s">
        <v>529</v>
      </c>
      <c r="H122" s="68">
        <v>9430135</v>
      </c>
      <c r="I122" s="69" t="s">
        <v>303</v>
      </c>
      <c r="J122" s="42" t="s">
        <v>225</v>
      </c>
      <c r="K122" s="109" t="s">
        <v>566</v>
      </c>
      <c r="L122" s="42" t="s">
        <v>165</v>
      </c>
      <c r="M122" s="42" t="s">
        <v>74</v>
      </c>
      <c r="N122" s="42"/>
      <c r="O122" s="43"/>
      <c r="P122" s="110" t="s">
        <v>567</v>
      </c>
      <c r="Q122" s="111">
        <v>7425841</v>
      </c>
      <c r="R122" s="42" t="s">
        <v>75</v>
      </c>
      <c r="S122" s="42"/>
      <c r="T122" s="42"/>
      <c r="U122" s="42" t="s">
        <v>146</v>
      </c>
      <c r="V122" s="42" t="s">
        <v>147</v>
      </c>
      <c r="W122" s="42"/>
      <c r="X122" s="112">
        <v>900846370</v>
      </c>
      <c r="Y122" s="42" t="s">
        <v>157</v>
      </c>
      <c r="Z122" s="42"/>
      <c r="AA122" s="113" t="s">
        <v>568</v>
      </c>
      <c r="AB122" s="42" t="s">
        <v>80</v>
      </c>
      <c r="AC122" s="42" t="s">
        <v>228</v>
      </c>
      <c r="AD122" s="114" t="s">
        <v>569</v>
      </c>
      <c r="AE122" s="42" t="s">
        <v>82</v>
      </c>
      <c r="AF122" s="42" t="s">
        <v>83</v>
      </c>
      <c r="AG122" s="42"/>
      <c r="AH122" s="42"/>
      <c r="AI122" s="42"/>
      <c r="AJ122" s="42"/>
      <c r="AK122" s="42"/>
      <c r="AL122" s="42" t="s">
        <v>77</v>
      </c>
      <c r="AM122" s="78">
        <v>6770094</v>
      </c>
      <c r="AN122" s="42"/>
      <c r="AO122" s="42"/>
      <c r="AP122" s="42"/>
      <c r="AQ122" s="79" t="s">
        <v>533</v>
      </c>
      <c r="AR122" s="42">
        <v>30</v>
      </c>
      <c r="AS122" s="42" t="s">
        <v>85</v>
      </c>
      <c r="AT122" s="42">
        <v>0</v>
      </c>
      <c r="AU122" s="42" t="s">
        <v>96</v>
      </c>
      <c r="AV122" s="42">
        <v>0</v>
      </c>
      <c r="AW122" s="42">
        <v>0</v>
      </c>
      <c r="AX122" s="115" t="s">
        <v>570</v>
      </c>
      <c r="AY122" s="116" t="s">
        <v>571</v>
      </c>
      <c r="AZ122" s="62">
        <v>44845</v>
      </c>
      <c r="BA122" s="106">
        <v>1</v>
      </c>
      <c r="BB122" s="106">
        <v>1</v>
      </c>
      <c r="BC122" s="106">
        <v>1</v>
      </c>
      <c r="BD122" s="106">
        <v>1</v>
      </c>
      <c r="BE122" s="42"/>
    </row>
    <row r="123" spans="1:256" s="16" customFormat="1" ht="150" x14ac:dyDescent="0.25">
      <c r="A123" s="39">
        <v>113</v>
      </c>
      <c r="B123" s="43" t="s">
        <v>572</v>
      </c>
      <c r="C123" s="42" t="s">
        <v>67</v>
      </c>
      <c r="D123" s="42" t="s">
        <v>68</v>
      </c>
      <c r="E123" s="42" t="s">
        <v>573</v>
      </c>
      <c r="F123" s="62" t="s">
        <v>574</v>
      </c>
      <c r="G123" s="42" t="s">
        <v>521</v>
      </c>
      <c r="H123" s="42">
        <v>6763769</v>
      </c>
      <c r="I123" s="42" t="s">
        <v>303</v>
      </c>
      <c r="J123" s="42" t="s">
        <v>91</v>
      </c>
      <c r="K123" s="42" t="s">
        <v>575</v>
      </c>
      <c r="L123" s="42" t="s">
        <v>165</v>
      </c>
      <c r="M123" s="42" t="s">
        <v>186</v>
      </c>
      <c r="N123" s="42" t="s">
        <v>68</v>
      </c>
      <c r="O123" s="43" t="s">
        <v>68</v>
      </c>
      <c r="P123" s="42" t="s">
        <v>277</v>
      </c>
      <c r="Q123" s="42">
        <v>48480917</v>
      </c>
      <c r="R123" s="42" t="s">
        <v>75</v>
      </c>
      <c r="S123" s="42"/>
      <c r="T123" s="42" t="s">
        <v>68</v>
      </c>
      <c r="U123" s="42" t="s">
        <v>146</v>
      </c>
      <c r="V123" s="42" t="s">
        <v>147</v>
      </c>
      <c r="W123" s="42"/>
      <c r="X123" s="42">
        <v>900087183</v>
      </c>
      <c r="Y123" s="42" t="s">
        <v>160</v>
      </c>
      <c r="Z123" s="42" t="s">
        <v>68</v>
      </c>
      <c r="AA123" s="42" t="s">
        <v>576</v>
      </c>
      <c r="AB123" s="42" t="s">
        <v>80</v>
      </c>
      <c r="AC123" s="42" t="s">
        <v>498</v>
      </c>
      <c r="AD123" s="62" t="s">
        <v>574</v>
      </c>
      <c r="AE123" s="42" t="s">
        <v>82</v>
      </c>
      <c r="AF123" s="42" t="s">
        <v>83</v>
      </c>
      <c r="AG123" s="42"/>
      <c r="AH123" s="42"/>
      <c r="AI123" s="42" t="s">
        <v>68</v>
      </c>
      <c r="AJ123" s="42" t="s">
        <v>68</v>
      </c>
      <c r="AK123" s="42" t="s">
        <v>68</v>
      </c>
      <c r="AL123" s="42" t="s">
        <v>77</v>
      </c>
      <c r="AM123" s="42">
        <v>7162885</v>
      </c>
      <c r="AN123" s="42"/>
      <c r="AO123" s="42" t="s">
        <v>68</v>
      </c>
      <c r="AP123" s="42" t="s">
        <v>68</v>
      </c>
      <c r="AQ123" s="42" t="s">
        <v>525</v>
      </c>
      <c r="AR123" s="42">
        <v>10</v>
      </c>
      <c r="AS123" s="42" t="s">
        <v>85</v>
      </c>
      <c r="AT123" s="42">
        <v>0</v>
      </c>
      <c r="AU123" s="42" t="s">
        <v>325</v>
      </c>
      <c r="AV123" s="42">
        <v>0</v>
      </c>
      <c r="AW123" s="42">
        <v>340</v>
      </c>
      <c r="AX123" s="62" t="s">
        <v>577</v>
      </c>
      <c r="AY123" s="62" t="s">
        <v>68</v>
      </c>
      <c r="AZ123" s="62" t="s">
        <v>68</v>
      </c>
      <c r="BA123" s="42">
        <v>10</v>
      </c>
      <c r="BB123" s="42">
        <v>10</v>
      </c>
      <c r="BC123" s="42">
        <v>10</v>
      </c>
      <c r="BD123" s="42">
        <v>10</v>
      </c>
      <c r="BE123" s="42" t="s">
        <v>68</v>
      </c>
    </row>
    <row r="124" spans="1:256" s="16" customFormat="1" ht="75" x14ac:dyDescent="0.25">
      <c r="A124" s="40">
        <v>114</v>
      </c>
      <c r="B124" s="43" t="s">
        <v>578</v>
      </c>
      <c r="C124" s="42" t="s">
        <v>67</v>
      </c>
      <c r="D124" s="42" t="s">
        <v>68</v>
      </c>
      <c r="E124" s="42" t="s">
        <v>579</v>
      </c>
      <c r="F124" s="62" t="s">
        <v>580</v>
      </c>
      <c r="G124" s="42" t="s">
        <v>581</v>
      </c>
      <c r="H124" s="42">
        <v>7534487</v>
      </c>
      <c r="I124" s="42" t="s">
        <v>582</v>
      </c>
      <c r="J124" s="42" t="s">
        <v>225</v>
      </c>
      <c r="K124" s="42" t="s">
        <v>583</v>
      </c>
      <c r="L124" s="42" t="s">
        <v>185</v>
      </c>
      <c r="M124" s="42" t="s">
        <v>186</v>
      </c>
      <c r="N124" s="42" t="s">
        <v>68</v>
      </c>
      <c r="O124" s="43" t="s">
        <v>68</v>
      </c>
      <c r="P124" s="42" t="s">
        <v>277</v>
      </c>
      <c r="Q124" s="42">
        <v>1914348514</v>
      </c>
      <c r="R124" s="42" t="s">
        <v>75</v>
      </c>
      <c r="S124" s="42"/>
      <c r="T124" s="42" t="s">
        <v>68</v>
      </c>
      <c r="U124" s="42" t="s">
        <v>146</v>
      </c>
      <c r="V124" s="42" t="s">
        <v>147</v>
      </c>
      <c r="W124" s="42"/>
      <c r="X124" s="42">
        <v>891500627</v>
      </c>
      <c r="Y124" s="42" t="s">
        <v>157</v>
      </c>
      <c r="Z124" s="42" t="s">
        <v>68</v>
      </c>
      <c r="AA124" s="42" t="s">
        <v>584</v>
      </c>
      <c r="AB124" s="42" t="s">
        <v>80</v>
      </c>
      <c r="AC124" s="42" t="s">
        <v>81</v>
      </c>
      <c r="AD124" s="62" t="s">
        <v>585</v>
      </c>
      <c r="AE124" s="42" t="s">
        <v>82</v>
      </c>
      <c r="AF124" s="42" t="s">
        <v>83</v>
      </c>
      <c r="AG124" s="42"/>
      <c r="AH124" s="42"/>
      <c r="AI124" s="42" t="s">
        <v>68</v>
      </c>
      <c r="AJ124" s="42" t="s">
        <v>68</v>
      </c>
      <c r="AK124" s="42" t="s">
        <v>68</v>
      </c>
      <c r="AL124" s="42" t="s">
        <v>77</v>
      </c>
      <c r="AM124" s="42">
        <v>1094956904</v>
      </c>
      <c r="AN124" s="42"/>
      <c r="AO124" s="42" t="s">
        <v>68</v>
      </c>
      <c r="AP124" s="42" t="s">
        <v>68</v>
      </c>
      <c r="AQ124" s="42" t="s">
        <v>586</v>
      </c>
      <c r="AR124" s="42">
        <v>934</v>
      </c>
      <c r="AS124" s="42" t="s">
        <v>85</v>
      </c>
      <c r="AT124" s="42">
        <v>0</v>
      </c>
      <c r="AU124" s="42" t="s">
        <v>86</v>
      </c>
      <c r="AV124" s="42">
        <v>283108620</v>
      </c>
      <c r="AW124" s="42">
        <v>153</v>
      </c>
      <c r="AX124" s="62" t="s">
        <v>587</v>
      </c>
      <c r="AY124" s="62" t="s">
        <v>588</v>
      </c>
      <c r="AZ124" s="62" t="s">
        <v>68</v>
      </c>
      <c r="BA124" s="42">
        <v>97</v>
      </c>
      <c r="BB124" s="42">
        <v>97</v>
      </c>
      <c r="BC124" s="42">
        <v>93</v>
      </c>
      <c r="BD124" s="42">
        <v>93</v>
      </c>
      <c r="BE124" s="42" t="s">
        <v>589</v>
      </c>
    </row>
    <row r="125" spans="1:256" s="16" customFormat="1" ht="195" x14ac:dyDescent="0.25">
      <c r="A125" s="39">
        <v>115</v>
      </c>
      <c r="B125" s="43" t="s">
        <v>590</v>
      </c>
      <c r="C125" s="42" t="s">
        <v>67</v>
      </c>
      <c r="D125" s="42"/>
      <c r="E125" s="42" t="s">
        <v>591</v>
      </c>
      <c r="F125" s="62">
        <v>44572</v>
      </c>
      <c r="G125" s="42" t="s">
        <v>592</v>
      </c>
      <c r="H125" s="42">
        <v>60320486</v>
      </c>
      <c r="I125" s="42" t="s">
        <v>593</v>
      </c>
      <c r="J125" s="42" t="s">
        <v>225</v>
      </c>
      <c r="K125" s="42" t="s">
        <v>594</v>
      </c>
      <c r="L125" s="42" t="s">
        <v>73</v>
      </c>
      <c r="M125" s="42" t="s">
        <v>74</v>
      </c>
      <c r="N125" s="42"/>
      <c r="O125" s="43"/>
      <c r="P125" s="42">
        <v>80121704</v>
      </c>
      <c r="Q125" s="42">
        <v>33280000</v>
      </c>
      <c r="R125" s="42" t="s">
        <v>75</v>
      </c>
      <c r="S125" s="42"/>
      <c r="T125" s="42" t="s">
        <v>78</v>
      </c>
      <c r="U125" s="42" t="s">
        <v>76</v>
      </c>
      <c r="V125" s="42" t="s">
        <v>77</v>
      </c>
      <c r="W125" s="42">
        <v>80087990</v>
      </c>
      <c r="X125" s="42"/>
      <c r="Y125" s="42" t="s">
        <v>78</v>
      </c>
      <c r="Z125" s="42"/>
      <c r="AA125" s="42" t="s">
        <v>595</v>
      </c>
      <c r="AB125" s="42" t="s">
        <v>80</v>
      </c>
      <c r="AC125" s="42" t="s">
        <v>81</v>
      </c>
      <c r="AD125" s="62">
        <v>44592</v>
      </c>
      <c r="AE125" s="42" t="s">
        <v>82</v>
      </c>
      <c r="AF125" s="42" t="s">
        <v>83</v>
      </c>
      <c r="AG125" s="42"/>
      <c r="AH125" s="42"/>
      <c r="AI125" s="42" t="s">
        <v>78</v>
      </c>
      <c r="AJ125" s="42"/>
      <c r="AK125" s="42"/>
      <c r="AL125" s="42" t="s">
        <v>77</v>
      </c>
      <c r="AM125" s="42">
        <v>10259853</v>
      </c>
      <c r="AN125" s="42"/>
      <c r="AO125" s="42" t="s">
        <v>78</v>
      </c>
      <c r="AP125" s="42"/>
      <c r="AQ125" s="42" t="s">
        <v>596</v>
      </c>
      <c r="AR125" s="42">
        <v>243</v>
      </c>
      <c r="AS125" s="42" t="s">
        <v>85</v>
      </c>
      <c r="AT125" s="42">
        <v>0</v>
      </c>
      <c r="AU125" s="42" t="s">
        <v>86</v>
      </c>
      <c r="AV125" s="42">
        <v>14282666.67</v>
      </c>
      <c r="AW125" s="42">
        <v>105</v>
      </c>
      <c r="AX125" s="62">
        <v>44579</v>
      </c>
      <c r="AY125" s="62">
        <v>44926</v>
      </c>
      <c r="AZ125" s="62"/>
      <c r="BA125" s="42">
        <v>82.42</v>
      </c>
      <c r="BB125" s="42">
        <v>73.28</v>
      </c>
      <c r="BC125" s="42">
        <v>73.28</v>
      </c>
      <c r="BD125" s="42">
        <v>73.28</v>
      </c>
      <c r="BE125" s="42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</row>
    <row r="126" spans="1:256" s="16" customFormat="1" ht="210" x14ac:dyDescent="0.25">
      <c r="A126" s="40">
        <v>116</v>
      </c>
      <c r="B126" s="43" t="s">
        <v>597</v>
      </c>
      <c r="C126" s="42" t="s">
        <v>67</v>
      </c>
      <c r="D126" s="42"/>
      <c r="E126" s="42" t="s">
        <v>598</v>
      </c>
      <c r="F126" s="62">
        <v>44572</v>
      </c>
      <c r="G126" s="42" t="s">
        <v>592</v>
      </c>
      <c r="H126" s="42">
        <v>60320486</v>
      </c>
      <c r="I126" s="42" t="s">
        <v>593</v>
      </c>
      <c r="J126" s="42" t="s">
        <v>225</v>
      </c>
      <c r="K126" s="42" t="s">
        <v>599</v>
      </c>
      <c r="L126" s="42" t="s">
        <v>73</v>
      </c>
      <c r="M126" s="42" t="s">
        <v>74</v>
      </c>
      <c r="N126" s="42"/>
      <c r="O126" s="43" t="s">
        <v>68</v>
      </c>
      <c r="P126" s="42">
        <v>81101500</v>
      </c>
      <c r="Q126" s="42">
        <v>68400000</v>
      </c>
      <c r="R126" s="42" t="s">
        <v>75</v>
      </c>
      <c r="S126" s="42"/>
      <c r="T126" s="42" t="s">
        <v>78</v>
      </c>
      <c r="U126" s="42" t="s">
        <v>76</v>
      </c>
      <c r="V126" s="42" t="s">
        <v>77</v>
      </c>
      <c r="W126" s="42">
        <v>80087990</v>
      </c>
      <c r="X126" s="42"/>
      <c r="Y126" s="42" t="s">
        <v>78</v>
      </c>
      <c r="Z126" s="42"/>
      <c r="AA126" s="42" t="s">
        <v>600</v>
      </c>
      <c r="AB126" s="42" t="s">
        <v>80</v>
      </c>
      <c r="AC126" s="42" t="s">
        <v>81</v>
      </c>
      <c r="AD126" s="62">
        <v>44208</v>
      </c>
      <c r="AE126" s="42" t="s">
        <v>82</v>
      </c>
      <c r="AF126" s="42" t="s">
        <v>83</v>
      </c>
      <c r="AG126" s="42"/>
      <c r="AH126" s="42"/>
      <c r="AI126" s="42" t="s">
        <v>78</v>
      </c>
      <c r="AJ126" s="42"/>
      <c r="AK126" s="42" t="s">
        <v>68</v>
      </c>
      <c r="AL126" s="42" t="s">
        <v>77</v>
      </c>
      <c r="AM126" s="42">
        <v>10259853</v>
      </c>
      <c r="AN126" s="42"/>
      <c r="AO126" s="42" t="s">
        <v>78</v>
      </c>
      <c r="AP126" s="42"/>
      <c r="AQ126" s="42" t="s">
        <v>596</v>
      </c>
      <c r="AR126" s="42">
        <v>243</v>
      </c>
      <c r="AS126" s="42" t="s">
        <v>85</v>
      </c>
      <c r="AT126" s="42">
        <v>0</v>
      </c>
      <c r="AU126" s="42" t="s">
        <v>86</v>
      </c>
      <c r="AV126" s="42">
        <v>33603333.329999998</v>
      </c>
      <c r="AW126" s="42">
        <v>109</v>
      </c>
      <c r="AX126" s="62">
        <v>44575</v>
      </c>
      <c r="AY126" s="62">
        <v>44926</v>
      </c>
      <c r="AZ126" s="62" t="s">
        <v>68</v>
      </c>
      <c r="BA126" s="42">
        <v>82.62</v>
      </c>
      <c r="BB126" s="42">
        <v>73.58</v>
      </c>
      <c r="BC126" s="42">
        <v>73.58</v>
      </c>
      <c r="BD126" s="42">
        <v>73.58</v>
      </c>
      <c r="BE126" s="42" t="s">
        <v>68</v>
      </c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</row>
    <row r="127" spans="1:256" s="16" customFormat="1" ht="210" x14ac:dyDescent="0.25">
      <c r="A127" s="39">
        <v>117</v>
      </c>
      <c r="B127" s="43" t="s">
        <v>601</v>
      </c>
      <c r="C127" s="42" t="s">
        <v>67</v>
      </c>
      <c r="D127" s="42"/>
      <c r="E127" s="42" t="s">
        <v>602</v>
      </c>
      <c r="F127" s="62">
        <v>44574</v>
      </c>
      <c r="G127" s="42" t="s">
        <v>592</v>
      </c>
      <c r="H127" s="42">
        <v>60320486</v>
      </c>
      <c r="I127" s="42" t="s">
        <v>593</v>
      </c>
      <c r="J127" s="42" t="s">
        <v>225</v>
      </c>
      <c r="K127" s="42" t="s">
        <v>599</v>
      </c>
      <c r="L127" s="42" t="s">
        <v>73</v>
      </c>
      <c r="M127" s="42" t="s">
        <v>74</v>
      </c>
      <c r="N127" s="42"/>
      <c r="O127" s="43" t="s">
        <v>68</v>
      </c>
      <c r="P127" s="42">
        <v>81101500</v>
      </c>
      <c r="Q127" s="42">
        <v>82200000</v>
      </c>
      <c r="R127" s="42" t="s">
        <v>75</v>
      </c>
      <c r="S127" s="42"/>
      <c r="T127" s="42" t="s">
        <v>78</v>
      </c>
      <c r="U127" s="42" t="s">
        <v>76</v>
      </c>
      <c r="V127" s="42" t="s">
        <v>77</v>
      </c>
      <c r="W127" s="42">
        <v>52051954</v>
      </c>
      <c r="X127" s="42"/>
      <c r="Y127" s="42" t="s">
        <v>78</v>
      </c>
      <c r="Z127" s="42"/>
      <c r="AA127" s="42" t="s">
        <v>603</v>
      </c>
      <c r="AB127" s="42" t="s">
        <v>80</v>
      </c>
      <c r="AC127" s="42" t="s">
        <v>81</v>
      </c>
      <c r="AD127" s="62">
        <v>44574</v>
      </c>
      <c r="AE127" s="42" t="s">
        <v>82</v>
      </c>
      <c r="AF127" s="42" t="s">
        <v>83</v>
      </c>
      <c r="AG127" s="42"/>
      <c r="AH127" s="42"/>
      <c r="AI127" s="42" t="s">
        <v>78</v>
      </c>
      <c r="AJ127" s="42"/>
      <c r="AK127" s="42" t="s">
        <v>68</v>
      </c>
      <c r="AL127" s="42" t="s">
        <v>77</v>
      </c>
      <c r="AM127" s="42">
        <v>10259853</v>
      </c>
      <c r="AN127" s="42"/>
      <c r="AO127" s="42" t="s">
        <v>78</v>
      </c>
      <c r="AP127" s="42"/>
      <c r="AQ127" s="42" t="s">
        <v>596</v>
      </c>
      <c r="AR127" s="42">
        <v>243</v>
      </c>
      <c r="AS127" s="42" t="s">
        <v>85</v>
      </c>
      <c r="AT127" s="42">
        <v>0</v>
      </c>
      <c r="AU127" s="42" t="s">
        <v>86</v>
      </c>
      <c r="AV127" s="42">
        <v>35310000</v>
      </c>
      <c r="AW127" s="42">
        <v>109</v>
      </c>
      <c r="AX127" s="62">
        <v>44575</v>
      </c>
      <c r="AY127" s="62">
        <v>44926</v>
      </c>
      <c r="AZ127" s="62" t="s">
        <v>68</v>
      </c>
      <c r="BA127" s="42">
        <v>82.62</v>
      </c>
      <c r="BB127" s="42">
        <v>73.58</v>
      </c>
      <c r="BC127" s="42">
        <v>73.58</v>
      </c>
      <c r="BD127" s="42">
        <v>73.58</v>
      </c>
      <c r="BE127" s="42" t="s">
        <v>68</v>
      </c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</row>
    <row r="128" spans="1:256" s="16" customFormat="1" ht="210" x14ac:dyDescent="0.25">
      <c r="A128" s="40">
        <v>118</v>
      </c>
      <c r="B128" s="43" t="s">
        <v>604</v>
      </c>
      <c r="C128" s="42" t="s">
        <v>67</v>
      </c>
      <c r="D128" s="42"/>
      <c r="E128" s="42" t="s">
        <v>605</v>
      </c>
      <c r="F128" s="62">
        <v>44572</v>
      </c>
      <c r="G128" s="42" t="s">
        <v>592</v>
      </c>
      <c r="H128" s="42">
        <v>60320486</v>
      </c>
      <c r="I128" s="42" t="s">
        <v>593</v>
      </c>
      <c r="J128" s="42" t="s">
        <v>225</v>
      </c>
      <c r="K128" s="42" t="s">
        <v>599</v>
      </c>
      <c r="L128" s="42" t="s">
        <v>73</v>
      </c>
      <c r="M128" s="42" t="s">
        <v>74</v>
      </c>
      <c r="N128" s="42"/>
      <c r="O128" s="43" t="s">
        <v>68</v>
      </c>
      <c r="P128" s="42">
        <v>81101500</v>
      </c>
      <c r="Q128" s="42">
        <v>71400000</v>
      </c>
      <c r="R128" s="42" t="s">
        <v>75</v>
      </c>
      <c r="S128" s="42"/>
      <c r="T128" s="42" t="s">
        <v>78</v>
      </c>
      <c r="U128" s="42" t="s">
        <v>76</v>
      </c>
      <c r="V128" s="42" t="s">
        <v>77</v>
      </c>
      <c r="W128" s="42">
        <v>1020749598</v>
      </c>
      <c r="X128" s="42"/>
      <c r="Y128" s="42" t="s">
        <v>78</v>
      </c>
      <c r="Z128" s="42"/>
      <c r="AA128" s="42" t="s">
        <v>606</v>
      </c>
      <c r="AB128" s="42" t="s">
        <v>80</v>
      </c>
      <c r="AC128" s="42" t="s">
        <v>81</v>
      </c>
      <c r="AD128" s="62">
        <v>44568</v>
      </c>
      <c r="AE128" s="42" t="s">
        <v>82</v>
      </c>
      <c r="AF128" s="42" t="s">
        <v>83</v>
      </c>
      <c r="AG128" s="42"/>
      <c r="AH128" s="42"/>
      <c r="AI128" s="42" t="s">
        <v>78</v>
      </c>
      <c r="AJ128" s="42"/>
      <c r="AK128" s="42" t="s">
        <v>68</v>
      </c>
      <c r="AL128" s="42" t="s">
        <v>77</v>
      </c>
      <c r="AM128" s="42">
        <v>10259853</v>
      </c>
      <c r="AN128" s="42"/>
      <c r="AO128" s="42" t="s">
        <v>78</v>
      </c>
      <c r="AP128" s="42"/>
      <c r="AQ128" s="42" t="s">
        <v>596</v>
      </c>
      <c r="AR128" s="42">
        <v>243</v>
      </c>
      <c r="AS128" s="42" t="s">
        <v>85</v>
      </c>
      <c r="AT128" s="42">
        <v>0</v>
      </c>
      <c r="AU128" s="42" t="s">
        <v>86</v>
      </c>
      <c r="AV128" s="42">
        <v>34603333.329999998</v>
      </c>
      <c r="AW128" s="42">
        <v>109</v>
      </c>
      <c r="AX128" s="62">
        <v>44575</v>
      </c>
      <c r="AY128" s="62">
        <v>44926</v>
      </c>
      <c r="AZ128" s="62" t="s">
        <v>68</v>
      </c>
      <c r="BA128" s="42">
        <v>82.62</v>
      </c>
      <c r="BB128" s="42">
        <v>73.58</v>
      </c>
      <c r="BC128" s="42">
        <v>73.58</v>
      </c>
      <c r="BD128" s="42">
        <v>73.58</v>
      </c>
      <c r="BE128" s="42" t="s">
        <v>68</v>
      </c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</row>
    <row r="129" spans="1:256" s="16" customFormat="1" ht="210" x14ac:dyDescent="0.25">
      <c r="A129" s="39">
        <v>119</v>
      </c>
      <c r="B129" s="43" t="s">
        <v>607</v>
      </c>
      <c r="C129" s="42" t="s">
        <v>67</v>
      </c>
      <c r="D129" s="42"/>
      <c r="E129" s="42" t="s">
        <v>608</v>
      </c>
      <c r="F129" s="62">
        <v>44572</v>
      </c>
      <c r="G129" s="42" t="s">
        <v>592</v>
      </c>
      <c r="H129" s="42">
        <v>60320486</v>
      </c>
      <c r="I129" s="42" t="s">
        <v>593</v>
      </c>
      <c r="J129" s="42" t="s">
        <v>225</v>
      </c>
      <c r="K129" s="42" t="s">
        <v>599</v>
      </c>
      <c r="L129" s="42" t="s">
        <v>73</v>
      </c>
      <c r="M129" s="42" t="s">
        <v>74</v>
      </c>
      <c r="N129" s="42"/>
      <c r="O129" s="43" t="s">
        <v>68</v>
      </c>
      <c r="P129" s="42">
        <v>81101500</v>
      </c>
      <c r="Q129" s="42">
        <v>67400000</v>
      </c>
      <c r="R129" s="42" t="s">
        <v>75</v>
      </c>
      <c r="S129" s="42"/>
      <c r="T129" s="42" t="s">
        <v>78</v>
      </c>
      <c r="U129" s="42" t="s">
        <v>76</v>
      </c>
      <c r="V129" s="42" t="s">
        <v>77</v>
      </c>
      <c r="W129" s="42">
        <v>25221536</v>
      </c>
      <c r="X129" s="42"/>
      <c r="Y129" s="42" t="s">
        <v>78</v>
      </c>
      <c r="Z129" s="42"/>
      <c r="AA129" s="42" t="s">
        <v>609</v>
      </c>
      <c r="AB129" s="42" t="s">
        <v>80</v>
      </c>
      <c r="AC129" s="42" t="s">
        <v>81</v>
      </c>
      <c r="AD129" s="62">
        <v>44572</v>
      </c>
      <c r="AE129" s="42" t="s">
        <v>82</v>
      </c>
      <c r="AF129" s="42" t="s">
        <v>83</v>
      </c>
      <c r="AG129" s="42"/>
      <c r="AH129" s="42"/>
      <c r="AI129" s="42" t="s">
        <v>78</v>
      </c>
      <c r="AJ129" s="42"/>
      <c r="AK129" s="42" t="s">
        <v>68</v>
      </c>
      <c r="AL129" s="42" t="s">
        <v>77</v>
      </c>
      <c r="AM129" s="42">
        <v>10259853</v>
      </c>
      <c r="AN129" s="42"/>
      <c r="AO129" s="42" t="s">
        <v>78</v>
      </c>
      <c r="AP129" s="42"/>
      <c r="AQ129" s="42" t="s">
        <v>596</v>
      </c>
      <c r="AR129" s="42">
        <v>243</v>
      </c>
      <c r="AS129" s="42" t="s">
        <v>85</v>
      </c>
      <c r="AT129" s="42">
        <v>0</v>
      </c>
      <c r="AU129" s="42" t="s">
        <v>86</v>
      </c>
      <c r="AV129" s="42">
        <v>33103333.329999998</v>
      </c>
      <c r="AW129" s="42">
        <v>109</v>
      </c>
      <c r="AX129" s="62">
        <v>44575</v>
      </c>
      <c r="AY129" s="62">
        <v>44926</v>
      </c>
      <c r="AZ129" s="62" t="s">
        <v>68</v>
      </c>
      <c r="BA129" s="42">
        <v>82.62</v>
      </c>
      <c r="BB129" s="42">
        <v>73.58</v>
      </c>
      <c r="BC129" s="42">
        <v>73.58</v>
      </c>
      <c r="BD129" s="42">
        <v>73.58</v>
      </c>
      <c r="BE129" s="42" t="s">
        <v>68</v>
      </c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</row>
    <row r="130" spans="1:256" s="16" customFormat="1" ht="120" x14ac:dyDescent="0.25">
      <c r="A130" s="40">
        <v>120</v>
      </c>
      <c r="B130" s="43" t="s">
        <v>610</v>
      </c>
      <c r="C130" s="42" t="s">
        <v>67</v>
      </c>
      <c r="D130" s="42"/>
      <c r="E130" s="42" t="s">
        <v>611</v>
      </c>
      <c r="F130" s="117">
        <v>44575</v>
      </c>
      <c r="G130" s="42" t="s">
        <v>612</v>
      </c>
      <c r="H130" s="42">
        <v>71776537</v>
      </c>
      <c r="I130" s="42" t="s">
        <v>613</v>
      </c>
      <c r="J130" s="42" t="s">
        <v>71</v>
      </c>
      <c r="K130" s="42" t="s">
        <v>614</v>
      </c>
      <c r="L130" s="42" t="s">
        <v>73</v>
      </c>
      <c r="M130" s="42" t="s">
        <v>74</v>
      </c>
      <c r="N130" s="42">
        <v>0</v>
      </c>
      <c r="O130" s="43"/>
      <c r="P130" s="42">
        <v>81101500</v>
      </c>
      <c r="Q130" s="42">
        <v>74400000</v>
      </c>
      <c r="R130" s="42" t="s">
        <v>75</v>
      </c>
      <c r="S130" s="42">
        <v>0</v>
      </c>
      <c r="T130" s="42" t="s">
        <v>78</v>
      </c>
      <c r="U130" s="42" t="s">
        <v>76</v>
      </c>
      <c r="V130" s="42" t="s">
        <v>77</v>
      </c>
      <c r="W130" s="42">
        <v>7174024</v>
      </c>
      <c r="X130" s="42">
        <v>0</v>
      </c>
      <c r="Y130" s="42" t="s">
        <v>78</v>
      </c>
      <c r="Z130" s="42">
        <v>0</v>
      </c>
      <c r="AA130" s="42" t="s">
        <v>615</v>
      </c>
      <c r="AB130" s="42" t="s">
        <v>80</v>
      </c>
      <c r="AC130" s="42" t="s">
        <v>81</v>
      </c>
      <c r="AD130" s="118">
        <v>44804</v>
      </c>
      <c r="AE130" s="42" t="s">
        <v>82</v>
      </c>
      <c r="AF130" s="42" t="s">
        <v>83</v>
      </c>
      <c r="AG130" s="42">
        <v>0</v>
      </c>
      <c r="AH130" s="42">
        <v>0</v>
      </c>
      <c r="AI130" s="42" t="s">
        <v>78</v>
      </c>
      <c r="AJ130" s="42">
        <v>0</v>
      </c>
      <c r="AK130" s="42">
        <v>0</v>
      </c>
      <c r="AL130" s="42" t="s">
        <v>77</v>
      </c>
      <c r="AM130" s="42">
        <v>37945080</v>
      </c>
      <c r="AN130" s="42">
        <v>0</v>
      </c>
      <c r="AO130" s="42" t="s">
        <v>78</v>
      </c>
      <c r="AP130" s="42">
        <v>0</v>
      </c>
      <c r="AQ130" s="42" t="s">
        <v>616</v>
      </c>
      <c r="AR130" s="42">
        <v>350</v>
      </c>
      <c r="AS130" s="42" t="s">
        <v>85</v>
      </c>
      <c r="AT130" s="42">
        <v>0</v>
      </c>
      <c r="AU130" s="42" t="s">
        <v>86</v>
      </c>
      <c r="AV130" s="119">
        <v>32593334</v>
      </c>
      <c r="AW130" s="42">
        <v>108</v>
      </c>
      <c r="AX130" s="117">
        <v>44576</v>
      </c>
      <c r="AY130" s="117">
        <v>44926</v>
      </c>
      <c r="AZ130" s="118"/>
      <c r="BA130" s="42">
        <v>0</v>
      </c>
      <c r="BB130" s="42">
        <v>0</v>
      </c>
      <c r="BC130" s="42">
        <v>0</v>
      </c>
      <c r="BD130" s="120">
        <v>0.71579999999999999</v>
      </c>
      <c r="BE130" s="42" t="s">
        <v>617</v>
      </c>
    </row>
    <row r="131" spans="1:256" s="16" customFormat="1" ht="195" x14ac:dyDescent="0.25">
      <c r="A131" s="39">
        <v>121</v>
      </c>
      <c r="B131" s="43" t="s">
        <v>618</v>
      </c>
      <c r="C131" s="42" t="s">
        <v>67</v>
      </c>
      <c r="D131" s="42" t="s">
        <v>68</v>
      </c>
      <c r="E131" s="42" t="s">
        <v>619</v>
      </c>
      <c r="F131" s="62">
        <v>44575</v>
      </c>
      <c r="G131" s="42" t="s">
        <v>620</v>
      </c>
      <c r="H131" s="42">
        <v>52803098</v>
      </c>
      <c r="I131" s="42" t="s">
        <v>621</v>
      </c>
      <c r="J131" s="42" t="s">
        <v>622</v>
      </c>
      <c r="K131" s="42" t="s">
        <v>623</v>
      </c>
      <c r="L131" s="42" t="s">
        <v>73</v>
      </c>
      <c r="M131" s="42" t="s">
        <v>74</v>
      </c>
      <c r="N131" s="42">
        <v>0</v>
      </c>
      <c r="O131" s="43" t="s">
        <v>68</v>
      </c>
      <c r="P131" s="42">
        <v>81101500</v>
      </c>
      <c r="Q131" s="121">
        <v>68000000</v>
      </c>
      <c r="R131" s="42" t="s">
        <v>75</v>
      </c>
      <c r="S131" s="42">
        <v>800215807</v>
      </c>
      <c r="T131" s="42" t="s">
        <v>93</v>
      </c>
      <c r="U131" s="42" t="s">
        <v>76</v>
      </c>
      <c r="V131" s="42" t="s">
        <v>77</v>
      </c>
      <c r="W131" s="42">
        <v>25023618</v>
      </c>
      <c r="X131" s="42"/>
      <c r="Y131" s="42" t="s">
        <v>78</v>
      </c>
      <c r="Z131" s="42" t="s">
        <v>68</v>
      </c>
      <c r="AA131" s="42" t="s">
        <v>624</v>
      </c>
      <c r="AB131" s="42" t="s">
        <v>80</v>
      </c>
      <c r="AC131" s="42" t="s">
        <v>81</v>
      </c>
      <c r="AD131" s="62">
        <v>44568</v>
      </c>
      <c r="AE131" s="42" t="s">
        <v>82</v>
      </c>
      <c r="AF131" s="42" t="s">
        <v>83</v>
      </c>
      <c r="AG131" s="42">
        <v>0</v>
      </c>
      <c r="AH131" s="42">
        <v>0</v>
      </c>
      <c r="AI131" s="42" t="s">
        <v>78</v>
      </c>
      <c r="AJ131" s="42">
        <v>0</v>
      </c>
      <c r="AK131" s="42">
        <v>0</v>
      </c>
      <c r="AL131" s="42" t="s">
        <v>77</v>
      </c>
      <c r="AM131" s="42">
        <v>35422622</v>
      </c>
      <c r="AN131" s="42">
        <v>0</v>
      </c>
      <c r="AO131" s="42" t="s">
        <v>78</v>
      </c>
      <c r="AP131" s="42" t="s">
        <v>68</v>
      </c>
      <c r="AQ131" s="42" t="s">
        <v>625</v>
      </c>
      <c r="AR131" s="42">
        <v>347</v>
      </c>
      <c r="AS131" s="42" t="s">
        <v>85</v>
      </c>
      <c r="AT131" s="42">
        <v>0</v>
      </c>
      <c r="AU131" s="42" t="s">
        <v>86</v>
      </c>
      <c r="AV131" s="122">
        <v>30533333.329999998</v>
      </c>
      <c r="AW131" s="42">
        <v>0</v>
      </c>
      <c r="AX131" s="62">
        <v>44575</v>
      </c>
      <c r="AY131" s="62">
        <v>44926</v>
      </c>
      <c r="AZ131" s="62"/>
      <c r="BA131" s="42">
        <v>0</v>
      </c>
      <c r="BB131" s="42">
        <v>0</v>
      </c>
      <c r="BC131" s="106">
        <v>0.65600000000000003</v>
      </c>
      <c r="BD131" s="106">
        <v>0.65600000000000003</v>
      </c>
      <c r="BE131" s="46" t="s">
        <v>626</v>
      </c>
    </row>
    <row r="132" spans="1:256" s="16" customFormat="1" ht="195" x14ac:dyDescent="0.25">
      <c r="A132" s="40">
        <v>122</v>
      </c>
      <c r="B132" s="43" t="s">
        <v>627</v>
      </c>
      <c r="C132" s="42" t="s">
        <v>67</v>
      </c>
      <c r="D132" s="42" t="s">
        <v>68</v>
      </c>
      <c r="E132" s="42" t="s">
        <v>619</v>
      </c>
      <c r="F132" s="62">
        <v>44575</v>
      </c>
      <c r="G132" s="42" t="s">
        <v>628</v>
      </c>
      <c r="H132" s="42">
        <v>79966890</v>
      </c>
      <c r="I132" s="42" t="s">
        <v>629</v>
      </c>
      <c r="J132" s="42" t="s">
        <v>101</v>
      </c>
      <c r="K132" s="42" t="s">
        <v>623</v>
      </c>
      <c r="L132" s="42" t="s">
        <v>73</v>
      </c>
      <c r="M132" s="42" t="s">
        <v>74</v>
      </c>
      <c r="N132" s="42">
        <v>0</v>
      </c>
      <c r="O132" s="43" t="s">
        <v>68</v>
      </c>
      <c r="P132" s="42">
        <v>81101500</v>
      </c>
      <c r="Q132" s="121">
        <v>68000000</v>
      </c>
      <c r="R132" s="42" t="s">
        <v>75</v>
      </c>
      <c r="S132" s="42">
        <v>800215807</v>
      </c>
      <c r="T132" s="42" t="s">
        <v>93</v>
      </c>
      <c r="U132" s="42" t="s">
        <v>76</v>
      </c>
      <c r="V132" s="42" t="s">
        <v>77</v>
      </c>
      <c r="W132" s="42">
        <v>25023618</v>
      </c>
      <c r="X132" s="42"/>
      <c r="Y132" s="42" t="s">
        <v>78</v>
      </c>
      <c r="Z132" s="42" t="s">
        <v>68</v>
      </c>
      <c r="AA132" s="42" t="s">
        <v>624</v>
      </c>
      <c r="AB132" s="42" t="s">
        <v>80</v>
      </c>
      <c r="AC132" s="42" t="s">
        <v>81</v>
      </c>
      <c r="AD132" s="62">
        <v>44568</v>
      </c>
      <c r="AE132" s="42" t="s">
        <v>82</v>
      </c>
      <c r="AF132" s="42" t="s">
        <v>83</v>
      </c>
      <c r="AG132" s="42">
        <v>0</v>
      </c>
      <c r="AH132" s="42">
        <v>0</v>
      </c>
      <c r="AI132" s="42" t="s">
        <v>78</v>
      </c>
      <c r="AJ132" s="42">
        <v>0</v>
      </c>
      <c r="AK132" s="42">
        <v>0</v>
      </c>
      <c r="AL132" s="42" t="s">
        <v>77</v>
      </c>
      <c r="AM132" s="42">
        <v>35422622</v>
      </c>
      <c r="AN132" s="42">
        <v>0</v>
      </c>
      <c r="AO132" s="42" t="s">
        <v>78</v>
      </c>
      <c r="AP132" s="42" t="s">
        <v>68</v>
      </c>
      <c r="AQ132" s="42" t="s">
        <v>630</v>
      </c>
      <c r="AR132" s="42">
        <v>240</v>
      </c>
      <c r="AS132" s="42" t="s">
        <v>85</v>
      </c>
      <c r="AT132" s="42">
        <v>0</v>
      </c>
      <c r="AU132" s="42" t="s">
        <v>96</v>
      </c>
      <c r="AV132" s="122">
        <v>0</v>
      </c>
      <c r="AW132" s="42">
        <v>0</v>
      </c>
      <c r="AX132" s="62">
        <v>44575</v>
      </c>
      <c r="AY132" s="62">
        <v>44926</v>
      </c>
      <c r="AZ132" s="62"/>
      <c r="BA132" s="42">
        <v>0</v>
      </c>
      <c r="BB132" s="42">
        <v>0</v>
      </c>
      <c r="BC132" s="106">
        <v>0.56000000000000005</v>
      </c>
      <c r="BD132" s="106">
        <v>0.56000000000000005</v>
      </c>
      <c r="BE132" s="46" t="s">
        <v>631</v>
      </c>
    </row>
    <row r="133" spans="1:256" s="16" customFormat="1" ht="195" x14ac:dyDescent="0.25">
      <c r="A133" s="39">
        <v>123</v>
      </c>
      <c r="B133" s="43" t="s">
        <v>632</v>
      </c>
      <c r="C133" s="42" t="s">
        <v>67</v>
      </c>
      <c r="D133" s="42" t="s">
        <v>68</v>
      </c>
      <c r="E133" s="42" t="s">
        <v>633</v>
      </c>
      <c r="F133" s="62">
        <v>44572</v>
      </c>
      <c r="G133" s="42" t="s">
        <v>620</v>
      </c>
      <c r="H133" s="42">
        <v>52803098</v>
      </c>
      <c r="I133" s="42" t="s">
        <v>621</v>
      </c>
      <c r="J133" s="42" t="s">
        <v>622</v>
      </c>
      <c r="K133" s="42" t="s">
        <v>634</v>
      </c>
      <c r="L133" s="42" t="s">
        <v>73</v>
      </c>
      <c r="M133" s="42" t="s">
        <v>74</v>
      </c>
      <c r="N133" s="42">
        <v>0</v>
      </c>
      <c r="O133" s="43" t="s">
        <v>68</v>
      </c>
      <c r="P133" s="42">
        <v>81101500</v>
      </c>
      <c r="Q133" s="121">
        <v>38000000</v>
      </c>
      <c r="R133" s="42" t="s">
        <v>75</v>
      </c>
      <c r="S133" s="42">
        <v>800215807</v>
      </c>
      <c r="T133" s="42" t="s">
        <v>93</v>
      </c>
      <c r="U133" s="42" t="s">
        <v>76</v>
      </c>
      <c r="V133" s="42" t="s">
        <v>77</v>
      </c>
      <c r="W133" s="42">
        <v>1075664453</v>
      </c>
      <c r="X133" s="42">
        <v>0</v>
      </c>
      <c r="Y133" s="42" t="s">
        <v>78</v>
      </c>
      <c r="Z133" s="42">
        <v>0</v>
      </c>
      <c r="AA133" s="42" t="s">
        <v>635</v>
      </c>
      <c r="AB133" s="42" t="s">
        <v>80</v>
      </c>
      <c r="AC133" s="42" t="s">
        <v>81</v>
      </c>
      <c r="AD133" s="62">
        <v>44573</v>
      </c>
      <c r="AE133" s="42" t="s">
        <v>82</v>
      </c>
      <c r="AF133" s="42" t="s">
        <v>83</v>
      </c>
      <c r="AG133" s="42">
        <v>0</v>
      </c>
      <c r="AH133" s="42">
        <v>0</v>
      </c>
      <c r="AI133" s="42" t="s">
        <v>78</v>
      </c>
      <c r="AJ133" s="42">
        <v>0</v>
      </c>
      <c r="AK133" s="42">
        <v>0</v>
      </c>
      <c r="AL133" s="42" t="s">
        <v>77</v>
      </c>
      <c r="AM133" s="42">
        <v>528030098</v>
      </c>
      <c r="AN133" s="42">
        <v>0</v>
      </c>
      <c r="AO133" s="42" t="s">
        <v>78</v>
      </c>
      <c r="AP133" s="42">
        <v>0</v>
      </c>
      <c r="AQ133" s="42" t="s">
        <v>625</v>
      </c>
      <c r="AR133" s="42">
        <v>240</v>
      </c>
      <c r="AS133" s="42" t="s">
        <v>85</v>
      </c>
      <c r="AT133" s="42">
        <v>0</v>
      </c>
      <c r="AU133" s="42" t="s">
        <v>86</v>
      </c>
      <c r="AV133" s="122">
        <v>15300000</v>
      </c>
      <c r="AW133" s="42">
        <v>103</v>
      </c>
      <c r="AX133" s="62">
        <v>44580</v>
      </c>
      <c r="AY133" s="62">
        <v>44926</v>
      </c>
      <c r="AZ133" s="62" t="s">
        <v>68</v>
      </c>
      <c r="BA133" s="42">
        <v>0</v>
      </c>
      <c r="BB133" s="42">
        <v>0</v>
      </c>
      <c r="BC133" s="120">
        <v>0.82399999999999995</v>
      </c>
      <c r="BD133" s="120">
        <v>0.82399999999999995</v>
      </c>
      <c r="BE133" s="42"/>
    </row>
    <row r="134" spans="1:256" s="16" customFormat="1" ht="195" x14ac:dyDescent="0.25">
      <c r="A134" s="40">
        <v>124</v>
      </c>
      <c r="B134" s="43" t="s">
        <v>636</v>
      </c>
      <c r="C134" s="42" t="s">
        <v>67</v>
      </c>
      <c r="D134" s="42" t="s">
        <v>68</v>
      </c>
      <c r="E134" s="42" t="s">
        <v>633</v>
      </c>
      <c r="F134" s="62">
        <v>44572</v>
      </c>
      <c r="G134" s="42" t="s">
        <v>628</v>
      </c>
      <c r="H134" s="42">
        <v>79966890</v>
      </c>
      <c r="I134" s="42" t="s">
        <v>629</v>
      </c>
      <c r="J134" s="42" t="s">
        <v>101</v>
      </c>
      <c r="K134" s="42" t="s">
        <v>634</v>
      </c>
      <c r="L134" s="42" t="s">
        <v>73</v>
      </c>
      <c r="M134" s="42" t="s">
        <v>74</v>
      </c>
      <c r="N134" s="42">
        <v>0</v>
      </c>
      <c r="O134" s="43" t="s">
        <v>68</v>
      </c>
      <c r="P134" s="42">
        <v>81101500</v>
      </c>
      <c r="Q134" s="121">
        <v>38000000</v>
      </c>
      <c r="R134" s="42" t="s">
        <v>75</v>
      </c>
      <c r="S134" s="42">
        <v>800215807</v>
      </c>
      <c r="T134" s="42" t="s">
        <v>93</v>
      </c>
      <c r="U134" s="42" t="s">
        <v>76</v>
      </c>
      <c r="V134" s="42" t="s">
        <v>77</v>
      </c>
      <c r="W134" s="42">
        <v>1075664453</v>
      </c>
      <c r="X134" s="42">
        <v>0</v>
      </c>
      <c r="Y134" s="42" t="s">
        <v>78</v>
      </c>
      <c r="Z134" s="42">
        <v>0</v>
      </c>
      <c r="AA134" s="42" t="s">
        <v>635</v>
      </c>
      <c r="AB134" s="42" t="s">
        <v>80</v>
      </c>
      <c r="AC134" s="42" t="s">
        <v>81</v>
      </c>
      <c r="AD134" s="62">
        <v>44573</v>
      </c>
      <c r="AE134" s="42" t="s">
        <v>82</v>
      </c>
      <c r="AF134" s="42" t="s">
        <v>83</v>
      </c>
      <c r="AG134" s="42">
        <v>0</v>
      </c>
      <c r="AH134" s="42">
        <v>0</v>
      </c>
      <c r="AI134" s="42" t="s">
        <v>78</v>
      </c>
      <c r="AJ134" s="42">
        <v>0</v>
      </c>
      <c r="AK134" s="42">
        <v>0</v>
      </c>
      <c r="AL134" s="42" t="s">
        <v>77</v>
      </c>
      <c r="AM134" s="42">
        <v>79966890</v>
      </c>
      <c r="AN134" s="42">
        <v>0</v>
      </c>
      <c r="AO134" s="42" t="s">
        <v>78</v>
      </c>
      <c r="AP134" s="42">
        <v>0</v>
      </c>
      <c r="AQ134" s="42" t="s">
        <v>628</v>
      </c>
      <c r="AR134" s="42">
        <v>240</v>
      </c>
      <c r="AS134" s="42" t="s">
        <v>85</v>
      </c>
      <c r="AT134" s="42">
        <v>0</v>
      </c>
      <c r="AU134" s="42" t="s">
        <v>96</v>
      </c>
      <c r="AV134" s="122">
        <v>0</v>
      </c>
      <c r="AW134" s="42">
        <v>0</v>
      </c>
      <c r="AX134" s="62">
        <v>44580</v>
      </c>
      <c r="AY134" s="62">
        <v>44926</v>
      </c>
      <c r="AZ134" s="62" t="s">
        <v>68</v>
      </c>
      <c r="BA134" s="42">
        <v>0</v>
      </c>
      <c r="BB134" s="42">
        <v>0</v>
      </c>
      <c r="BC134" s="120">
        <v>0.7339</v>
      </c>
      <c r="BD134" s="120">
        <v>0.7339</v>
      </c>
      <c r="BE134" s="42"/>
    </row>
    <row r="135" spans="1:256" s="16" customFormat="1" ht="210" x14ac:dyDescent="0.25">
      <c r="A135" s="39">
        <v>125</v>
      </c>
      <c r="B135" s="43" t="s">
        <v>637</v>
      </c>
      <c r="C135" s="42" t="s">
        <v>67</v>
      </c>
      <c r="D135" s="42" t="s">
        <v>68</v>
      </c>
      <c r="E135" s="42" t="s">
        <v>638</v>
      </c>
      <c r="F135" s="62">
        <v>44575</v>
      </c>
      <c r="G135" s="42" t="s">
        <v>620</v>
      </c>
      <c r="H135" s="42">
        <v>52803098</v>
      </c>
      <c r="I135" s="42" t="s">
        <v>621</v>
      </c>
      <c r="J135" s="42" t="s">
        <v>622</v>
      </c>
      <c r="K135" s="42" t="s">
        <v>639</v>
      </c>
      <c r="L135" s="42" t="s">
        <v>73</v>
      </c>
      <c r="M135" s="42" t="s">
        <v>74</v>
      </c>
      <c r="N135" s="42">
        <v>0</v>
      </c>
      <c r="O135" s="43" t="s">
        <v>68</v>
      </c>
      <c r="P135" s="42">
        <v>81101500</v>
      </c>
      <c r="Q135" s="121">
        <v>38000000</v>
      </c>
      <c r="R135" s="42" t="s">
        <v>75</v>
      </c>
      <c r="S135" s="42">
        <v>800215807</v>
      </c>
      <c r="T135" s="42" t="s">
        <v>93</v>
      </c>
      <c r="U135" s="42" t="s">
        <v>76</v>
      </c>
      <c r="V135" s="42" t="s">
        <v>77</v>
      </c>
      <c r="W135" s="42">
        <v>1075667538</v>
      </c>
      <c r="X135" s="42">
        <v>0</v>
      </c>
      <c r="Y135" s="42" t="s">
        <v>78</v>
      </c>
      <c r="Z135" s="42">
        <v>0</v>
      </c>
      <c r="AA135" s="42" t="s">
        <v>640</v>
      </c>
      <c r="AB135" s="42" t="s">
        <v>80</v>
      </c>
      <c r="AC135" s="42" t="s">
        <v>81</v>
      </c>
      <c r="AD135" s="62">
        <v>44572</v>
      </c>
      <c r="AE135" s="42" t="s">
        <v>82</v>
      </c>
      <c r="AF135" s="42" t="s">
        <v>83</v>
      </c>
      <c r="AG135" s="42">
        <v>0</v>
      </c>
      <c r="AH135" s="42">
        <v>0</v>
      </c>
      <c r="AI135" s="42" t="s">
        <v>78</v>
      </c>
      <c r="AJ135" s="42">
        <v>0</v>
      </c>
      <c r="AK135" s="42">
        <v>0</v>
      </c>
      <c r="AL135" s="42" t="s">
        <v>77</v>
      </c>
      <c r="AM135" s="42">
        <v>35422622</v>
      </c>
      <c r="AN135" s="42">
        <v>0</v>
      </c>
      <c r="AO135" s="42" t="s">
        <v>78</v>
      </c>
      <c r="AP135" s="42">
        <v>0</v>
      </c>
      <c r="AQ135" s="42" t="s">
        <v>625</v>
      </c>
      <c r="AR135" s="42">
        <v>345</v>
      </c>
      <c r="AS135" s="42" t="s">
        <v>85</v>
      </c>
      <c r="AT135" s="42">
        <v>0</v>
      </c>
      <c r="AU135" s="42" t="s">
        <v>86</v>
      </c>
      <c r="AV135" s="122">
        <v>19000000</v>
      </c>
      <c r="AW135" s="42">
        <v>101</v>
      </c>
      <c r="AX135" s="62">
        <v>44575</v>
      </c>
      <c r="AY135" s="62">
        <v>44919</v>
      </c>
      <c r="AZ135" s="62" t="s">
        <v>68</v>
      </c>
      <c r="BA135" s="42">
        <v>0</v>
      </c>
      <c r="BB135" s="42">
        <v>0</v>
      </c>
      <c r="BC135" s="120">
        <v>0.71960000000000002</v>
      </c>
      <c r="BD135" s="120">
        <v>0.71960000000000002</v>
      </c>
      <c r="BE135" s="42" t="s">
        <v>641</v>
      </c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17"/>
      <c r="BR135" s="17"/>
      <c r="BS135" s="17"/>
      <c r="BT135" s="17"/>
      <c r="BU135" s="17"/>
      <c r="BV135" s="17"/>
      <c r="BW135" s="17"/>
      <c r="BX135" s="17"/>
      <c r="BY135" s="17"/>
      <c r="BZ135" s="17"/>
      <c r="CA135" s="17"/>
      <c r="CB135" s="17"/>
      <c r="CC135" s="17"/>
      <c r="CD135" s="17"/>
      <c r="CE135" s="17"/>
      <c r="CF135" s="17"/>
      <c r="CG135" s="17"/>
      <c r="CH135" s="17"/>
      <c r="CI135" s="17"/>
      <c r="CJ135" s="17"/>
      <c r="CK135" s="17"/>
      <c r="CL135" s="17"/>
      <c r="CM135" s="17"/>
      <c r="CN135" s="17"/>
      <c r="CO135" s="17"/>
      <c r="CP135" s="17"/>
      <c r="CQ135" s="17"/>
      <c r="CR135" s="17"/>
      <c r="CS135" s="17"/>
      <c r="CT135" s="17"/>
      <c r="CU135" s="17"/>
      <c r="CV135" s="17"/>
      <c r="CW135" s="17"/>
      <c r="CX135" s="17"/>
      <c r="CY135" s="17"/>
      <c r="CZ135" s="17"/>
      <c r="DA135" s="17"/>
      <c r="DB135" s="17"/>
      <c r="DC135" s="17"/>
      <c r="DD135" s="17"/>
      <c r="DE135" s="17"/>
      <c r="DF135" s="17"/>
      <c r="DG135" s="17"/>
      <c r="DH135" s="17"/>
      <c r="DI135" s="17"/>
      <c r="DJ135" s="17"/>
      <c r="DK135" s="17"/>
      <c r="DL135" s="17"/>
      <c r="DM135" s="17"/>
      <c r="DN135" s="17"/>
      <c r="DO135" s="17"/>
      <c r="DP135" s="17"/>
      <c r="DQ135" s="17"/>
      <c r="DR135" s="17"/>
      <c r="DS135" s="17"/>
      <c r="DT135" s="17"/>
      <c r="DU135" s="17"/>
      <c r="DV135" s="17"/>
      <c r="DW135" s="17"/>
      <c r="DX135" s="17"/>
      <c r="DY135" s="17"/>
      <c r="DZ135" s="17"/>
      <c r="EA135" s="17"/>
      <c r="EB135" s="17"/>
      <c r="EC135" s="17"/>
      <c r="ED135" s="17"/>
      <c r="EE135" s="17"/>
      <c r="EF135" s="17"/>
      <c r="EG135" s="17"/>
      <c r="EH135" s="17"/>
      <c r="EI135" s="17"/>
      <c r="EJ135" s="17"/>
      <c r="EK135" s="17"/>
      <c r="EL135" s="17"/>
      <c r="EM135" s="17"/>
      <c r="EN135" s="17"/>
      <c r="EO135" s="17"/>
      <c r="EP135" s="17"/>
      <c r="EQ135" s="17"/>
      <c r="ER135" s="17"/>
      <c r="ES135" s="17"/>
      <c r="ET135" s="17"/>
      <c r="EU135" s="17"/>
      <c r="EV135" s="17"/>
      <c r="EW135" s="17"/>
      <c r="EX135" s="17"/>
      <c r="EY135" s="17"/>
      <c r="EZ135" s="17"/>
      <c r="FA135" s="17"/>
      <c r="FB135" s="17"/>
      <c r="FC135" s="17"/>
      <c r="FD135" s="17"/>
      <c r="FE135" s="17"/>
      <c r="FF135" s="17"/>
      <c r="FG135" s="17"/>
      <c r="FH135" s="17"/>
      <c r="FI135" s="17"/>
      <c r="FJ135" s="17"/>
      <c r="FK135" s="17"/>
      <c r="FL135" s="17"/>
      <c r="FM135" s="17"/>
      <c r="FN135" s="17"/>
      <c r="FO135" s="17"/>
      <c r="FP135" s="17"/>
      <c r="FQ135" s="17"/>
      <c r="FR135" s="17"/>
      <c r="FS135" s="17"/>
      <c r="FT135" s="17"/>
      <c r="FU135" s="17"/>
      <c r="FV135" s="17"/>
      <c r="FW135" s="17"/>
      <c r="FX135" s="17"/>
      <c r="FY135" s="17"/>
      <c r="FZ135" s="17"/>
      <c r="GA135" s="17"/>
      <c r="GB135" s="17"/>
      <c r="GC135" s="17"/>
      <c r="GD135" s="17"/>
      <c r="GE135" s="17"/>
      <c r="GF135" s="17"/>
      <c r="GG135" s="17"/>
      <c r="GH135" s="17"/>
      <c r="GI135" s="17"/>
      <c r="GJ135" s="17"/>
      <c r="GK135" s="17"/>
      <c r="GL135" s="17"/>
      <c r="GM135" s="17"/>
      <c r="GN135" s="17"/>
      <c r="GO135" s="17"/>
      <c r="GP135" s="17"/>
      <c r="GQ135" s="17"/>
      <c r="GR135" s="17"/>
      <c r="GS135" s="17"/>
      <c r="GT135" s="17"/>
      <c r="GU135" s="17"/>
      <c r="GV135" s="17"/>
      <c r="GW135" s="17"/>
      <c r="GX135" s="17"/>
      <c r="GY135" s="17"/>
      <c r="GZ135" s="17"/>
      <c r="HA135" s="17"/>
      <c r="HB135" s="17"/>
      <c r="HC135" s="17"/>
      <c r="HD135" s="17"/>
      <c r="HE135" s="17"/>
      <c r="HF135" s="17"/>
      <c r="HG135" s="17"/>
      <c r="HH135" s="17"/>
      <c r="HI135" s="17"/>
      <c r="HJ135" s="17"/>
      <c r="HK135" s="17"/>
      <c r="HL135" s="17"/>
      <c r="HM135" s="17"/>
      <c r="HN135" s="17"/>
      <c r="HO135" s="17"/>
      <c r="HP135" s="17"/>
      <c r="HQ135" s="17"/>
      <c r="HR135" s="17"/>
      <c r="HS135" s="17"/>
      <c r="HT135" s="17"/>
      <c r="HU135" s="17"/>
      <c r="HV135" s="17"/>
      <c r="HW135" s="17"/>
      <c r="HX135" s="17"/>
      <c r="HY135" s="17"/>
      <c r="HZ135" s="17"/>
      <c r="IA135" s="17"/>
      <c r="IB135" s="17"/>
      <c r="IC135" s="17"/>
      <c r="ID135" s="17"/>
      <c r="IE135" s="17"/>
      <c r="IF135" s="17"/>
      <c r="IG135" s="17"/>
      <c r="IH135" s="17"/>
      <c r="II135" s="17"/>
      <c r="IJ135" s="17"/>
      <c r="IK135" s="17"/>
      <c r="IL135" s="17"/>
      <c r="IM135" s="17"/>
      <c r="IN135" s="17"/>
      <c r="IO135" s="17"/>
      <c r="IP135" s="17"/>
      <c r="IQ135" s="17"/>
      <c r="IR135" s="17"/>
      <c r="IS135" s="17"/>
      <c r="IT135" s="17"/>
      <c r="IU135" s="17"/>
      <c r="IV135" s="17"/>
    </row>
    <row r="136" spans="1:256" s="16" customFormat="1" ht="210" x14ac:dyDescent="0.25">
      <c r="A136" s="40">
        <v>126</v>
      </c>
      <c r="B136" s="43" t="s">
        <v>642</v>
      </c>
      <c r="C136" s="42" t="s">
        <v>67</v>
      </c>
      <c r="D136" s="42" t="s">
        <v>68</v>
      </c>
      <c r="E136" s="42" t="s">
        <v>638</v>
      </c>
      <c r="F136" s="62">
        <v>44575</v>
      </c>
      <c r="G136" s="42" t="s">
        <v>628</v>
      </c>
      <c r="H136" s="42">
        <v>79966890</v>
      </c>
      <c r="I136" s="42" t="s">
        <v>629</v>
      </c>
      <c r="J136" s="42" t="s">
        <v>101</v>
      </c>
      <c r="K136" s="42" t="s">
        <v>639</v>
      </c>
      <c r="L136" s="42" t="s">
        <v>73</v>
      </c>
      <c r="M136" s="42" t="s">
        <v>74</v>
      </c>
      <c r="N136" s="42">
        <v>0</v>
      </c>
      <c r="O136" s="43" t="s">
        <v>68</v>
      </c>
      <c r="P136" s="42">
        <v>81101500</v>
      </c>
      <c r="Q136" s="121">
        <v>38000000</v>
      </c>
      <c r="R136" s="42" t="s">
        <v>75</v>
      </c>
      <c r="S136" s="42">
        <v>800215807</v>
      </c>
      <c r="T136" s="42" t="s">
        <v>93</v>
      </c>
      <c r="U136" s="42" t="s">
        <v>76</v>
      </c>
      <c r="V136" s="42" t="s">
        <v>77</v>
      </c>
      <c r="W136" s="42">
        <v>1075667538</v>
      </c>
      <c r="X136" s="42">
        <v>0</v>
      </c>
      <c r="Y136" s="42" t="s">
        <v>78</v>
      </c>
      <c r="Z136" s="42">
        <v>0</v>
      </c>
      <c r="AA136" s="42" t="s">
        <v>640</v>
      </c>
      <c r="AB136" s="42" t="s">
        <v>80</v>
      </c>
      <c r="AC136" s="42" t="s">
        <v>81</v>
      </c>
      <c r="AD136" s="62">
        <v>44572</v>
      </c>
      <c r="AE136" s="42" t="s">
        <v>82</v>
      </c>
      <c r="AF136" s="42" t="s">
        <v>83</v>
      </c>
      <c r="AG136" s="42">
        <v>0</v>
      </c>
      <c r="AH136" s="42">
        <v>0</v>
      </c>
      <c r="AI136" s="42" t="s">
        <v>78</v>
      </c>
      <c r="AJ136" s="42">
        <v>0</v>
      </c>
      <c r="AK136" s="42">
        <v>0</v>
      </c>
      <c r="AL136" s="42" t="s">
        <v>77</v>
      </c>
      <c r="AM136" s="42">
        <v>35422622</v>
      </c>
      <c r="AN136" s="42">
        <v>0</v>
      </c>
      <c r="AO136" s="42" t="s">
        <v>78</v>
      </c>
      <c r="AP136" s="42">
        <v>0</v>
      </c>
      <c r="AQ136" s="42" t="s">
        <v>630</v>
      </c>
      <c r="AR136" s="42">
        <v>240</v>
      </c>
      <c r="AS136" s="42" t="s">
        <v>85</v>
      </c>
      <c r="AT136" s="42">
        <v>0</v>
      </c>
      <c r="AU136" s="42" t="s">
        <v>86</v>
      </c>
      <c r="AV136" s="122">
        <v>19000000</v>
      </c>
      <c r="AW136" s="42">
        <v>101</v>
      </c>
      <c r="AX136" s="62">
        <v>44575</v>
      </c>
      <c r="AY136" s="62">
        <v>44818</v>
      </c>
      <c r="AZ136" s="62" t="s">
        <v>68</v>
      </c>
      <c r="BA136" s="42">
        <v>0</v>
      </c>
      <c r="BB136" s="42">
        <v>0</v>
      </c>
      <c r="BC136" s="120">
        <v>0.63239999999999996</v>
      </c>
      <c r="BD136" s="120">
        <v>0.63239999999999996</v>
      </c>
      <c r="BE136" s="42" t="s">
        <v>641</v>
      </c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17"/>
      <c r="BR136" s="17"/>
      <c r="BS136" s="17"/>
      <c r="BT136" s="17"/>
      <c r="BU136" s="17"/>
      <c r="BV136" s="17"/>
      <c r="BW136" s="17"/>
      <c r="BX136" s="17"/>
      <c r="BY136" s="17"/>
      <c r="BZ136" s="17"/>
      <c r="CA136" s="17"/>
      <c r="CB136" s="17"/>
      <c r="CC136" s="17"/>
      <c r="CD136" s="17"/>
      <c r="CE136" s="17"/>
      <c r="CF136" s="17"/>
      <c r="CG136" s="17"/>
      <c r="CH136" s="17"/>
      <c r="CI136" s="17"/>
      <c r="CJ136" s="17"/>
      <c r="CK136" s="17"/>
      <c r="CL136" s="17"/>
      <c r="CM136" s="17"/>
      <c r="CN136" s="17"/>
      <c r="CO136" s="17"/>
      <c r="CP136" s="17"/>
      <c r="CQ136" s="17"/>
      <c r="CR136" s="17"/>
      <c r="CS136" s="17"/>
      <c r="CT136" s="17"/>
      <c r="CU136" s="17"/>
      <c r="CV136" s="17"/>
      <c r="CW136" s="17"/>
      <c r="CX136" s="17"/>
      <c r="CY136" s="17"/>
      <c r="CZ136" s="17"/>
      <c r="DA136" s="17"/>
      <c r="DB136" s="17"/>
      <c r="DC136" s="17"/>
      <c r="DD136" s="17"/>
      <c r="DE136" s="17"/>
      <c r="DF136" s="17"/>
      <c r="DG136" s="17"/>
      <c r="DH136" s="17"/>
      <c r="DI136" s="17"/>
      <c r="DJ136" s="17"/>
      <c r="DK136" s="17"/>
      <c r="DL136" s="17"/>
      <c r="DM136" s="17"/>
      <c r="DN136" s="17"/>
      <c r="DO136" s="17"/>
      <c r="DP136" s="17"/>
      <c r="DQ136" s="17"/>
      <c r="DR136" s="17"/>
      <c r="DS136" s="17"/>
      <c r="DT136" s="17"/>
      <c r="DU136" s="17"/>
      <c r="DV136" s="17"/>
      <c r="DW136" s="17"/>
      <c r="DX136" s="17"/>
      <c r="DY136" s="17"/>
      <c r="DZ136" s="17"/>
      <c r="EA136" s="17"/>
      <c r="EB136" s="17"/>
      <c r="EC136" s="17"/>
      <c r="ED136" s="17"/>
      <c r="EE136" s="17"/>
      <c r="EF136" s="17"/>
      <c r="EG136" s="17"/>
      <c r="EH136" s="17"/>
      <c r="EI136" s="17"/>
      <c r="EJ136" s="17"/>
      <c r="EK136" s="17"/>
      <c r="EL136" s="17"/>
      <c r="EM136" s="17"/>
      <c r="EN136" s="17"/>
      <c r="EO136" s="17"/>
      <c r="EP136" s="17"/>
      <c r="EQ136" s="17"/>
      <c r="ER136" s="17"/>
      <c r="ES136" s="17"/>
      <c r="ET136" s="17"/>
      <c r="EU136" s="17"/>
      <c r="EV136" s="17"/>
      <c r="EW136" s="17"/>
      <c r="EX136" s="17"/>
      <c r="EY136" s="17"/>
      <c r="EZ136" s="17"/>
      <c r="FA136" s="17"/>
      <c r="FB136" s="17"/>
      <c r="FC136" s="17"/>
      <c r="FD136" s="17"/>
      <c r="FE136" s="17"/>
      <c r="FF136" s="17"/>
      <c r="FG136" s="17"/>
      <c r="FH136" s="17"/>
      <c r="FI136" s="17"/>
      <c r="FJ136" s="17"/>
      <c r="FK136" s="17"/>
      <c r="FL136" s="17"/>
      <c r="FM136" s="17"/>
      <c r="FN136" s="17"/>
      <c r="FO136" s="17"/>
      <c r="FP136" s="17"/>
      <c r="FQ136" s="17"/>
      <c r="FR136" s="17"/>
      <c r="FS136" s="17"/>
      <c r="FT136" s="17"/>
      <c r="FU136" s="17"/>
      <c r="FV136" s="17"/>
      <c r="FW136" s="17"/>
      <c r="FX136" s="17"/>
      <c r="FY136" s="17"/>
      <c r="FZ136" s="17"/>
      <c r="GA136" s="17"/>
      <c r="GB136" s="17"/>
      <c r="GC136" s="17"/>
      <c r="GD136" s="17"/>
      <c r="GE136" s="17"/>
      <c r="GF136" s="17"/>
      <c r="GG136" s="17"/>
      <c r="GH136" s="17"/>
      <c r="GI136" s="17"/>
      <c r="GJ136" s="17"/>
      <c r="GK136" s="17"/>
      <c r="GL136" s="17"/>
      <c r="GM136" s="17"/>
      <c r="GN136" s="17"/>
      <c r="GO136" s="17"/>
      <c r="GP136" s="17"/>
      <c r="GQ136" s="17"/>
      <c r="GR136" s="17"/>
      <c r="GS136" s="17"/>
      <c r="GT136" s="17"/>
      <c r="GU136" s="17"/>
      <c r="GV136" s="17"/>
      <c r="GW136" s="17"/>
      <c r="GX136" s="17"/>
      <c r="GY136" s="17"/>
      <c r="GZ136" s="17"/>
      <c r="HA136" s="17"/>
      <c r="HB136" s="17"/>
      <c r="HC136" s="17"/>
      <c r="HD136" s="17"/>
      <c r="HE136" s="17"/>
      <c r="HF136" s="17"/>
      <c r="HG136" s="17"/>
      <c r="HH136" s="17"/>
      <c r="HI136" s="17"/>
      <c r="HJ136" s="17"/>
      <c r="HK136" s="17"/>
      <c r="HL136" s="17"/>
      <c r="HM136" s="17"/>
      <c r="HN136" s="17"/>
      <c r="HO136" s="17"/>
      <c r="HP136" s="17"/>
      <c r="HQ136" s="17"/>
      <c r="HR136" s="17"/>
      <c r="HS136" s="17"/>
      <c r="HT136" s="17"/>
      <c r="HU136" s="17"/>
      <c r="HV136" s="17"/>
      <c r="HW136" s="17"/>
      <c r="HX136" s="17"/>
      <c r="HY136" s="17"/>
      <c r="HZ136" s="17"/>
      <c r="IA136" s="17"/>
      <c r="IB136" s="17"/>
      <c r="IC136" s="17"/>
      <c r="ID136" s="17"/>
      <c r="IE136" s="17"/>
      <c r="IF136" s="17"/>
      <c r="IG136" s="17"/>
      <c r="IH136" s="17"/>
      <c r="II136" s="17"/>
      <c r="IJ136" s="17"/>
      <c r="IK136" s="17"/>
      <c r="IL136" s="17"/>
      <c r="IM136" s="17"/>
      <c r="IN136" s="17"/>
      <c r="IO136" s="17"/>
      <c r="IP136" s="17"/>
      <c r="IQ136" s="17"/>
      <c r="IR136" s="17"/>
      <c r="IS136" s="17"/>
      <c r="IT136" s="17"/>
      <c r="IU136" s="17"/>
      <c r="IV136" s="17"/>
    </row>
    <row r="137" spans="1:256" s="16" customFormat="1" ht="210" x14ac:dyDescent="0.25">
      <c r="A137" s="39">
        <v>127</v>
      </c>
      <c r="B137" s="43" t="s">
        <v>643</v>
      </c>
      <c r="C137" s="42" t="s">
        <v>67</v>
      </c>
      <c r="D137" s="42"/>
      <c r="E137" s="42" t="s">
        <v>644</v>
      </c>
      <c r="F137" s="62">
        <v>44572</v>
      </c>
      <c r="G137" s="42" t="s">
        <v>592</v>
      </c>
      <c r="H137" s="42">
        <v>60320486</v>
      </c>
      <c r="I137" s="42" t="s">
        <v>593</v>
      </c>
      <c r="J137" s="42" t="s">
        <v>225</v>
      </c>
      <c r="K137" s="42" t="s">
        <v>645</v>
      </c>
      <c r="L137" s="42" t="s">
        <v>73</v>
      </c>
      <c r="M137" s="42" t="s">
        <v>74</v>
      </c>
      <c r="N137" s="42"/>
      <c r="O137" s="43" t="s">
        <v>68</v>
      </c>
      <c r="P137" s="42">
        <v>81101500</v>
      </c>
      <c r="Q137" s="42">
        <v>71400000</v>
      </c>
      <c r="R137" s="42" t="s">
        <v>75</v>
      </c>
      <c r="S137" s="42"/>
      <c r="T137" s="42" t="s">
        <v>78</v>
      </c>
      <c r="U137" s="42" t="s">
        <v>76</v>
      </c>
      <c r="V137" s="42" t="s">
        <v>77</v>
      </c>
      <c r="W137" s="42">
        <v>75065015</v>
      </c>
      <c r="X137" s="42"/>
      <c r="Y137" s="42" t="s">
        <v>78</v>
      </c>
      <c r="Z137" s="42"/>
      <c r="AA137" s="42" t="s">
        <v>646</v>
      </c>
      <c r="AB137" s="42" t="s">
        <v>80</v>
      </c>
      <c r="AC137" s="42" t="s">
        <v>81</v>
      </c>
      <c r="AD137" s="62">
        <v>44573</v>
      </c>
      <c r="AE137" s="42" t="s">
        <v>82</v>
      </c>
      <c r="AF137" s="42" t="s">
        <v>83</v>
      </c>
      <c r="AG137" s="42"/>
      <c r="AH137" s="42"/>
      <c r="AI137" s="42" t="s">
        <v>78</v>
      </c>
      <c r="AJ137" s="42"/>
      <c r="AK137" s="42" t="s">
        <v>68</v>
      </c>
      <c r="AL137" s="42" t="s">
        <v>77</v>
      </c>
      <c r="AM137" s="42">
        <v>10259853</v>
      </c>
      <c r="AN137" s="42"/>
      <c r="AO137" s="42" t="s">
        <v>78</v>
      </c>
      <c r="AP137" s="42"/>
      <c r="AQ137" s="42" t="s">
        <v>596</v>
      </c>
      <c r="AR137" s="42">
        <v>243</v>
      </c>
      <c r="AS137" s="42" t="s">
        <v>85</v>
      </c>
      <c r="AT137" s="42">
        <v>0</v>
      </c>
      <c r="AU137" s="42" t="s">
        <v>86</v>
      </c>
      <c r="AV137" s="42">
        <v>34326666.670000002</v>
      </c>
      <c r="AW137" s="42">
        <v>108</v>
      </c>
      <c r="AX137" s="62">
        <v>44576</v>
      </c>
      <c r="AY137" s="62">
        <v>44926</v>
      </c>
      <c r="AZ137" s="62" t="s">
        <v>68</v>
      </c>
      <c r="BA137" s="42">
        <v>73.5</v>
      </c>
      <c r="BB137" s="42">
        <v>73.5</v>
      </c>
      <c r="BC137" s="42">
        <v>73.5</v>
      </c>
      <c r="BD137" s="42">
        <v>73.5</v>
      </c>
      <c r="BE137" s="42" t="s">
        <v>68</v>
      </c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</row>
    <row r="138" spans="1:256" s="16" customFormat="1" ht="210" x14ac:dyDescent="0.25">
      <c r="A138" s="40">
        <v>128</v>
      </c>
      <c r="B138" s="43" t="s">
        <v>647</v>
      </c>
      <c r="C138" s="42" t="s">
        <v>67</v>
      </c>
      <c r="D138" s="42" t="s">
        <v>68</v>
      </c>
      <c r="E138" s="99" t="s">
        <v>648</v>
      </c>
      <c r="F138" s="62">
        <v>44575</v>
      </c>
      <c r="G138" s="42" t="s">
        <v>620</v>
      </c>
      <c r="H138" s="42">
        <v>52803098</v>
      </c>
      <c r="I138" s="42" t="s">
        <v>621</v>
      </c>
      <c r="J138" s="42" t="s">
        <v>622</v>
      </c>
      <c r="K138" s="42" t="s">
        <v>649</v>
      </c>
      <c r="L138" s="42" t="s">
        <v>73</v>
      </c>
      <c r="M138" s="42" t="s">
        <v>74</v>
      </c>
      <c r="N138" s="42">
        <v>0</v>
      </c>
      <c r="O138" s="43" t="s">
        <v>68</v>
      </c>
      <c r="P138" s="42">
        <v>81101500</v>
      </c>
      <c r="Q138" s="121">
        <v>77600000</v>
      </c>
      <c r="R138" s="42" t="s">
        <v>75</v>
      </c>
      <c r="S138" s="42">
        <v>800215807</v>
      </c>
      <c r="T138" s="42" t="s">
        <v>93</v>
      </c>
      <c r="U138" s="42" t="s">
        <v>76</v>
      </c>
      <c r="V138" s="42" t="s">
        <v>77</v>
      </c>
      <c r="W138" s="42">
        <v>80094265</v>
      </c>
      <c r="X138" s="42">
        <v>0</v>
      </c>
      <c r="Y138" s="42" t="s">
        <v>78</v>
      </c>
      <c r="Z138" s="42">
        <v>0</v>
      </c>
      <c r="AA138" s="42" t="s">
        <v>650</v>
      </c>
      <c r="AB138" s="42" t="s">
        <v>80</v>
      </c>
      <c r="AC138" s="42" t="s">
        <v>81</v>
      </c>
      <c r="AD138" s="62">
        <v>44572</v>
      </c>
      <c r="AE138" s="42" t="s">
        <v>82</v>
      </c>
      <c r="AF138" s="42" t="s">
        <v>83</v>
      </c>
      <c r="AG138" s="42">
        <v>0</v>
      </c>
      <c r="AH138" s="42">
        <v>0</v>
      </c>
      <c r="AI138" s="42" t="s">
        <v>78</v>
      </c>
      <c r="AJ138" s="42">
        <v>0</v>
      </c>
      <c r="AK138" s="42">
        <v>0</v>
      </c>
      <c r="AL138" s="42" t="s">
        <v>77</v>
      </c>
      <c r="AM138" s="42">
        <v>35422622</v>
      </c>
      <c r="AN138" s="42">
        <v>0</v>
      </c>
      <c r="AO138" s="42" t="s">
        <v>78</v>
      </c>
      <c r="AP138" s="42">
        <v>0</v>
      </c>
      <c r="AQ138" s="42" t="s">
        <v>625</v>
      </c>
      <c r="AR138" s="42">
        <v>270</v>
      </c>
      <c r="AS138" s="42" t="s">
        <v>85</v>
      </c>
      <c r="AT138" s="42">
        <v>0</v>
      </c>
      <c r="AU138" s="42" t="s">
        <v>86</v>
      </c>
      <c r="AV138" s="122">
        <v>0</v>
      </c>
      <c r="AW138" s="42">
        <v>0</v>
      </c>
      <c r="AX138" s="62">
        <v>44575</v>
      </c>
      <c r="AY138" s="62">
        <v>44818</v>
      </c>
      <c r="AZ138" s="62" t="s">
        <v>68</v>
      </c>
      <c r="BA138" s="120">
        <v>0</v>
      </c>
      <c r="BB138" s="120">
        <v>0</v>
      </c>
      <c r="BC138" s="120">
        <v>0.74</v>
      </c>
      <c r="BD138" s="120">
        <v>0.74</v>
      </c>
      <c r="BE138" s="42" t="s">
        <v>651</v>
      </c>
    </row>
    <row r="139" spans="1:256" s="16" customFormat="1" ht="210" x14ac:dyDescent="0.25">
      <c r="A139" s="39">
        <v>129</v>
      </c>
      <c r="B139" s="43" t="s">
        <v>652</v>
      </c>
      <c r="C139" s="42" t="s">
        <v>67</v>
      </c>
      <c r="D139" s="42" t="s">
        <v>68</v>
      </c>
      <c r="E139" s="99" t="s">
        <v>648</v>
      </c>
      <c r="F139" s="62">
        <v>44575</v>
      </c>
      <c r="G139" s="42" t="s">
        <v>628</v>
      </c>
      <c r="H139" s="42">
        <v>79966890</v>
      </c>
      <c r="I139" s="42" t="s">
        <v>629</v>
      </c>
      <c r="J139" s="42" t="s">
        <v>101</v>
      </c>
      <c r="K139" s="42" t="s">
        <v>649</v>
      </c>
      <c r="L139" s="42" t="s">
        <v>73</v>
      </c>
      <c r="M139" s="42" t="s">
        <v>74</v>
      </c>
      <c r="N139" s="42">
        <v>0</v>
      </c>
      <c r="O139" s="43" t="s">
        <v>68</v>
      </c>
      <c r="P139" s="42">
        <v>81101500</v>
      </c>
      <c r="Q139" s="121">
        <v>77600000</v>
      </c>
      <c r="R139" s="42" t="s">
        <v>75</v>
      </c>
      <c r="S139" s="42">
        <v>800215807</v>
      </c>
      <c r="T139" s="42" t="s">
        <v>93</v>
      </c>
      <c r="U139" s="42" t="s">
        <v>76</v>
      </c>
      <c r="V139" s="42" t="s">
        <v>77</v>
      </c>
      <c r="W139" s="42">
        <v>800942659</v>
      </c>
      <c r="X139" s="42">
        <v>0</v>
      </c>
      <c r="Y139" s="42" t="s">
        <v>78</v>
      </c>
      <c r="Z139" s="42">
        <v>0</v>
      </c>
      <c r="AA139" s="42" t="s">
        <v>653</v>
      </c>
      <c r="AB139" s="42" t="s">
        <v>80</v>
      </c>
      <c r="AC139" s="42" t="s">
        <v>81</v>
      </c>
      <c r="AD139" s="62">
        <v>44572</v>
      </c>
      <c r="AE139" s="42" t="s">
        <v>82</v>
      </c>
      <c r="AF139" s="42" t="s">
        <v>83</v>
      </c>
      <c r="AG139" s="42">
        <v>0</v>
      </c>
      <c r="AH139" s="42">
        <v>0</v>
      </c>
      <c r="AI139" s="42" t="s">
        <v>78</v>
      </c>
      <c r="AJ139" s="42">
        <v>0</v>
      </c>
      <c r="AK139" s="42">
        <v>0</v>
      </c>
      <c r="AL139" s="42" t="s">
        <v>77</v>
      </c>
      <c r="AM139" s="42">
        <v>35422622</v>
      </c>
      <c r="AN139" s="42">
        <v>0</v>
      </c>
      <c r="AO139" s="42" t="s">
        <v>78</v>
      </c>
      <c r="AP139" s="42">
        <v>0</v>
      </c>
      <c r="AQ139" s="42" t="s">
        <v>630</v>
      </c>
      <c r="AR139" s="42">
        <v>270</v>
      </c>
      <c r="AS139" s="42" t="s">
        <v>85</v>
      </c>
      <c r="AT139" s="42">
        <v>0</v>
      </c>
      <c r="AU139" s="42" t="s">
        <v>96</v>
      </c>
      <c r="AV139" s="122">
        <v>0</v>
      </c>
      <c r="AW139" s="42">
        <v>0</v>
      </c>
      <c r="AX139" s="62">
        <v>44575</v>
      </c>
      <c r="AY139" s="62">
        <v>44818</v>
      </c>
      <c r="AZ139" s="62" t="s">
        <v>68</v>
      </c>
      <c r="BA139" s="120">
        <v>0</v>
      </c>
      <c r="BB139" s="120">
        <v>0</v>
      </c>
      <c r="BC139" s="120">
        <v>0.5827</v>
      </c>
      <c r="BD139" s="120">
        <v>0.5827</v>
      </c>
      <c r="BE139" s="42" t="s">
        <v>651</v>
      </c>
    </row>
    <row r="140" spans="1:256" s="16" customFormat="1" ht="120" x14ac:dyDescent="0.25">
      <c r="A140" s="40">
        <v>130</v>
      </c>
      <c r="B140" s="43" t="s">
        <v>654</v>
      </c>
      <c r="C140" s="42" t="s">
        <v>67</v>
      </c>
      <c r="D140" s="42"/>
      <c r="E140" s="42" t="s">
        <v>655</v>
      </c>
      <c r="F140" s="117">
        <v>44574</v>
      </c>
      <c r="G140" s="42" t="s">
        <v>612</v>
      </c>
      <c r="H140" s="42">
        <v>71776537</v>
      </c>
      <c r="I140" s="42" t="s">
        <v>613</v>
      </c>
      <c r="J140" s="42" t="s">
        <v>71</v>
      </c>
      <c r="K140" s="42" t="s">
        <v>656</v>
      </c>
      <c r="L140" s="42" t="s">
        <v>73</v>
      </c>
      <c r="M140" s="42" t="s">
        <v>74</v>
      </c>
      <c r="N140" s="42">
        <v>0</v>
      </c>
      <c r="O140" s="43"/>
      <c r="P140" s="42">
        <v>81101500</v>
      </c>
      <c r="Q140" s="42">
        <v>34466667</v>
      </c>
      <c r="R140" s="42" t="s">
        <v>75</v>
      </c>
      <c r="S140" s="42">
        <v>0</v>
      </c>
      <c r="T140" s="42" t="s">
        <v>78</v>
      </c>
      <c r="U140" s="42" t="s">
        <v>76</v>
      </c>
      <c r="V140" s="42" t="s">
        <v>77</v>
      </c>
      <c r="W140" s="42">
        <v>52219955</v>
      </c>
      <c r="X140" s="42">
        <v>0</v>
      </c>
      <c r="Y140" s="42" t="s">
        <v>78</v>
      </c>
      <c r="Z140" s="42">
        <v>0</v>
      </c>
      <c r="AA140" s="42" t="s">
        <v>657</v>
      </c>
      <c r="AB140" s="42" t="s">
        <v>80</v>
      </c>
      <c r="AC140" s="42" t="s">
        <v>81</v>
      </c>
      <c r="AD140" s="118">
        <v>44804</v>
      </c>
      <c r="AE140" s="42" t="s">
        <v>82</v>
      </c>
      <c r="AF140" s="42" t="s">
        <v>83</v>
      </c>
      <c r="AG140" s="42">
        <v>0</v>
      </c>
      <c r="AH140" s="42">
        <v>0</v>
      </c>
      <c r="AI140" s="42" t="s">
        <v>78</v>
      </c>
      <c r="AJ140" s="42">
        <v>0</v>
      </c>
      <c r="AK140" s="42">
        <v>0</v>
      </c>
      <c r="AL140" s="42" t="s">
        <v>77</v>
      </c>
      <c r="AM140" s="42">
        <v>37945080</v>
      </c>
      <c r="AN140" s="42">
        <v>0</v>
      </c>
      <c r="AO140" s="42" t="s">
        <v>78</v>
      </c>
      <c r="AP140" s="42">
        <v>0</v>
      </c>
      <c r="AQ140" s="42" t="s">
        <v>616</v>
      </c>
      <c r="AR140" s="42">
        <v>350</v>
      </c>
      <c r="AS140" s="42" t="s">
        <v>85</v>
      </c>
      <c r="AT140" s="42">
        <v>0</v>
      </c>
      <c r="AU140" s="42" t="s">
        <v>86</v>
      </c>
      <c r="AV140" s="119">
        <v>17233333.5</v>
      </c>
      <c r="AW140" s="42">
        <v>122</v>
      </c>
      <c r="AX140" s="117">
        <v>44576</v>
      </c>
      <c r="AY140" s="117">
        <v>44926</v>
      </c>
      <c r="AZ140" s="118"/>
      <c r="BA140" s="42">
        <v>0</v>
      </c>
      <c r="BB140" s="42">
        <v>0</v>
      </c>
      <c r="BC140" s="42">
        <v>0</v>
      </c>
      <c r="BD140" s="120">
        <v>0.72899999999999998</v>
      </c>
      <c r="BE140" s="42" t="s">
        <v>617</v>
      </c>
    </row>
    <row r="141" spans="1:256" s="18" customFormat="1" ht="120" x14ac:dyDescent="0.25">
      <c r="A141" s="39">
        <v>131</v>
      </c>
      <c r="B141" s="43" t="s">
        <v>658</v>
      </c>
      <c r="C141" s="42" t="s">
        <v>67</v>
      </c>
      <c r="D141" s="42">
        <v>0</v>
      </c>
      <c r="E141" s="42" t="s">
        <v>655</v>
      </c>
      <c r="F141" s="117">
        <v>44574</v>
      </c>
      <c r="G141" s="42" t="s">
        <v>612</v>
      </c>
      <c r="H141" s="42">
        <v>71776537</v>
      </c>
      <c r="I141" s="42" t="s">
        <v>613</v>
      </c>
      <c r="J141" s="42" t="s">
        <v>71</v>
      </c>
      <c r="K141" s="42" t="s">
        <v>656</v>
      </c>
      <c r="L141" s="42" t="s">
        <v>73</v>
      </c>
      <c r="M141" s="42" t="s">
        <v>74</v>
      </c>
      <c r="N141" s="42">
        <v>0</v>
      </c>
      <c r="O141" s="43"/>
      <c r="P141" s="42">
        <v>81101500</v>
      </c>
      <c r="Q141" s="42">
        <v>34466667</v>
      </c>
      <c r="R141" s="42" t="s">
        <v>75</v>
      </c>
      <c r="S141" s="42">
        <v>0</v>
      </c>
      <c r="T141" s="42" t="s">
        <v>78</v>
      </c>
      <c r="U141" s="42" t="s">
        <v>76</v>
      </c>
      <c r="V141" s="42" t="s">
        <v>77</v>
      </c>
      <c r="W141" s="42">
        <v>52219955</v>
      </c>
      <c r="X141" s="42">
        <v>0</v>
      </c>
      <c r="Y141" s="42" t="s">
        <v>78</v>
      </c>
      <c r="Z141" s="42">
        <v>0</v>
      </c>
      <c r="AA141" s="42" t="s">
        <v>657</v>
      </c>
      <c r="AB141" s="42" t="s">
        <v>80</v>
      </c>
      <c r="AC141" s="42" t="s">
        <v>81</v>
      </c>
      <c r="AD141" s="118">
        <v>44804</v>
      </c>
      <c r="AE141" s="42" t="s">
        <v>82</v>
      </c>
      <c r="AF141" s="42" t="s">
        <v>83</v>
      </c>
      <c r="AG141" s="42">
        <v>0</v>
      </c>
      <c r="AH141" s="42">
        <v>0</v>
      </c>
      <c r="AI141" s="42" t="s">
        <v>78</v>
      </c>
      <c r="AJ141" s="42">
        <v>0</v>
      </c>
      <c r="AK141" s="42">
        <v>0</v>
      </c>
      <c r="AL141" s="42" t="s">
        <v>77</v>
      </c>
      <c r="AM141" s="42">
        <v>37945080</v>
      </c>
      <c r="AN141" s="42">
        <v>0</v>
      </c>
      <c r="AO141" s="42" t="s">
        <v>78</v>
      </c>
      <c r="AP141" s="42">
        <v>0</v>
      </c>
      <c r="AQ141" s="42" t="s">
        <v>616</v>
      </c>
      <c r="AR141" s="42">
        <v>350</v>
      </c>
      <c r="AS141" s="42" t="s">
        <v>85</v>
      </c>
      <c r="AT141" s="42">
        <v>0</v>
      </c>
      <c r="AU141" s="42" t="s">
        <v>86</v>
      </c>
      <c r="AV141" s="119">
        <v>17233333.5</v>
      </c>
      <c r="AW141" s="42">
        <v>122</v>
      </c>
      <c r="AX141" s="117">
        <v>44576</v>
      </c>
      <c r="AY141" s="117">
        <v>44926</v>
      </c>
      <c r="AZ141" s="118"/>
      <c r="BA141" s="42">
        <v>0</v>
      </c>
      <c r="BB141" s="42">
        <v>0</v>
      </c>
      <c r="BC141" s="42">
        <v>0</v>
      </c>
      <c r="BD141" s="120">
        <v>0.72899999999999998</v>
      </c>
      <c r="BE141" s="42" t="s">
        <v>617</v>
      </c>
    </row>
    <row r="142" spans="1:256" s="18" customFormat="1" ht="195" x14ac:dyDescent="0.25">
      <c r="A142" s="40">
        <v>132</v>
      </c>
      <c r="B142" s="43" t="s">
        <v>659</v>
      </c>
      <c r="C142" s="42" t="s">
        <v>67</v>
      </c>
      <c r="D142" s="42" t="s">
        <v>68</v>
      </c>
      <c r="E142" s="42" t="s">
        <v>660</v>
      </c>
      <c r="F142" s="62">
        <v>44573</v>
      </c>
      <c r="G142" s="42" t="s">
        <v>620</v>
      </c>
      <c r="H142" s="42">
        <v>52803098</v>
      </c>
      <c r="I142" s="42" t="s">
        <v>621</v>
      </c>
      <c r="J142" s="42" t="s">
        <v>192</v>
      </c>
      <c r="K142" s="42" t="s">
        <v>661</v>
      </c>
      <c r="L142" s="42" t="s">
        <v>73</v>
      </c>
      <c r="M142" s="42" t="s">
        <v>74</v>
      </c>
      <c r="N142" s="42">
        <v>0</v>
      </c>
      <c r="O142" s="43" t="s">
        <v>68</v>
      </c>
      <c r="P142" s="42">
        <v>81101500</v>
      </c>
      <c r="Q142" s="121">
        <v>40400000</v>
      </c>
      <c r="R142" s="42" t="s">
        <v>75</v>
      </c>
      <c r="S142" s="42">
        <v>901481141</v>
      </c>
      <c r="T142" s="42" t="s">
        <v>103</v>
      </c>
      <c r="U142" s="42" t="s">
        <v>76</v>
      </c>
      <c r="V142" s="42" t="s">
        <v>77</v>
      </c>
      <c r="W142" s="42">
        <v>1020825735</v>
      </c>
      <c r="X142" s="42">
        <v>0</v>
      </c>
      <c r="Y142" s="42" t="s">
        <v>78</v>
      </c>
      <c r="Z142" s="42">
        <v>0</v>
      </c>
      <c r="AA142" s="42" t="s">
        <v>662</v>
      </c>
      <c r="AB142" s="42" t="s">
        <v>80</v>
      </c>
      <c r="AC142" s="42" t="s">
        <v>81</v>
      </c>
      <c r="AD142" s="62">
        <v>44650</v>
      </c>
      <c r="AE142" s="42" t="s">
        <v>82</v>
      </c>
      <c r="AF142" s="42" t="s">
        <v>83</v>
      </c>
      <c r="AG142" s="42">
        <v>0</v>
      </c>
      <c r="AH142" s="42">
        <v>0</v>
      </c>
      <c r="AI142" s="42" t="s">
        <v>78</v>
      </c>
      <c r="AJ142" s="42">
        <v>0</v>
      </c>
      <c r="AK142" s="42">
        <v>0</v>
      </c>
      <c r="AL142" s="42" t="s">
        <v>77</v>
      </c>
      <c r="AM142" s="42">
        <v>35422622</v>
      </c>
      <c r="AN142" s="42">
        <v>0</v>
      </c>
      <c r="AO142" s="42" t="s">
        <v>78</v>
      </c>
      <c r="AP142" s="42">
        <v>0</v>
      </c>
      <c r="AQ142" s="42" t="s">
        <v>625</v>
      </c>
      <c r="AR142" s="42">
        <v>240</v>
      </c>
      <c r="AS142" s="42" t="s">
        <v>85</v>
      </c>
      <c r="AT142" s="42">
        <v>0</v>
      </c>
      <c r="AU142" s="42" t="s">
        <v>86</v>
      </c>
      <c r="AV142" s="122">
        <v>20200000</v>
      </c>
      <c r="AW142" s="42">
        <v>2</v>
      </c>
      <c r="AX142" s="62">
        <v>44575</v>
      </c>
      <c r="AY142" s="62">
        <v>44926</v>
      </c>
      <c r="AZ142" s="62" t="s">
        <v>68</v>
      </c>
      <c r="BA142" s="42">
        <v>0</v>
      </c>
      <c r="BB142" s="42">
        <v>0</v>
      </c>
      <c r="BC142" s="42">
        <v>0</v>
      </c>
      <c r="BD142" s="42">
        <v>69.14</v>
      </c>
      <c r="BE142" s="42" t="s">
        <v>663</v>
      </c>
    </row>
    <row r="143" spans="1:256" s="18" customFormat="1" ht="195" x14ac:dyDescent="0.25">
      <c r="A143" s="39">
        <v>133</v>
      </c>
      <c r="B143" s="43" t="s">
        <v>664</v>
      </c>
      <c r="C143" s="42" t="s">
        <v>67</v>
      </c>
      <c r="D143" s="42" t="s">
        <v>68</v>
      </c>
      <c r="E143" s="42" t="s">
        <v>660</v>
      </c>
      <c r="F143" s="62">
        <v>44573</v>
      </c>
      <c r="G143" s="42" t="s">
        <v>628</v>
      </c>
      <c r="H143" s="42">
        <v>79966890</v>
      </c>
      <c r="I143" s="42" t="s">
        <v>629</v>
      </c>
      <c r="J143" s="42" t="s">
        <v>101</v>
      </c>
      <c r="K143" s="42" t="s">
        <v>661</v>
      </c>
      <c r="L143" s="42" t="s">
        <v>73</v>
      </c>
      <c r="M143" s="42" t="s">
        <v>74</v>
      </c>
      <c r="N143" s="42">
        <v>0</v>
      </c>
      <c r="O143" s="43" t="s">
        <v>68</v>
      </c>
      <c r="P143" s="42">
        <v>81101500</v>
      </c>
      <c r="Q143" s="121">
        <v>40400000</v>
      </c>
      <c r="R143" s="42" t="s">
        <v>75</v>
      </c>
      <c r="S143" s="42">
        <v>901481141</v>
      </c>
      <c r="T143" s="42" t="s">
        <v>103</v>
      </c>
      <c r="U143" s="42" t="s">
        <v>76</v>
      </c>
      <c r="V143" s="42" t="s">
        <v>77</v>
      </c>
      <c r="W143" s="42">
        <v>1020825735</v>
      </c>
      <c r="X143" s="42">
        <v>0</v>
      </c>
      <c r="Y143" s="42" t="s">
        <v>78</v>
      </c>
      <c r="Z143" s="42">
        <v>0</v>
      </c>
      <c r="AA143" s="42" t="s">
        <v>662</v>
      </c>
      <c r="AB143" s="42" t="s">
        <v>80</v>
      </c>
      <c r="AC143" s="42" t="s">
        <v>81</v>
      </c>
      <c r="AD143" s="62">
        <v>44650</v>
      </c>
      <c r="AE143" s="42" t="s">
        <v>82</v>
      </c>
      <c r="AF143" s="42" t="s">
        <v>83</v>
      </c>
      <c r="AG143" s="42">
        <v>0</v>
      </c>
      <c r="AH143" s="42">
        <v>0</v>
      </c>
      <c r="AI143" s="42" t="s">
        <v>78</v>
      </c>
      <c r="AJ143" s="42">
        <v>0</v>
      </c>
      <c r="AK143" s="42">
        <v>0</v>
      </c>
      <c r="AL143" s="42" t="s">
        <v>77</v>
      </c>
      <c r="AM143" s="42">
        <v>35422622</v>
      </c>
      <c r="AN143" s="42">
        <v>0</v>
      </c>
      <c r="AO143" s="42" t="s">
        <v>78</v>
      </c>
      <c r="AP143" s="42">
        <v>0</v>
      </c>
      <c r="AQ143" s="42" t="s">
        <v>630</v>
      </c>
      <c r="AR143" s="42">
        <v>240</v>
      </c>
      <c r="AS143" s="42" t="s">
        <v>85</v>
      </c>
      <c r="AT143" s="42">
        <v>0</v>
      </c>
      <c r="AU143" s="42" t="s">
        <v>96</v>
      </c>
      <c r="AV143" s="122">
        <v>0</v>
      </c>
      <c r="AW143" s="42">
        <v>0</v>
      </c>
      <c r="AX143" s="62">
        <v>44575</v>
      </c>
      <c r="AY143" s="62">
        <v>44926</v>
      </c>
      <c r="AZ143" s="62" t="s">
        <v>68</v>
      </c>
      <c r="BA143" s="42">
        <v>0</v>
      </c>
      <c r="BB143" s="42">
        <v>0</v>
      </c>
      <c r="BC143" s="42">
        <v>0</v>
      </c>
      <c r="BD143" s="42">
        <v>69.14</v>
      </c>
      <c r="BE143" s="42" t="s">
        <v>663</v>
      </c>
    </row>
    <row r="144" spans="1:256" s="19" customFormat="1" ht="210" x14ac:dyDescent="0.25">
      <c r="A144" s="40">
        <v>134</v>
      </c>
      <c r="B144" s="43" t="s">
        <v>665</v>
      </c>
      <c r="C144" s="42" t="s">
        <v>67</v>
      </c>
      <c r="D144" s="42"/>
      <c r="E144" s="42" t="s">
        <v>666</v>
      </c>
      <c r="F144" s="117">
        <v>44574</v>
      </c>
      <c r="G144" s="42" t="s">
        <v>612</v>
      </c>
      <c r="H144" s="42">
        <v>71776537</v>
      </c>
      <c r="I144" s="42" t="s">
        <v>613</v>
      </c>
      <c r="J144" s="42" t="s">
        <v>71</v>
      </c>
      <c r="K144" s="42" t="s">
        <v>667</v>
      </c>
      <c r="L144" s="42" t="s">
        <v>73</v>
      </c>
      <c r="M144" s="42" t="s">
        <v>74</v>
      </c>
      <c r="N144" s="42">
        <v>0</v>
      </c>
      <c r="O144" s="43"/>
      <c r="P144" s="42">
        <v>81101500</v>
      </c>
      <c r="Q144" s="42">
        <v>73000000</v>
      </c>
      <c r="R144" s="42" t="s">
        <v>75</v>
      </c>
      <c r="S144" s="42">
        <v>0</v>
      </c>
      <c r="T144" s="42" t="s">
        <v>78</v>
      </c>
      <c r="U144" s="42" t="s">
        <v>76</v>
      </c>
      <c r="V144" s="42" t="s">
        <v>77</v>
      </c>
      <c r="W144" s="42">
        <v>1098707154</v>
      </c>
      <c r="X144" s="42">
        <v>0</v>
      </c>
      <c r="Y144" s="42" t="s">
        <v>78</v>
      </c>
      <c r="Z144" s="42">
        <v>0</v>
      </c>
      <c r="AA144" s="42" t="s">
        <v>668</v>
      </c>
      <c r="AB144" s="42" t="s">
        <v>80</v>
      </c>
      <c r="AC144" s="42" t="s">
        <v>81</v>
      </c>
      <c r="AD144" s="118">
        <v>44776</v>
      </c>
      <c r="AE144" s="42" t="s">
        <v>82</v>
      </c>
      <c r="AF144" s="42" t="s">
        <v>83</v>
      </c>
      <c r="AG144" s="42">
        <v>0</v>
      </c>
      <c r="AH144" s="42">
        <v>0</v>
      </c>
      <c r="AI144" s="42" t="s">
        <v>78</v>
      </c>
      <c r="AJ144" s="42">
        <v>0</v>
      </c>
      <c r="AK144" s="42">
        <v>0</v>
      </c>
      <c r="AL144" s="42" t="s">
        <v>77</v>
      </c>
      <c r="AM144" s="42">
        <v>37945080</v>
      </c>
      <c r="AN144" s="42">
        <v>0</v>
      </c>
      <c r="AO144" s="42" t="s">
        <v>78</v>
      </c>
      <c r="AP144" s="42">
        <v>0</v>
      </c>
      <c r="AQ144" s="42" t="s">
        <v>616</v>
      </c>
      <c r="AR144" s="42">
        <v>340</v>
      </c>
      <c r="AS144" s="42" t="s">
        <v>85</v>
      </c>
      <c r="AT144" s="42">
        <v>0</v>
      </c>
      <c r="AU144" s="42" t="s">
        <v>86</v>
      </c>
      <c r="AV144" s="119">
        <v>31466666.670000002</v>
      </c>
      <c r="AW144" s="42">
        <v>109</v>
      </c>
      <c r="AX144" s="117">
        <v>44578</v>
      </c>
      <c r="AY144" s="117">
        <v>44926</v>
      </c>
      <c r="AZ144" s="118"/>
      <c r="BA144" s="42">
        <v>0</v>
      </c>
      <c r="BB144" s="42">
        <v>0</v>
      </c>
      <c r="BC144" s="42">
        <v>0</v>
      </c>
      <c r="BD144" s="120">
        <v>0.72899999999999998</v>
      </c>
      <c r="BE144" s="42" t="s">
        <v>617</v>
      </c>
      <c r="BF144" s="18"/>
      <c r="BG144" s="18"/>
      <c r="BH144" s="18"/>
      <c r="BI144" s="18"/>
      <c r="BJ144" s="18"/>
      <c r="BK144" s="18"/>
      <c r="BL144" s="18"/>
      <c r="BM144" s="18"/>
      <c r="BN144" s="18"/>
      <c r="BO144" s="18"/>
      <c r="BP144" s="18"/>
      <c r="BQ144" s="18"/>
      <c r="BR144" s="18"/>
      <c r="BS144" s="18"/>
      <c r="BT144" s="18"/>
      <c r="BU144" s="18"/>
      <c r="BV144" s="18"/>
      <c r="BW144" s="18"/>
      <c r="BX144" s="18"/>
      <c r="BY144" s="18"/>
      <c r="BZ144" s="18"/>
      <c r="CA144" s="18"/>
      <c r="CB144" s="18"/>
      <c r="CC144" s="18"/>
      <c r="CD144" s="18"/>
      <c r="CE144" s="18"/>
      <c r="CF144" s="18"/>
      <c r="CG144" s="18"/>
      <c r="CH144" s="18"/>
      <c r="CI144" s="18"/>
      <c r="CJ144" s="18"/>
      <c r="CK144" s="18"/>
      <c r="CL144" s="18"/>
      <c r="CM144" s="18"/>
      <c r="CN144" s="18"/>
      <c r="CO144" s="18"/>
      <c r="CP144" s="18"/>
      <c r="CQ144" s="18"/>
      <c r="CR144" s="18"/>
      <c r="CS144" s="18"/>
      <c r="CT144" s="18"/>
      <c r="CU144" s="18"/>
      <c r="CV144" s="18"/>
      <c r="CW144" s="18"/>
      <c r="CX144" s="18"/>
      <c r="CY144" s="18"/>
      <c r="CZ144" s="18"/>
      <c r="DA144" s="18"/>
      <c r="DB144" s="18"/>
      <c r="DC144" s="18"/>
      <c r="DD144" s="18"/>
      <c r="DE144" s="18"/>
      <c r="DF144" s="18"/>
      <c r="DG144" s="18"/>
      <c r="DH144" s="18"/>
      <c r="DI144" s="18"/>
      <c r="DJ144" s="18"/>
      <c r="DK144" s="18"/>
      <c r="DL144" s="18"/>
      <c r="DM144" s="18"/>
      <c r="DN144" s="18"/>
      <c r="DO144" s="18"/>
      <c r="DP144" s="18"/>
      <c r="DQ144" s="18"/>
      <c r="DR144" s="18"/>
      <c r="DS144" s="18"/>
      <c r="DT144" s="18"/>
      <c r="DU144" s="18"/>
      <c r="DV144" s="18"/>
      <c r="DW144" s="18"/>
      <c r="DX144" s="18"/>
      <c r="DY144" s="18"/>
      <c r="DZ144" s="18"/>
      <c r="EA144" s="18"/>
      <c r="EB144" s="18"/>
      <c r="EC144" s="18"/>
      <c r="ED144" s="18"/>
      <c r="EE144" s="18"/>
      <c r="EF144" s="18"/>
      <c r="EG144" s="18"/>
      <c r="EH144" s="18"/>
      <c r="EI144" s="18"/>
      <c r="EJ144" s="18"/>
      <c r="EK144" s="18"/>
      <c r="EL144" s="18"/>
      <c r="EM144" s="18"/>
      <c r="EN144" s="18"/>
      <c r="EO144" s="18"/>
      <c r="EP144" s="18"/>
      <c r="EQ144" s="18"/>
      <c r="ER144" s="18"/>
      <c r="ES144" s="18"/>
      <c r="ET144" s="18"/>
      <c r="EU144" s="18"/>
      <c r="EV144" s="18"/>
      <c r="EW144" s="18"/>
      <c r="EX144" s="18"/>
      <c r="EY144" s="18"/>
      <c r="EZ144" s="18"/>
      <c r="FA144" s="18"/>
      <c r="FB144" s="18"/>
      <c r="FC144" s="18"/>
      <c r="FD144" s="18"/>
      <c r="FE144" s="18"/>
      <c r="FF144" s="18"/>
      <c r="FG144" s="18"/>
      <c r="FH144" s="18"/>
      <c r="FI144" s="18"/>
      <c r="FJ144" s="18"/>
      <c r="FK144" s="18"/>
      <c r="FL144" s="18"/>
      <c r="FM144" s="18"/>
      <c r="FN144" s="18"/>
      <c r="FO144" s="18"/>
      <c r="FP144" s="18"/>
      <c r="FQ144" s="18"/>
      <c r="FR144" s="18"/>
      <c r="FS144" s="18"/>
      <c r="FT144" s="18"/>
      <c r="FU144" s="18"/>
      <c r="FV144" s="18"/>
      <c r="FW144" s="18"/>
      <c r="FX144" s="18"/>
      <c r="FY144" s="18"/>
      <c r="FZ144" s="18"/>
      <c r="GA144" s="18"/>
      <c r="GB144" s="18"/>
      <c r="GC144" s="18"/>
      <c r="GD144" s="18"/>
      <c r="GE144" s="18"/>
      <c r="GF144" s="18"/>
      <c r="GG144" s="18"/>
      <c r="GH144" s="18"/>
      <c r="GI144" s="18"/>
      <c r="GJ144" s="18"/>
      <c r="GK144" s="18"/>
      <c r="GL144" s="18"/>
      <c r="GM144" s="18"/>
      <c r="GN144" s="18"/>
      <c r="GO144" s="18"/>
      <c r="GP144" s="18"/>
      <c r="GQ144" s="18"/>
      <c r="GR144" s="18"/>
      <c r="GS144" s="18"/>
      <c r="GT144" s="18"/>
      <c r="GU144" s="18"/>
      <c r="GV144" s="18"/>
      <c r="GW144" s="18"/>
      <c r="GX144" s="18"/>
      <c r="GY144" s="18"/>
      <c r="GZ144" s="18"/>
      <c r="HA144" s="18"/>
      <c r="HB144" s="18"/>
      <c r="HC144" s="18"/>
      <c r="HD144" s="18"/>
      <c r="HE144" s="18"/>
      <c r="HF144" s="18"/>
      <c r="HG144" s="18"/>
      <c r="HH144" s="18"/>
      <c r="HI144" s="18"/>
      <c r="HJ144" s="18"/>
      <c r="HK144" s="18"/>
      <c r="HL144" s="18"/>
      <c r="HM144" s="18"/>
      <c r="HN144" s="18"/>
      <c r="HO144" s="18"/>
      <c r="HP144" s="18"/>
      <c r="HQ144" s="18"/>
      <c r="HR144" s="18"/>
      <c r="HS144" s="18"/>
      <c r="HT144" s="18"/>
      <c r="HU144" s="18"/>
      <c r="HV144" s="18"/>
      <c r="HW144" s="18"/>
      <c r="HX144" s="18"/>
      <c r="HY144" s="18"/>
      <c r="HZ144" s="18"/>
      <c r="IA144" s="18"/>
      <c r="IB144" s="18"/>
      <c r="IC144" s="18"/>
      <c r="ID144" s="18"/>
      <c r="IE144" s="18"/>
      <c r="IF144" s="18"/>
      <c r="IG144" s="18"/>
      <c r="IH144" s="18"/>
      <c r="II144" s="18"/>
      <c r="IJ144" s="18"/>
      <c r="IK144" s="18"/>
      <c r="IL144" s="18"/>
      <c r="IM144" s="18"/>
      <c r="IN144" s="18"/>
      <c r="IO144" s="18"/>
      <c r="IP144" s="18"/>
      <c r="IQ144" s="18"/>
      <c r="IR144" s="18"/>
      <c r="IS144" s="18"/>
      <c r="IT144" s="18"/>
      <c r="IU144" s="18"/>
      <c r="IV144" s="18"/>
    </row>
    <row r="145" spans="1:256" s="19" customFormat="1" ht="210" x14ac:dyDescent="0.25">
      <c r="A145" s="39">
        <v>135</v>
      </c>
      <c r="B145" s="43" t="s">
        <v>669</v>
      </c>
      <c r="C145" s="42" t="s">
        <v>67</v>
      </c>
      <c r="D145" s="42">
        <v>0</v>
      </c>
      <c r="E145" s="42" t="s">
        <v>666</v>
      </c>
      <c r="F145" s="117">
        <v>44574</v>
      </c>
      <c r="G145" s="42" t="s">
        <v>612</v>
      </c>
      <c r="H145" s="42">
        <v>71776537</v>
      </c>
      <c r="I145" s="42" t="s">
        <v>613</v>
      </c>
      <c r="J145" s="42" t="s">
        <v>71</v>
      </c>
      <c r="K145" s="42" t="s">
        <v>667</v>
      </c>
      <c r="L145" s="42" t="s">
        <v>73</v>
      </c>
      <c r="M145" s="42" t="s">
        <v>74</v>
      </c>
      <c r="N145" s="42">
        <v>0</v>
      </c>
      <c r="O145" s="43"/>
      <c r="P145" s="42">
        <v>81101500</v>
      </c>
      <c r="Q145" s="42">
        <v>73000000</v>
      </c>
      <c r="R145" s="42" t="s">
        <v>75</v>
      </c>
      <c r="S145" s="42">
        <v>0</v>
      </c>
      <c r="T145" s="42" t="s">
        <v>78</v>
      </c>
      <c r="U145" s="42" t="s">
        <v>76</v>
      </c>
      <c r="V145" s="42" t="s">
        <v>77</v>
      </c>
      <c r="W145" s="42">
        <v>1098707154</v>
      </c>
      <c r="X145" s="42">
        <v>0</v>
      </c>
      <c r="Y145" s="42" t="s">
        <v>78</v>
      </c>
      <c r="Z145" s="42">
        <v>0</v>
      </c>
      <c r="AA145" s="42" t="s">
        <v>668</v>
      </c>
      <c r="AB145" s="42" t="s">
        <v>80</v>
      </c>
      <c r="AC145" s="42" t="s">
        <v>81</v>
      </c>
      <c r="AD145" s="118">
        <v>44776</v>
      </c>
      <c r="AE145" s="42" t="s">
        <v>82</v>
      </c>
      <c r="AF145" s="42" t="s">
        <v>83</v>
      </c>
      <c r="AG145" s="42">
        <v>0</v>
      </c>
      <c r="AH145" s="42">
        <v>0</v>
      </c>
      <c r="AI145" s="42" t="s">
        <v>78</v>
      </c>
      <c r="AJ145" s="42">
        <v>0</v>
      </c>
      <c r="AK145" s="42">
        <v>0</v>
      </c>
      <c r="AL145" s="42" t="s">
        <v>77</v>
      </c>
      <c r="AM145" s="42">
        <v>37945080</v>
      </c>
      <c r="AN145" s="42">
        <v>0</v>
      </c>
      <c r="AO145" s="42" t="s">
        <v>78</v>
      </c>
      <c r="AP145" s="42">
        <v>0</v>
      </c>
      <c r="AQ145" s="42" t="s">
        <v>616</v>
      </c>
      <c r="AR145" s="42">
        <v>340</v>
      </c>
      <c r="AS145" s="42" t="s">
        <v>85</v>
      </c>
      <c r="AT145" s="42">
        <v>0</v>
      </c>
      <c r="AU145" s="42" t="s">
        <v>86</v>
      </c>
      <c r="AV145" s="119">
        <v>31466666.670000002</v>
      </c>
      <c r="AW145" s="42">
        <v>109</v>
      </c>
      <c r="AX145" s="117">
        <v>44578</v>
      </c>
      <c r="AY145" s="117">
        <v>44926</v>
      </c>
      <c r="AZ145" s="118"/>
      <c r="BA145" s="42">
        <v>0</v>
      </c>
      <c r="BB145" s="42">
        <v>0</v>
      </c>
      <c r="BC145" s="42">
        <v>0</v>
      </c>
      <c r="BD145" s="120">
        <v>0.72899999999999998</v>
      </c>
      <c r="BE145" s="42" t="s">
        <v>617</v>
      </c>
      <c r="BF145" s="18"/>
      <c r="BG145" s="18"/>
      <c r="BH145" s="18"/>
      <c r="BI145" s="18"/>
      <c r="BJ145" s="18"/>
      <c r="BK145" s="18"/>
      <c r="BL145" s="18"/>
      <c r="BM145" s="18"/>
      <c r="BN145" s="18"/>
      <c r="BO145" s="18"/>
      <c r="BP145" s="18"/>
      <c r="BQ145" s="18"/>
      <c r="BR145" s="18"/>
      <c r="BS145" s="18"/>
      <c r="BT145" s="18"/>
      <c r="BU145" s="18"/>
      <c r="BV145" s="18"/>
      <c r="BW145" s="18"/>
      <c r="BX145" s="18"/>
      <c r="BY145" s="18"/>
      <c r="BZ145" s="18"/>
      <c r="CA145" s="18"/>
      <c r="CB145" s="18"/>
      <c r="CC145" s="18"/>
      <c r="CD145" s="18"/>
      <c r="CE145" s="18"/>
      <c r="CF145" s="18"/>
      <c r="CG145" s="18"/>
      <c r="CH145" s="18"/>
      <c r="CI145" s="18"/>
      <c r="CJ145" s="18"/>
      <c r="CK145" s="18"/>
      <c r="CL145" s="18"/>
      <c r="CM145" s="18"/>
      <c r="CN145" s="18"/>
      <c r="CO145" s="18"/>
      <c r="CP145" s="18"/>
      <c r="CQ145" s="18"/>
      <c r="CR145" s="18"/>
      <c r="CS145" s="18"/>
      <c r="CT145" s="18"/>
      <c r="CU145" s="18"/>
      <c r="CV145" s="18"/>
      <c r="CW145" s="18"/>
      <c r="CX145" s="18"/>
      <c r="CY145" s="18"/>
      <c r="CZ145" s="18"/>
      <c r="DA145" s="18"/>
      <c r="DB145" s="18"/>
      <c r="DC145" s="18"/>
      <c r="DD145" s="18"/>
      <c r="DE145" s="18"/>
      <c r="DF145" s="18"/>
      <c r="DG145" s="18"/>
      <c r="DH145" s="18"/>
      <c r="DI145" s="18"/>
      <c r="DJ145" s="18"/>
      <c r="DK145" s="18"/>
      <c r="DL145" s="18"/>
      <c r="DM145" s="18"/>
      <c r="DN145" s="18"/>
      <c r="DO145" s="18"/>
      <c r="DP145" s="18"/>
      <c r="DQ145" s="18"/>
      <c r="DR145" s="18"/>
      <c r="DS145" s="18"/>
      <c r="DT145" s="18"/>
      <c r="DU145" s="18"/>
      <c r="DV145" s="18"/>
      <c r="DW145" s="18"/>
      <c r="DX145" s="18"/>
      <c r="DY145" s="18"/>
      <c r="DZ145" s="18"/>
      <c r="EA145" s="18"/>
      <c r="EB145" s="18"/>
      <c r="EC145" s="18"/>
      <c r="ED145" s="18"/>
      <c r="EE145" s="18"/>
      <c r="EF145" s="18"/>
      <c r="EG145" s="18"/>
      <c r="EH145" s="18"/>
      <c r="EI145" s="18"/>
      <c r="EJ145" s="18"/>
      <c r="EK145" s="18"/>
      <c r="EL145" s="18"/>
      <c r="EM145" s="18"/>
      <c r="EN145" s="18"/>
      <c r="EO145" s="18"/>
      <c r="EP145" s="18"/>
      <c r="EQ145" s="18"/>
      <c r="ER145" s="18"/>
      <c r="ES145" s="18"/>
      <c r="ET145" s="18"/>
      <c r="EU145" s="18"/>
      <c r="EV145" s="18"/>
      <c r="EW145" s="18"/>
      <c r="EX145" s="18"/>
      <c r="EY145" s="18"/>
      <c r="EZ145" s="18"/>
      <c r="FA145" s="18"/>
      <c r="FB145" s="18"/>
      <c r="FC145" s="18"/>
      <c r="FD145" s="18"/>
      <c r="FE145" s="18"/>
      <c r="FF145" s="18"/>
      <c r="FG145" s="18"/>
      <c r="FH145" s="18"/>
      <c r="FI145" s="18"/>
      <c r="FJ145" s="18"/>
      <c r="FK145" s="18"/>
      <c r="FL145" s="18"/>
      <c r="FM145" s="18"/>
      <c r="FN145" s="18"/>
      <c r="FO145" s="18"/>
      <c r="FP145" s="18"/>
      <c r="FQ145" s="18"/>
      <c r="FR145" s="18"/>
      <c r="FS145" s="18"/>
      <c r="FT145" s="18"/>
      <c r="FU145" s="18"/>
      <c r="FV145" s="18"/>
      <c r="FW145" s="18"/>
      <c r="FX145" s="18"/>
      <c r="FY145" s="18"/>
      <c r="FZ145" s="18"/>
      <c r="GA145" s="18"/>
      <c r="GB145" s="18"/>
      <c r="GC145" s="18"/>
      <c r="GD145" s="18"/>
      <c r="GE145" s="18"/>
      <c r="GF145" s="18"/>
      <c r="GG145" s="18"/>
      <c r="GH145" s="18"/>
      <c r="GI145" s="18"/>
      <c r="GJ145" s="18"/>
      <c r="GK145" s="18"/>
      <c r="GL145" s="18"/>
      <c r="GM145" s="18"/>
      <c r="GN145" s="18"/>
      <c r="GO145" s="18"/>
      <c r="GP145" s="18"/>
      <c r="GQ145" s="18"/>
      <c r="GR145" s="18"/>
      <c r="GS145" s="18"/>
      <c r="GT145" s="18"/>
      <c r="GU145" s="18"/>
      <c r="GV145" s="18"/>
      <c r="GW145" s="18"/>
      <c r="GX145" s="18"/>
      <c r="GY145" s="18"/>
      <c r="GZ145" s="18"/>
      <c r="HA145" s="18"/>
      <c r="HB145" s="18"/>
      <c r="HC145" s="18"/>
      <c r="HD145" s="18"/>
      <c r="HE145" s="18"/>
      <c r="HF145" s="18"/>
      <c r="HG145" s="18"/>
      <c r="HH145" s="18"/>
      <c r="HI145" s="18"/>
      <c r="HJ145" s="18"/>
      <c r="HK145" s="18"/>
      <c r="HL145" s="18"/>
      <c r="HM145" s="18"/>
      <c r="HN145" s="18"/>
      <c r="HO145" s="18"/>
      <c r="HP145" s="18"/>
      <c r="HQ145" s="18"/>
      <c r="HR145" s="18"/>
      <c r="HS145" s="18"/>
      <c r="HT145" s="18"/>
      <c r="HU145" s="18"/>
      <c r="HV145" s="18"/>
      <c r="HW145" s="18"/>
      <c r="HX145" s="18"/>
      <c r="HY145" s="18"/>
      <c r="HZ145" s="18"/>
      <c r="IA145" s="18"/>
      <c r="IB145" s="18"/>
      <c r="IC145" s="18"/>
      <c r="ID145" s="18"/>
      <c r="IE145" s="18"/>
      <c r="IF145" s="18"/>
      <c r="IG145" s="18"/>
      <c r="IH145" s="18"/>
      <c r="II145" s="18"/>
      <c r="IJ145" s="18"/>
      <c r="IK145" s="18"/>
      <c r="IL145" s="18"/>
      <c r="IM145" s="18"/>
      <c r="IN145" s="18"/>
      <c r="IO145" s="18"/>
      <c r="IP145" s="18"/>
      <c r="IQ145" s="18"/>
      <c r="IR145" s="18"/>
      <c r="IS145" s="18"/>
      <c r="IT145" s="18"/>
      <c r="IU145" s="18"/>
      <c r="IV145" s="18"/>
    </row>
    <row r="146" spans="1:256" s="19" customFormat="1" ht="195" x14ac:dyDescent="0.25">
      <c r="A146" s="40">
        <v>136</v>
      </c>
      <c r="B146" s="43" t="s">
        <v>670</v>
      </c>
      <c r="C146" s="42" t="s">
        <v>67</v>
      </c>
      <c r="D146" s="42"/>
      <c r="E146" s="42" t="s">
        <v>671</v>
      </c>
      <c r="F146" s="62">
        <v>44574</v>
      </c>
      <c r="G146" s="42" t="s">
        <v>592</v>
      </c>
      <c r="H146" s="42">
        <v>60320486</v>
      </c>
      <c r="I146" s="42" t="s">
        <v>593</v>
      </c>
      <c r="J146" s="42" t="s">
        <v>225</v>
      </c>
      <c r="K146" s="42" t="s">
        <v>672</v>
      </c>
      <c r="L146" s="42" t="s">
        <v>73</v>
      </c>
      <c r="M146" s="42" t="s">
        <v>74</v>
      </c>
      <c r="N146" s="42"/>
      <c r="O146" s="43"/>
      <c r="P146" s="42">
        <v>80121704</v>
      </c>
      <c r="Q146" s="42">
        <v>49600000</v>
      </c>
      <c r="R146" s="42" t="s">
        <v>75</v>
      </c>
      <c r="S146" s="42"/>
      <c r="T146" s="42" t="s">
        <v>78</v>
      </c>
      <c r="U146" s="42" t="s">
        <v>76</v>
      </c>
      <c r="V146" s="42" t="s">
        <v>77</v>
      </c>
      <c r="W146" s="42">
        <v>1018425005</v>
      </c>
      <c r="X146" s="42"/>
      <c r="Y146" s="42" t="s">
        <v>78</v>
      </c>
      <c r="Z146" s="42"/>
      <c r="AA146" s="42" t="s">
        <v>673</v>
      </c>
      <c r="AB146" s="42" t="s">
        <v>80</v>
      </c>
      <c r="AC146" s="42" t="s">
        <v>81</v>
      </c>
      <c r="AD146" s="62">
        <v>44574</v>
      </c>
      <c r="AE146" s="42" t="s">
        <v>82</v>
      </c>
      <c r="AF146" s="42" t="s">
        <v>83</v>
      </c>
      <c r="AG146" s="42"/>
      <c r="AH146" s="42"/>
      <c r="AI146" s="42" t="s">
        <v>78</v>
      </c>
      <c r="AJ146" s="42"/>
      <c r="AK146" s="42"/>
      <c r="AL146" s="42" t="s">
        <v>77</v>
      </c>
      <c r="AM146" s="42">
        <v>10259853</v>
      </c>
      <c r="AN146" s="42"/>
      <c r="AO146" s="42" t="s">
        <v>78</v>
      </c>
      <c r="AP146" s="42"/>
      <c r="AQ146" s="42" t="s">
        <v>596</v>
      </c>
      <c r="AR146" s="42">
        <v>243</v>
      </c>
      <c r="AS146" s="42" t="s">
        <v>85</v>
      </c>
      <c r="AT146" s="42">
        <v>0</v>
      </c>
      <c r="AU146" s="42" t="s">
        <v>86</v>
      </c>
      <c r="AV146" s="42">
        <v>20873333.329999998</v>
      </c>
      <c r="AW146" s="42">
        <v>103</v>
      </c>
      <c r="AX146" s="62">
        <v>44581</v>
      </c>
      <c r="AY146" s="62">
        <v>44926</v>
      </c>
      <c r="AZ146" s="62"/>
      <c r="BA146" s="42">
        <v>73.12</v>
      </c>
      <c r="BB146" s="42">
        <v>73.12</v>
      </c>
      <c r="BC146" s="42">
        <v>73.12</v>
      </c>
      <c r="BD146" s="42">
        <v>73.12</v>
      </c>
      <c r="BE146" s="42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  <c r="CB146" s="7"/>
      <c r="CC146" s="7"/>
      <c r="CD146" s="7"/>
      <c r="CE146" s="7"/>
      <c r="CF146" s="7"/>
      <c r="CG146" s="7"/>
      <c r="CH146" s="7"/>
      <c r="CI146" s="7"/>
      <c r="CJ146" s="7"/>
      <c r="CK146" s="7"/>
      <c r="CL146" s="7"/>
      <c r="CM146" s="7"/>
      <c r="CN146" s="7"/>
      <c r="CO146" s="7"/>
      <c r="CP146" s="7"/>
      <c r="CQ146" s="7"/>
      <c r="CR146" s="7"/>
      <c r="CS146" s="7"/>
      <c r="CT146" s="7"/>
      <c r="CU146" s="7"/>
      <c r="CV146" s="7"/>
      <c r="CW146" s="7"/>
      <c r="CX146" s="7"/>
      <c r="CY146" s="7"/>
      <c r="CZ146" s="7"/>
      <c r="DA146" s="7"/>
      <c r="DB146" s="7"/>
      <c r="DC146" s="7"/>
      <c r="DD146" s="7"/>
      <c r="DE146" s="7"/>
      <c r="DF146" s="7"/>
      <c r="DG146" s="7"/>
      <c r="DH146" s="7"/>
      <c r="DI146" s="7"/>
      <c r="DJ146" s="7"/>
      <c r="DK146" s="7"/>
      <c r="DL146" s="7"/>
      <c r="DM146" s="7"/>
      <c r="DN146" s="7"/>
      <c r="DO146" s="7"/>
      <c r="DP146" s="7"/>
      <c r="DQ146" s="7"/>
      <c r="DR146" s="7"/>
      <c r="DS146" s="7"/>
      <c r="DT146" s="7"/>
      <c r="DU146" s="7"/>
      <c r="DV146" s="7"/>
      <c r="DW146" s="7"/>
      <c r="DX146" s="7"/>
      <c r="DY146" s="7"/>
      <c r="DZ146" s="7"/>
      <c r="EA146" s="7"/>
      <c r="EB146" s="7"/>
      <c r="EC146" s="7"/>
      <c r="ED146" s="7"/>
      <c r="EE146" s="7"/>
      <c r="EF146" s="7"/>
      <c r="EG146" s="7"/>
      <c r="EH146" s="7"/>
      <c r="EI146" s="7"/>
      <c r="EJ146" s="7"/>
      <c r="EK146" s="7"/>
      <c r="EL146" s="7"/>
      <c r="EM146" s="7"/>
      <c r="EN146" s="7"/>
      <c r="EO146" s="7"/>
      <c r="EP146" s="7"/>
      <c r="EQ146" s="7"/>
      <c r="ER146" s="7"/>
      <c r="ES146" s="7"/>
      <c r="ET146" s="7"/>
      <c r="EU146" s="7"/>
      <c r="EV146" s="7"/>
      <c r="EW146" s="7"/>
      <c r="EX146" s="7"/>
      <c r="EY146" s="7"/>
      <c r="EZ146" s="7"/>
      <c r="FA146" s="7"/>
      <c r="FB146" s="7"/>
      <c r="FC146" s="7"/>
      <c r="FD146" s="7"/>
      <c r="FE146" s="7"/>
      <c r="FF146" s="7"/>
      <c r="FG146" s="7"/>
      <c r="FH146" s="7"/>
      <c r="FI146" s="7"/>
      <c r="FJ146" s="7"/>
      <c r="FK146" s="7"/>
      <c r="FL146" s="7"/>
      <c r="FM146" s="7"/>
      <c r="FN146" s="7"/>
      <c r="FO146" s="7"/>
      <c r="FP146" s="7"/>
      <c r="FQ146" s="7"/>
      <c r="FR146" s="7"/>
      <c r="FS146" s="7"/>
      <c r="FT146" s="7"/>
      <c r="FU146" s="7"/>
      <c r="FV146" s="7"/>
      <c r="FW146" s="7"/>
      <c r="FX146" s="7"/>
      <c r="FY146" s="7"/>
      <c r="FZ146" s="7"/>
      <c r="GA146" s="7"/>
      <c r="GB146" s="7"/>
      <c r="GC146" s="7"/>
      <c r="GD146" s="7"/>
      <c r="GE146" s="7"/>
      <c r="GF146" s="7"/>
      <c r="GG146" s="7"/>
      <c r="GH146" s="7"/>
      <c r="GI146" s="7"/>
      <c r="GJ146" s="7"/>
      <c r="GK146" s="7"/>
      <c r="GL146" s="7"/>
      <c r="GM146" s="7"/>
      <c r="GN146" s="7"/>
      <c r="GO146" s="7"/>
      <c r="GP146" s="7"/>
      <c r="GQ146" s="7"/>
      <c r="GR146" s="7"/>
      <c r="GS146" s="7"/>
      <c r="GT146" s="7"/>
      <c r="GU146" s="7"/>
      <c r="GV146" s="7"/>
      <c r="GW146" s="7"/>
      <c r="GX146" s="7"/>
      <c r="GY146" s="7"/>
      <c r="GZ146" s="7"/>
      <c r="HA146" s="7"/>
      <c r="HB146" s="7"/>
      <c r="HC146" s="7"/>
      <c r="HD146" s="7"/>
      <c r="HE146" s="7"/>
      <c r="HF146" s="7"/>
      <c r="HG146" s="7"/>
      <c r="HH146" s="7"/>
      <c r="HI146" s="7"/>
      <c r="HJ146" s="7"/>
      <c r="HK146" s="7"/>
      <c r="HL146" s="7"/>
      <c r="HM146" s="7"/>
      <c r="HN146" s="7"/>
      <c r="HO146" s="7"/>
      <c r="HP146" s="7"/>
      <c r="HQ146" s="7"/>
      <c r="HR146" s="7"/>
      <c r="HS146" s="7"/>
      <c r="HT146" s="7"/>
      <c r="HU146" s="7"/>
      <c r="HV146" s="7"/>
      <c r="HW146" s="7"/>
      <c r="HX146" s="7"/>
      <c r="HY146" s="7"/>
      <c r="HZ146" s="7"/>
      <c r="IA146" s="7"/>
      <c r="IB146" s="7"/>
      <c r="IC146" s="7"/>
      <c r="ID146" s="7"/>
      <c r="IE146" s="7"/>
      <c r="IF146" s="7"/>
      <c r="IG146" s="7"/>
      <c r="IH146" s="7"/>
      <c r="II146" s="7"/>
      <c r="IJ146" s="7"/>
      <c r="IK146" s="7"/>
      <c r="IL146" s="7"/>
      <c r="IM146" s="7"/>
      <c r="IN146" s="7"/>
      <c r="IO146" s="7"/>
      <c r="IP146" s="7"/>
      <c r="IQ146" s="7"/>
      <c r="IR146" s="7"/>
      <c r="IS146" s="7"/>
      <c r="IT146" s="7"/>
      <c r="IU146" s="7"/>
      <c r="IV146" s="7"/>
    </row>
    <row r="147" spans="1:256" s="19" customFormat="1" ht="120" x14ac:dyDescent="0.25">
      <c r="A147" s="39">
        <v>137</v>
      </c>
      <c r="B147" s="43" t="s">
        <v>674</v>
      </c>
      <c r="C147" s="42" t="s">
        <v>67</v>
      </c>
      <c r="D147" s="42"/>
      <c r="E147" s="42" t="s">
        <v>675</v>
      </c>
      <c r="F147" s="62">
        <v>44574</v>
      </c>
      <c r="G147" s="42" t="s">
        <v>592</v>
      </c>
      <c r="H147" s="42">
        <v>60320486</v>
      </c>
      <c r="I147" s="42" t="s">
        <v>593</v>
      </c>
      <c r="J147" s="42" t="s">
        <v>225</v>
      </c>
      <c r="K147" s="42" t="s">
        <v>676</v>
      </c>
      <c r="L147" s="42" t="s">
        <v>73</v>
      </c>
      <c r="M147" s="42" t="s">
        <v>74</v>
      </c>
      <c r="N147" s="42"/>
      <c r="O147" s="43" t="s">
        <v>68</v>
      </c>
      <c r="P147" s="42">
        <v>80121704</v>
      </c>
      <c r="Q147" s="42">
        <v>66400000</v>
      </c>
      <c r="R147" s="42" t="s">
        <v>75</v>
      </c>
      <c r="S147" s="42"/>
      <c r="T147" s="42" t="s">
        <v>78</v>
      </c>
      <c r="U147" s="42" t="s">
        <v>76</v>
      </c>
      <c r="V147" s="42" t="s">
        <v>77</v>
      </c>
      <c r="W147" s="42">
        <v>13745554</v>
      </c>
      <c r="X147" s="42"/>
      <c r="Y147" s="42" t="s">
        <v>78</v>
      </c>
      <c r="Z147" s="42"/>
      <c r="AA147" s="42" t="s">
        <v>677</v>
      </c>
      <c r="AB147" s="42" t="s">
        <v>80</v>
      </c>
      <c r="AC147" s="42" t="s">
        <v>81</v>
      </c>
      <c r="AD147" s="62">
        <v>44574</v>
      </c>
      <c r="AE147" s="42" t="s">
        <v>82</v>
      </c>
      <c r="AF147" s="42" t="s">
        <v>83</v>
      </c>
      <c r="AG147" s="42"/>
      <c r="AH147" s="42"/>
      <c r="AI147" s="42" t="s">
        <v>78</v>
      </c>
      <c r="AJ147" s="42"/>
      <c r="AK147" s="42" t="s">
        <v>68</v>
      </c>
      <c r="AL147" s="42" t="s">
        <v>77</v>
      </c>
      <c r="AM147" s="42">
        <v>10259853</v>
      </c>
      <c r="AN147" s="42"/>
      <c r="AO147" s="42" t="s">
        <v>78</v>
      </c>
      <c r="AP147" s="42"/>
      <c r="AQ147" s="42" t="s">
        <v>596</v>
      </c>
      <c r="AR147" s="42">
        <v>243</v>
      </c>
      <c r="AS147" s="42" t="s">
        <v>85</v>
      </c>
      <c r="AT147" s="42">
        <v>0</v>
      </c>
      <c r="AU147" s="42" t="s">
        <v>86</v>
      </c>
      <c r="AV147" s="42">
        <v>29603333.329999998</v>
      </c>
      <c r="AW147" s="42">
        <v>109</v>
      </c>
      <c r="AX147" s="62">
        <v>44575</v>
      </c>
      <c r="AY147" s="62">
        <v>44926</v>
      </c>
      <c r="AZ147" s="62" t="s">
        <v>68</v>
      </c>
      <c r="BA147" s="42">
        <v>73.58</v>
      </c>
      <c r="BB147" s="42">
        <v>73.58</v>
      </c>
      <c r="BC147" s="42">
        <v>73.58</v>
      </c>
      <c r="BD147" s="42">
        <v>73.58</v>
      </c>
      <c r="BE147" s="42" t="s">
        <v>68</v>
      </c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7"/>
      <c r="CR147" s="7"/>
      <c r="CS147" s="7"/>
      <c r="CT147" s="7"/>
      <c r="CU147" s="7"/>
      <c r="CV147" s="7"/>
      <c r="CW147" s="7"/>
      <c r="CX147" s="7"/>
      <c r="CY147" s="7"/>
      <c r="CZ147" s="7"/>
      <c r="DA147" s="7"/>
      <c r="DB147" s="7"/>
      <c r="DC147" s="7"/>
      <c r="DD147" s="7"/>
      <c r="DE147" s="7"/>
      <c r="DF147" s="7"/>
      <c r="DG147" s="7"/>
      <c r="DH147" s="7"/>
      <c r="DI147" s="7"/>
      <c r="DJ147" s="7"/>
      <c r="DK147" s="7"/>
      <c r="DL147" s="7"/>
      <c r="DM147" s="7"/>
      <c r="DN147" s="7"/>
      <c r="DO147" s="7"/>
      <c r="DP147" s="7"/>
      <c r="DQ147" s="7"/>
      <c r="DR147" s="7"/>
      <c r="DS147" s="7"/>
      <c r="DT147" s="7"/>
      <c r="DU147" s="7"/>
      <c r="DV147" s="7"/>
      <c r="DW147" s="7"/>
      <c r="DX147" s="7"/>
      <c r="DY147" s="7"/>
      <c r="DZ147" s="7"/>
      <c r="EA147" s="7"/>
      <c r="EB147" s="7"/>
      <c r="EC147" s="7"/>
      <c r="ED147" s="7"/>
      <c r="EE147" s="7"/>
      <c r="EF147" s="7"/>
      <c r="EG147" s="7"/>
      <c r="EH147" s="7"/>
      <c r="EI147" s="7"/>
      <c r="EJ147" s="7"/>
      <c r="EK147" s="7"/>
      <c r="EL147" s="7"/>
      <c r="EM147" s="7"/>
      <c r="EN147" s="7"/>
      <c r="EO147" s="7"/>
      <c r="EP147" s="7"/>
      <c r="EQ147" s="7"/>
      <c r="ER147" s="7"/>
      <c r="ES147" s="7"/>
      <c r="ET147" s="7"/>
      <c r="EU147" s="7"/>
      <c r="EV147" s="7"/>
      <c r="EW147" s="7"/>
      <c r="EX147" s="7"/>
      <c r="EY147" s="7"/>
      <c r="EZ147" s="7"/>
      <c r="FA147" s="7"/>
      <c r="FB147" s="7"/>
      <c r="FC147" s="7"/>
      <c r="FD147" s="7"/>
      <c r="FE147" s="7"/>
      <c r="FF147" s="7"/>
      <c r="FG147" s="7"/>
      <c r="FH147" s="7"/>
      <c r="FI147" s="7"/>
      <c r="FJ147" s="7"/>
      <c r="FK147" s="7"/>
      <c r="FL147" s="7"/>
      <c r="FM147" s="7"/>
      <c r="FN147" s="7"/>
      <c r="FO147" s="7"/>
      <c r="FP147" s="7"/>
      <c r="FQ147" s="7"/>
      <c r="FR147" s="7"/>
      <c r="FS147" s="7"/>
      <c r="FT147" s="7"/>
      <c r="FU147" s="7"/>
      <c r="FV147" s="7"/>
      <c r="FW147" s="7"/>
      <c r="FX147" s="7"/>
      <c r="FY147" s="7"/>
      <c r="FZ147" s="7"/>
      <c r="GA147" s="7"/>
      <c r="GB147" s="7"/>
      <c r="GC147" s="7"/>
      <c r="GD147" s="7"/>
      <c r="GE147" s="7"/>
      <c r="GF147" s="7"/>
      <c r="GG147" s="7"/>
      <c r="GH147" s="7"/>
      <c r="GI147" s="7"/>
      <c r="GJ147" s="7"/>
      <c r="GK147" s="7"/>
      <c r="GL147" s="7"/>
      <c r="GM147" s="7"/>
      <c r="GN147" s="7"/>
      <c r="GO147" s="7"/>
      <c r="GP147" s="7"/>
      <c r="GQ147" s="7"/>
      <c r="GR147" s="7"/>
      <c r="GS147" s="7"/>
      <c r="GT147" s="7"/>
      <c r="GU147" s="7"/>
      <c r="GV147" s="7"/>
      <c r="GW147" s="7"/>
      <c r="GX147" s="7"/>
      <c r="GY147" s="7"/>
      <c r="GZ147" s="7"/>
      <c r="HA147" s="7"/>
      <c r="HB147" s="7"/>
      <c r="HC147" s="7"/>
      <c r="HD147" s="7"/>
      <c r="HE147" s="7"/>
      <c r="HF147" s="7"/>
      <c r="HG147" s="7"/>
      <c r="HH147" s="7"/>
      <c r="HI147" s="7"/>
      <c r="HJ147" s="7"/>
      <c r="HK147" s="7"/>
      <c r="HL147" s="7"/>
      <c r="HM147" s="7"/>
      <c r="HN147" s="7"/>
      <c r="HO147" s="7"/>
      <c r="HP147" s="7"/>
      <c r="HQ147" s="7"/>
      <c r="HR147" s="7"/>
      <c r="HS147" s="7"/>
      <c r="HT147" s="7"/>
      <c r="HU147" s="7"/>
      <c r="HV147" s="7"/>
      <c r="HW147" s="7"/>
      <c r="HX147" s="7"/>
      <c r="HY147" s="7"/>
      <c r="HZ147" s="7"/>
      <c r="IA147" s="7"/>
      <c r="IB147" s="7"/>
      <c r="IC147" s="7"/>
      <c r="ID147" s="7"/>
      <c r="IE147" s="7"/>
      <c r="IF147" s="7"/>
      <c r="IG147" s="7"/>
      <c r="IH147" s="7"/>
      <c r="II147" s="7"/>
      <c r="IJ147" s="7"/>
      <c r="IK147" s="7"/>
      <c r="IL147" s="7"/>
      <c r="IM147" s="7"/>
      <c r="IN147" s="7"/>
      <c r="IO147" s="7"/>
      <c r="IP147" s="7"/>
      <c r="IQ147" s="7"/>
      <c r="IR147" s="7"/>
      <c r="IS147" s="7"/>
      <c r="IT147" s="7"/>
      <c r="IU147" s="7"/>
      <c r="IV147" s="7"/>
    </row>
    <row r="148" spans="1:256" s="19" customFormat="1" ht="15.75" customHeight="1" x14ac:dyDescent="0.25">
      <c r="A148" s="40">
        <v>138</v>
      </c>
      <c r="B148" s="43" t="s">
        <v>678</v>
      </c>
      <c r="C148" s="42" t="s">
        <v>67</v>
      </c>
      <c r="D148" s="42"/>
      <c r="E148" s="42" t="s">
        <v>679</v>
      </c>
      <c r="F148" s="62">
        <v>44574</v>
      </c>
      <c r="G148" s="42" t="s">
        <v>592</v>
      </c>
      <c r="H148" s="42">
        <v>60320486</v>
      </c>
      <c r="I148" s="42" t="s">
        <v>593</v>
      </c>
      <c r="J148" s="42" t="s">
        <v>225</v>
      </c>
      <c r="K148" s="42" t="s">
        <v>680</v>
      </c>
      <c r="L148" s="42" t="s">
        <v>73</v>
      </c>
      <c r="M148" s="42" t="s">
        <v>74</v>
      </c>
      <c r="N148" s="42"/>
      <c r="O148" s="43" t="s">
        <v>68</v>
      </c>
      <c r="P148" s="42">
        <v>81101500</v>
      </c>
      <c r="Q148" s="42">
        <v>37200000</v>
      </c>
      <c r="R148" s="42" t="s">
        <v>75</v>
      </c>
      <c r="S148" s="42"/>
      <c r="T148" s="42" t="s">
        <v>78</v>
      </c>
      <c r="U148" s="42" t="s">
        <v>76</v>
      </c>
      <c r="V148" s="42" t="s">
        <v>77</v>
      </c>
      <c r="W148" s="42">
        <v>1053820962</v>
      </c>
      <c r="X148" s="42"/>
      <c r="Y148" s="42" t="s">
        <v>78</v>
      </c>
      <c r="Z148" s="42"/>
      <c r="AA148" s="42" t="s">
        <v>681</v>
      </c>
      <c r="AB148" s="42" t="s">
        <v>80</v>
      </c>
      <c r="AC148" s="42" t="s">
        <v>81</v>
      </c>
      <c r="AD148" s="62">
        <v>44575</v>
      </c>
      <c r="AE148" s="42" t="s">
        <v>82</v>
      </c>
      <c r="AF148" s="42" t="s">
        <v>83</v>
      </c>
      <c r="AG148" s="42"/>
      <c r="AH148" s="42"/>
      <c r="AI148" s="42" t="s">
        <v>78</v>
      </c>
      <c r="AJ148" s="42"/>
      <c r="AK148" s="42" t="s">
        <v>68</v>
      </c>
      <c r="AL148" s="42" t="s">
        <v>77</v>
      </c>
      <c r="AM148" s="42">
        <v>10259853</v>
      </c>
      <c r="AN148" s="42"/>
      <c r="AO148" s="42" t="s">
        <v>78</v>
      </c>
      <c r="AP148" s="42"/>
      <c r="AQ148" s="42" t="s">
        <v>596</v>
      </c>
      <c r="AR148" s="42">
        <v>243</v>
      </c>
      <c r="AS148" s="42" t="s">
        <v>85</v>
      </c>
      <c r="AT148" s="42">
        <v>0</v>
      </c>
      <c r="AU148" s="42" t="s">
        <v>86</v>
      </c>
      <c r="AV148" s="42">
        <v>14960000</v>
      </c>
      <c r="AW148" s="42">
        <v>104</v>
      </c>
      <c r="AX148" s="62">
        <v>44580</v>
      </c>
      <c r="AY148" s="62">
        <v>44926</v>
      </c>
      <c r="AZ148" s="62" t="s">
        <v>68</v>
      </c>
      <c r="BA148" s="42">
        <v>73.2</v>
      </c>
      <c r="BB148" s="42">
        <v>73.2</v>
      </c>
      <c r="BC148" s="42">
        <v>73.2</v>
      </c>
      <c r="BD148" s="42">
        <v>73.2</v>
      </c>
      <c r="BE148" s="42" t="s">
        <v>68</v>
      </c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/>
      <c r="BU148" s="7"/>
      <c r="BV148" s="7"/>
      <c r="BW148" s="7"/>
      <c r="BX148" s="7"/>
      <c r="BY148" s="7"/>
      <c r="BZ148" s="7"/>
      <c r="CA148" s="7"/>
      <c r="CB148" s="7"/>
      <c r="CC148" s="7"/>
      <c r="CD148" s="7"/>
      <c r="CE148" s="7"/>
      <c r="CF148" s="7"/>
      <c r="CG148" s="7"/>
      <c r="CH148" s="7"/>
      <c r="CI148" s="7"/>
      <c r="CJ148" s="7"/>
      <c r="CK148" s="7"/>
      <c r="CL148" s="7"/>
      <c r="CM148" s="7"/>
      <c r="CN148" s="7"/>
      <c r="CO148" s="7"/>
      <c r="CP148" s="7"/>
      <c r="CQ148" s="7"/>
      <c r="CR148" s="7"/>
      <c r="CS148" s="7"/>
      <c r="CT148" s="7"/>
      <c r="CU148" s="7"/>
      <c r="CV148" s="7"/>
      <c r="CW148" s="7"/>
      <c r="CX148" s="7"/>
      <c r="CY148" s="7"/>
      <c r="CZ148" s="7"/>
      <c r="DA148" s="7"/>
      <c r="DB148" s="7"/>
      <c r="DC148" s="7"/>
      <c r="DD148" s="7"/>
      <c r="DE148" s="7"/>
      <c r="DF148" s="7"/>
      <c r="DG148" s="7"/>
      <c r="DH148" s="7"/>
      <c r="DI148" s="7"/>
      <c r="DJ148" s="7"/>
      <c r="DK148" s="7"/>
      <c r="DL148" s="7"/>
      <c r="DM148" s="7"/>
      <c r="DN148" s="7"/>
      <c r="DO148" s="7"/>
      <c r="DP148" s="7"/>
      <c r="DQ148" s="7"/>
      <c r="DR148" s="7"/>
      <c r="DS148" s="7"/>
      <c r="DT148" s="7"/>
      <c r="DU148" s="7"/>
      <c r="DV148" s="7"/>
      <c r="DW148" s="7"/>
      <c r="DX148" s="7"/>
      <c r="DY148" s="7"/>
      <c r="DZ148" s="7"/>
      <c r="EA148" s="7"/>
      <c r="EB148" s="7"/>
      <c r="EC148" s="7"/>
      <c r="ED148" s="7"/>
      <c r="EE148" s="7"/>
      <c r="EF148" s="7"/>
      <c r="EG148" s="7"/>
      <c r="EH148" s="7"/>
      <c r="EI148" s="7"/>
      <c r="EJ148" s="7"/>
      <c r="EK148" s="7"/>
      <c r="EL148" s="7"/>
      <c r="EM148" s="7"/>
      <c r="EN148" s="7"/>
      <c r="EO148" s="7"/>
      <c r="EP148" s="7"/>
      <c r="EQ148" s="7"/>
      <c r="ER148" s="7"/>
      <c r="ES148" s="7"/>
      <c r="ET148" s="7"/>
      <c r="EU148" s="7"/>
      <c r="EV148" s="7"/>
      <c r="EW148" s="7"/>
      <c r="EX148" s="7"/>
      <c r="EY148" s="7"/>
      <c r="EZ148" s="7"/>
      <c r="FA148" s="7"/>
      <c r="FB148" s="7"/>
      <c r="FC148" s="7"/>
      <c r="FD148" s="7"/>
      <c r="FE148" s="7"/>
      <c r="FF148" s="7"/>
      <c r="FG148" s="7"/>
      <c r="FH148" s="7"/>
      <c r="FI148" s="7"/>
      <c r="FJ148" s="7"/>
      <c r="FK148" s="7"/>
      <c r="FL148" s="7"/>
      <c r="FM148" s="7"/>
      <c r="FN148" s="7"/>
      <c r="FO148" s="7"/>
      <c r="FP148" s="7"/>
      <c r="FQ148" s="7"/>
      <c r="FR148" s="7"/>
      <c r="FS148" s="7"/>
      <c r="FT148" s="7"/>
      <c r="FU148" s="7"/>
      <c r="FV148" s="7"/>
      <c r="FW148" s="7"/>
      <c r="FX148" s="7"/>
      <c r="FY148" s="7"/>
      <c r="FZ148" s="7"/>
      <c r="GA148" s="7"/>
      <c r="GB148" s="7"/>
      <c r="GC148" s="7"/>
      <c r="GD148" s="7"/>
      <c r="GE148" s="7"/>
      <c r="GF148" s="7"/>
      <c r="GG148" s="7"/>
      <c r="GH148" s="7"/>
      <c r="GI148" s="7"/>
      <c r="GJ148" s="7"/>
      <c r="GK148" s="7"/>
      <c r="GL148" s="7"/>
      <c r="GM148" s="7"/>
      <c r="GN148" s="7"/>
      <c r="GO148" s="7"/>
      <c r="GP148" s="7"/>
      <c r="GQ148" s="7"/>
      <c r="GR148" s="7"/>
      <c r="GS148" s="7"/>
      <c r="GT148" s="7"/>
      <c r="GU148" s="7"/>
      <c r="GV148" s="7"/>
      <c r="GW148" s="7"/>
      <c r="GX148" s="7"/>
      <c r="GY148" s="7"/>
      <c r="GZ148" s="7"/>
      <c r="HA148" s="7"/>
      <c r="HB148" s="7"/>
      <c r="HC148" s="7"/>
      <c r="HD148" s="7"/>
      <c r="HE148" s="7"/>
      <c r="HF148" s="7"/>
      <c r="HG148" s="7"/>
      <c r="HH148" s="7"/>
      <c r="HI148" s="7"/>
      <c r="HJ148" s="7"/>
      <c r="HK148" s="7"/>
      <c r="HL148" s="7"/>
      <c r="HM148" s="7"/>
      <c r="HN148" s="7"/>
      <c r="HO148" s="7"/>
      <c r="HP148" s="7"/>
      <c r="HQ148" s="7"/>
      <c r="HR148" s="7"/>
      <c r="HS148" s="7"/>
      <c r="HT148" s="7"/>
      <c r="HU148" s="7"/>
      <c r="HV148" s="7"/>
      <c r="HW148" s="7"/>
      <c r="HX148" s="7"/>
      <c r="HY148" s="7"/>
      <c r="HZ148" s="7"/>
      <c r="IA148" s="7"/>
      <c r="IB148" s="7"/>
      <c r="IC148" s="7"/>
      <c r="ID148" s="7"/>
      <c r="IE148" s="7"/>
      <c r="IF148" s="7"/>
      <c r="IG148" s="7"/>
      <c r="IH148" s="7"/>
      <c r="II148" s="7"/>
      <c r="IJ148" s="7"/>
      <c r="IK148" s="7"/>
      <c r="IL148" s="7"/>
      <c r="IM148" s="7"/>
      <c r="IN148" s="7"/>
      <c r="IO148" s="7"/>
      <c r="IP148" s="7"/>
      <c r="IQ148" s="7"/>
      <c r="IR148" s="7"/>
      <c r="IS148" s="7"/>
      <c r="IT148" s="7"/>
      <c r="IU148" s="7"/>
      <c r="IV148" s="7"/>
    </row>
    <row r="149" spans="1:256" s="19" customFormat="1" ht="19.5" customHeight="1" x14ac:dyDescent="0.25">
      <c r="A149" s="39">
        <v>139</v>
      </c>
      <c r="B149" s="43" t="s">
        <v>682</v>
      </c>
      <c r="C149" s="42" t="s">
        <v>67</v>
      </c>
      <c r="D149" s="42"/>
      <c r="E149" s="42" t="s">
        <v>683</v>
      </c>
      <c r="F149" s="62">
        <v>44575</v>
      </c>
      <c r="G149" s="42" t="s">
        <v>592</v>
      </c>
      <c r="H149" s="42">
        <v>60320486</v>
      </c>
      <c r="I149" s="42" t="s">
        <v>593</v>
      </c>
      <c r="J149" s="42" t="s">
        <v>225</v>
      </c>
      <c r="K149" s="42" t="s">
        <v>599</v>
      </c>
      <c r="L149" s="42" t="s">
        <v>73</v>
      </c>
      <c r="M149" s="42" t="s">
        <v>74</v>
      </c>
      <c r="N149" s="42"/>
      <c r="O149" s="43" t="s">
        <v>68</v>
      </c>
      <c r="P149" s="42">
        <v>81101500</v>
      </c>
      <c r="Q149" s="42">
        <v>70400000</v>
      </c>
      <c r="R149" s="42" t="s">
        <v>75</v>
      </c>
      <c r="S149" s="42"/>
      <c r="T149" s="42" t="s">
        <v>78</v>
      </c>
      <c r="U149" s="42" t="s">
        <v>76</v>
      </c>
      <c r="V149" s="42" t="s">
        <v>77</v>
      </c>
      <c r="W149" s="42">
        <v>75067847</v>
      </c>
      <c r="X149" s="42"/>
      <c r="Y149" s="42" t="s">
        <v>78</v>
      </c>
      <c r="Z149" s="42"/>
      <c r="AA149" s="42" t="s">
        <v>684</v>
      </c>
      <c r="AB149" s="42" t="s">
        <v>80</v>
      </c>
      <c r="AC149" s="42" t="s">
        <v>81</v>
      </c>
      <c r="AD149" s="62">
        <v>44576</v>
      </c>
      <c r="AE149" s="42" t="s">
        <v>82</v>
      </c>
      <c r="AF149" s="42" t="s">
        <v>83</v>
      </c>
      <c r="AG149" s="42"/>
      <c r="AH149" s="42"/>
      <c r="AI149" s="42" t="s">
        <v>78</v>
      </c>
      <c r="AJ149" s="42"/>
      <c r="AK149" s="42" t="s">
        <v>68</v>
      </c>
      <c r="AL149" s="42" t="s">
        <v>77</v>
      </c>
      <c r="AM149" s="42">
        <v>10259853</v>
      </c>
      <c r="AN149" s="42"/>
      <c r="AO149" s="42" t="s">
        <v>78</v>
      </c>
      <c r="AP149" s="42"/>
      <c r="AQ149" s="42" t="s">
        <v>596</v>
      </c>
      <c r="AR149" s="42">
        <v>243</v>
      </c>
      <c r="AS149" s="42" t="s">
        <v>85</v>
      </c>
      <c r="AT149" s="42">
        <v>0</v>
      </c>
      <c r="AU149" s="42" t="s">
        <v>86</v>
      </c>
      <c r="AV149" s="42">
        <v>33720000</v>
      </c>
      <c r="AW149" s="42">
        <v>104</v>
      </c>
      <c r="AX149" s="62">
        <v>44580</v>
      </c>
      <c r="AY149" s="62">
        <v>44926</v>
      </c>
      <c r="AZ149" s="62" t="s">
        <v>68</v>
      </c>
      <c r="BA149" s="42">
        <v>73.2</v>
      </c>
      <c r="BB149" s="42">
        <v>73.2</v>
      </c>
      <c r="BC149" s="42">
        <v>73.2</v>
      </c>
      <c r="BD149" s="42">
        <v>73.2</v>
      </c>
      <c r="BE149" s="42" t="s">
        <v>68</v>
      </c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  <c r="DD149" s="7"/>
      <c r="DE149" s="7"/>
      <c r="DF149" s="7"/>
      <c r="DG149" s="7"/>
      <c r="DH149" s="7"/>
      <c r="DI149" s="7"/>
      <c r="DJ149" s="7"/>
      <c r="DK149" s="7"/>
      <c r="DL149" s="7"/>
      <c r="DM149" s="7"/>
      <c r="DN149" s="7"/>
      <c r="DO149" s="7"/>
      <c r="DP149" s="7"/>
      <c r="DQ149" s="7"/>
      <c r="DR149" s="7"/>
      <c r="DS149" s="7"/>
      <c r="DT149" s="7"/>
      <c r="DU149" s="7"/>
      <c r="DV149" s="7"/>
      <c r="DW149" s="7"/>
      <c r="DX149" s="7"/>
      <c r="DY149" s="7"/>
      <c r="DZ149" s="7"/>
      <c r="EA149" s="7"/>
      <c r="EB149" s="7"/>
      <c r="EC149" s="7"/>
      <c r="ED149" s="7"/>
      <c r="EE149" s="7"/>
      <c r="EF149" s="7"/>
      <c r="EG149" s="7"/>
      <c r="EH149" s="7"/>
      <c r="EI149" s="7"/>
      <c r="EJ149" s="7"/>
      <c r="EK149" s="7"/>
      <c r="EL149" s="7"/>
      <c r="EM149" s="7"/>
      <c r="EN149" s="7"/>
      <c r="EO149" s="7"/>
      <c r="EP149" s="7"/>
      <c r="EQ149" s="7"/>
      <c r="ER149" s="7"/>
      <c r="ES149" s="7"/>
      <c r="ET149" s="7"/>
      <c r="EU149" s="7"/>
      <c r="EV149" s="7"/>
      <c r="EW149" s="7"/>
      <c r="EX149" s="7"/>
      <c r="EY149" s="7"/>
      <c r="EZ149" s="7"/>
      <c r="FA149" s="7"/>
      <c r="FB149" s="7"/>
      <c r="FC149" s="7"/>
      <c r="FD149" s="7"/>
      <c r="FE149" s="7"/>
      <c r="FF149" s="7"/>
      <c r="FG149" s="7"/>
      <c r="FH149" s="7"/>
      <c r="FI149" s="7"/>
      <c r="FJ149" s="7"/>
      <c r="FK149" s="7"/>
      <c r="FL149" s="7"/>
      <c r="FM149" s="7"/>
      <c r="FN149" s="7"/>
      <c r="FO149" s="7"/>
      <c r="FP149" s="7"/>
      <c r="FQ149" s="7"/>
      <c r="FR149" s="7"/>
      <c r="FS149" s="7"/>
      <c r="FT149" s="7"/>
      <c r="FU149" s="7"/>
      <c r="FV149" s="7"/>
      <c r="FW149" s="7"/>
      <c r="FX149" s="7"/>
      <c r="FY149" s="7"/>
      <c r="FZ149" s="7"/>
      <c r="GA149" s="7"/>
      <c r="GB149" s="7"/>
      <c r="GC149" s="7"/>
      <c r="GD149" s="7"/>
      <c r="GE149" s="7"/>
      <c r="GF149" s="7"/>
      <c r="GG149" s="7"/>
      <c r="GH149" s="7"/>
      <c r="GI149" s="7"/>
      <c r="GJ149" s="7"/>
      <c r="GK149" s="7"/>
      <c r="GL149" s="7"/>
      <c r="GM149" s="7"/>
      <c r="GN149" s="7"/>
      <c r="GO149" s="7"/>
      <c r="GP149" s="7"/>
      <c r="GQ149" s="7"/>
      <c r="GR149" s="7"/>
      <c r="GS149" s="7"/>
      <c r="GT149" s="7"/>
      <c r="GU149" s="7"/>
      <c r="GV149" s="7"/>
      <c r="GW149" s="7"/>
      <c r="GX149" s="7"/>
      <c r="GY149" s="7"/>
      <c r="GZ149" s="7"/>
      <c r="HA149" s="7"/>
      <c r="HB149" s="7"/>
      <c r="HC149" s="7"/>
      <c r="HD149" s="7"/>
      <c r="HE149" s="7"/>
      <c r="HF149" s="7"/>
      <c r="HG149" s="7"/>
      <c r="HH149" s="7"/>
      <c r="HI149" s="7"/>
      <c r="HJ149" s="7"/>
      <c r="HK149" s="7"/>
      <c r="HL149" s="7"/>
      <c r="HM149" s="7"/>
      <c r="HN149" s="7"/>
      <c r="HO149" s="7"/>
      <c r="HP149" s="7"/>
      <c r="HQ149" s="7"/>
      <c r="HR149" s="7"/>
      <c r="HS149" s="7"/>
      <c r="HT149" s="7"/>
      <c r="HU149" s="7"/>
      <c r="HV149" s="7"/>
      <c r="HW149" s="7"/>
      <c r="HX149" s="7"/>
      <c r="HY149" s="7"/>
      <c r="HZ149" s="7"/>
      <c r="IA149" s="7"/>
      <c r="IB149" s="7"/>
      <c r="IC149" s="7"/>
      <c r="ID149" s="7"/>
      <c r="IE149" s="7"/>
      <c r="IF149" s="7"/>
      <c r="IG149" s="7"/>
      <c r="IH149" s="7"/>
      <c r="II149" s="7"/>
      <c r="IJ149" s="7"/>
      <c r="IK149" s="7"/>
      <c r="IL149" s="7"/>
      <c r="IM149" s="7"/>
      <c r="IN149" s="7"/>
      <c r="IO149" s="7"/>
      <c r="IP149" s="7"/>
      <c r="IQ149" s="7"/>
      <c r="IR149" s="7"/>
      <c r="IS149" s="7"/>
      <c r="IT149" s="7"/>
      <c r="IU149" s="7"/>
      <c r="IV149" s="7"/>
    </row>
    <row r="150" spans="1:256" s="19" customFormat="1" ht="19.5" customHeight="1" x14ac:dyDescent="0.25">
      <c r="A150" s="40">
        <v>140</v>
      </c>
      <c r="B150" s="43" t="s">
        <v>685</v>
      </c>
      <c r="C150" s="42" t="s">
        <v>67</v>
      </c>
      <c r="D150" s="42" t="s">
        <v>68</v>
      </c>
      <c r="E150" s="42" t="s">
        <v>686</v>
      </c>
      <c r="F150" s="62">
        <v>44581</v>
      </c>
      <c r="G150" s="42" t="s">
        <v>620</v>
      </c>
      <c r="H150" s="42">
        <v>52803098</v>
      </c>
      <c r="I150" s="42" t="s">
        <v>621</v>
      </c>
      <c r="J150" s="42" t="s">
        <v>622</v>
      </c>
      <c r="K150" s="42" t="s">
        <v>687</v>
      </c>
      <c r="L150" s="42" t="s">
        <v>73</v>
      </c>
      <c r="M150" s="42" t="s">
        <v>74</v>
      </c>
      <c r="N150" s="42">
        <v>0</v>
      </c>
      <c r="O150" s="43" t="s">
        <v>68</v>
      </c>
      <c r="P150" s="42">
        <v>81101500</v>
      </c>
      <c r="Q150" s="121">
        <v>52400000</v>
      </c>
      <c r="R150" s="42" t="s">
        <v>75</v>
      </c>
      <c r="S150" s="42">
        <v>800215807</v>
      </c>
      <c r="T150" s="42" t="s">
        <v>93</v>
      </c>
      <c r="U150" s="42" t="s">
        <v>76</v>
      </c>
      <c r="V150" s="42" t="s">
        <v>77</v>
      </c>
      <c r="W150" s="42">
        <v>1098747761</v>
      </c>
      <c r="X150" s="42">
        <v>0</v>
      </c>
      <c r="Y150" s="42" t="s">
        <v>78</v>
      </c>
      <c r="Z150" s="42">
        <v>0</v>
      </c>
      <c r="AA150" s="42" t="s">
        <v>688</v>
      </c>
      <c r="AB150" s="42" t="s">
        <v>80</v>
      </c>
      <c r="AC150" s="42" t="s">
        <v>81</v>
      </c>
      <c r="AD150" s="62">
        <v>44582</v>
      </c>
      <c r="AE150" s="42" t="s">
        <v>82</v>
      </c>
      <c r="AF150" s="42" t="s">
        <v>83</v>
      </c>
      <c r="AG150" s="42">
        <v>0</v>
      </c>
      <c r="AH150" s="42">
        <v>0</v>
      </c>
      <c r="AI150" s="42" t="s">
        <v>78</v>
      </c>
      <c r="AJ150" s="42">
        <v>0</v>
      </c>
      <c r="AK150" s="42">
        <v>0</v>
      </c>
      <c r="AL150" s="42" t="s">
        <v>77</v>
      </c>
      <c r="AM150" s="42">
        <v>35422622</v>
      </c>
      <c r="AN150" s="42">
        <v>0</v>
      </c>
      <c r="AO150" s="42" t="s">
        <v>78</v>
      </c>
      <c r="AP150" s="42">
        <v>0</v>
      </c>
      <c r="AQ150" s="42" t="s">
        <v>625</v>
      </c>
      <c r="AR150" s="42">
        <v>240</v>
      </c>
      <c r="AS150" s="42" t="s">
        <v>85</v>
      </c>
      <c r="AT150" s="42">
        <v>0</v>
      </c>
      <c r="AU150" s="42" t="s">
        <v>689</v>
      </c>
      <c r="AV150" s="122">
        <v>4000000</v>
      </c>
      <c r="AW150" s="42">
        <v>0</v>
      </c>
      <c r="AX150" s="62">
        <v>44586</v>
      </c>
      <c r="AY150" s="62">
        <v>44926</v>
      </c>
      <c r="AZ150" s="62" t="s">
        <v>68</v>
      </c>
      <c r="BA150" s="120">
        <v>0</v>
      </c>
      <c r="BB150" s="120">
        <v>0</v>
      </c>
      <c r="BC150" s="42">
        <v>56.03</v>
      </c>
      <c r="BD150" s="120">
        <v>0.56030000000000002</v>
      </c>
      <c r="BE150" s="42" t="s">
        <v>690</v>
      </c>
      <c r="BF150" s="18"/>
      <c r="BG150" s="18"/>
      <c r="BH150" s="18"/>
      <c r="BI150" s="18"/>
      <c r="BJ150" s="18"/>
      <c r="BK150" s="18"/>
      <c r="BL150" s="18"/>
      <c r="BM150" s="18"/>
      <c r="BN150" s="18"/>
      <c r="BO150" s="18"/>
      <c r="BP150" s="18"/>
      <c r="BQ150" s="18"/>
      <c r="BR150" s="18"/>
      <c r="BS150" s="18"/>
      <c r="BT150" s="18"/>
      <c r="BU150" s="18"/>
      <c r="BV150" s="18"/>
      <c r="BW150" s="18"/>
      <c r="BX150" s="18"/>
      <c r="BY150" s="18"/>
      <c r="BZ150" s="18"/>
      <c r="CA150" s="18"/>
      <c r="CB150" s="18"/>
      <c r="CC150" s="18"/>
      <c r="CD150" s="18"/>
      <c r="CE150" s="18"/>
      <c r="CF150" s="18"/>
      <c r="CG150" s="18"/>
      <c r="CH150" s="18"/>
      <c r="CI150" s="18"/>
      <c r="CJ150" s="18"/>
      <c r="CK150" s="18"/>
      <c r="CL150" s="18"/>
      <c r="CM150" s="18"/>
      <c r="CN150" s="18"/>
      <c r="CO150" s="18"/>
      <c r="CP150" s="18"/>
      <c r="CQ150" s="18"/>
      <c r="CR150" s="18"/>
      <c r="CS150" s="18"/>
      <c r="CT150" s="18"/>
      <c r="CU150" s="18"/>
      <c r="CV150" s="18"/>
      <c r="CW150" s="18"/>
      <c r="CX150" s="18"/>
      <c r="CY150" s="18"/>
      <c r="CZ150" s="18"/>
      <c r="DA150" s="18"/>
      <c r="DB150" s="18"/>
      <c r="DC150" s="18"/>
      <c r="DD150" s="18"/>
      <c r="DE150" s="18"/>
      <c r="DF150" s="18"/>
      <c r="DG150" s="18"/>
      <c r="DH150" s="18"/>
      <c r="DI150" s="18"/>
      <c r="DJ150" s="18"/>
      <c r="DK150" s="18"/>
      <c r="DL150" s="18"/>
      <c r="DM150" s="18"/>
      <c r="DN150" s="18"/>
      <c r="DO150" s="18"/>
      <c r="DP150" s="18"/>
      <c r="DQ150" s="18"/>
      <c r="DR150" s="18"/>
      <c r="DS150" s="18"/>
      <c r="DT150" s="18"/>
      <c r="DU150" s="18"/>
      <c r="DV150" s="18"/>
      <c r="DW150" s="18"/>
      <c r="DX150" s="18"/>
      <c r="DY150" s="18"/>
      <c r="DZ150" s="18"/>
      <c r="EA150" s="18"/>
      <c r="EB150" s="18"/>
      <c r="EC150" s="18"/>
      <c r="ED150" s="18"/>
      <c r="EE150" s="18"/>
      <c r="EF150" s="18"/>
      <c r="EG150" s="18"/>
      <c r="EH150" s="18"/>
      <c r="EI150" s="18"/>
      <c r="EJ150" s="18"/>
      <c r="EK150" s="18"/>
      <c r="EL150" s="18"/>
      <c r="EM150" s="18"/>
      <c r="EN150" s="18"/>
      <c r="EO150" s="18"/>
      <c r="EP150" s="18"/>
      <c r="EQ150" s="18"/>
      <c r="ER150" s="18"/>
      <c r="ES150" s="18"/>
      <c r="ET150" s="18"/>
      <c r="EU150" s="18"/>
      <c r="EV150" s="18"/>
      <c r="EW150" s="18"/>
      <c r="EX150" s="18"/>
      <c r="EY150" s="18"/>
      <c r="EZ150" s="18"/>
      <c r="FA150" s="18"/>
      <c r="FB150" s="18"/>
      <c r="FC150" s="18"/>
      <c r="FD150" s="18"/>
      <c r="FE150" s="18"/>
      <c r="FF150" s="18"/>
      <c r="FG150" s="18"/>
      <c r="FH150" s="18"/>
      <c r="FI150" s="18"/>
      <c r="FJ150" s="18"/>
      <c r="FK150" s="18"/>
      <c r="FL150" s="18"/>
      <c r="FM150" s="18"/>
      <c r="FN150" s="18"/>
      <c r="FO150" s="18"/>
      <c r="FP150" s="18"/>
      <c r="FQ150" s="18"/>
      <c r="FR150" s="18"/>
      <c r="FS150" s="18"/>
      <c r="FT150" s="18"/>
      <c r="FU150" s="18"/>
      <c r="FV150" s="18"/>
      <c r="FW150" s="18"/>
      <c r="FX150" s="18"/>
      <c r="FY150" s="18"/>
      <c r="FZ150" s="18"/>
      <c r="GA150" s="18"/>
      <c r="GB150" s="18"/>
      <c r="GC150" s="18"/>
      <c r="GD150" s="18"/>
      <c r="GE150" s="18"/>
      <c r="GF150" s="18"/>
      <c r="GG150" s="18"/>
      <c r="GH150" s="18"/>
      <c r="GI150" s="18"/>
      <c r="GJ150" s="18"/>
      <c r="GK150" s="18"/>
      <c r="GL150" s="18"/>
      <c r="GM150" s="18"/>
      <c r="GN150" s="18"/>
      <c r="GO150" s="18"/>
      <c r="GP150" s="18"/>
      <c r="GQ150" s="18"/>
      <c r="GR150" s="18"/>
      <c r="GS150" s="18"/>
      <c r="GT150" s="18"/>
      <c r="GU150" s="18"/>
      <c r="GV150" s="18"/>
      <c r="GW150" s="18"/>
      <c r="GX150" s="18"/>
      <c r="GY150" s="18"/>
      <c r="GZ150" s="18"/>
      <c r="HA150" s="18"/>
      <c r="HB150" s="18"/>
      <c r="HC150" s="18"/>
      <c r="HD150" s="18"/>
      <c r="HE150" s="18"/>
      <c r="HF150" s="18"/>
      <c r="HG150" s="18"/>
      <c r="HH150" s="18"/>
      <c r="HI150" s="18"/>
      <c r="HJ150" s="18"/>
      <c r="HK150" s="18"/>
      <c r="HL150" s="18"/>
      <c r="HM150" s="18"/>
      <c r="HN150" s="18"/>
      <c r="HO150" s="18"/>
      <c r="HP150" s="18"/>
      <c r="HQ150" s="18"/>
      <c r="HR150" s="18"/>
      <c r="HS150" s="18"/>
      <c r="HT150" s="18"/>
      <c r="HU150" s="18"/>
      <c r="HV150" s="18"/>
      <c r="HW150" s="18"/>
      <c r="HX150" s="18"/>
      <c r="HY150" s="18"/>
      <c r="HZ150" s="18"/>
      <c r="IA150" s="18"/>
      <c r="IB150" s="18"/>
      <c r="IC150" s="18"/>
      <c r="ID150" s="18"/>
      <c r="IE150" s="18"/>
      <c r="IF150" s="18"/>
      <c r="IG150" s="18"/>
      <c r="IH150" s="18"/>
      <c r="II150" s="18"/>
      <c r="IJ150" s="18"/>
      <c r="IK150" s="18"/>
      <c r="IL150" s="18"/>
      <c r="IM150" s="18"/>
      <c r="IN150" s="18"/>
      <c r="IO150" s="18"/>
      <c r="IP150" s="18"/>
      <c r="IQ150" s="18"/>
      <c r="IR150" s="18"/>
      <c r="IS150" s="18"/>
      <c r="IT150" s="18"/>
      <c r="IU150" s="18"/>
      <c r="IV150" s="18"/>
    </row>
    <row r="151" spans="1:256" s="19" customFormat="1" ht="19.5" customHeight="1" x14ac:dyDescent="0.25">
      <c r="A151" s="39">
        <v>141</v>
      </c>
      <c r="B151" s="43" t="s">
        <v>691</v>
      </c>
      <c r="C151" s="42" t="s">
        <v>67</v>
      </c>
      <c r="D151" s="42" t="s">
        <v>68</v>
      </c>
      <c r="E151" s="42" t="s">
        <v>686</v>
      </c>
      <c r="F151" s="62">
        <v>44581</v>
      </c>
      <c r="G151" s="42" t="s">
        <v>628</v>
      </c>
      <c r="H151" s="42">
        <v>79966890</v>
      </c>
      <c r="I151" s="42" t="s">
        <v>629</v>
      </c>
      <c r="J151" s="42" t="s">
        <v>101</v>
      </c>
      <c r="K151" s="42" t="s">
        <v>687</v>
      </c>
      <c r="L151" s="42" t="s">
        <v>73</v>
      </c>
      <c r="M151" s="42" t="s">
        <v>74</v>
      </c>
      <c r="N151" s="42">
        <v>0</v>
      </c>
      <c r="O151" s="43" t="s">
        <v>68</v>
      </c>
      <c r="P151" s="42">
        <v>81101500</v>
      </c>
      <c r="Q151" s="121">
        <v>52400000</v>
      </c>
      <c r="R151" s="42" t="s">
        <v>75</v>
      </c>
      <c r="S151" s="42">
        <v>800215807</v>
      </c>
      <c r="T151" s="42" t="s">
        <v>93</v>
      </c>
      <c r="U151" s="42" t="s">
        <v>76</v>
      </c>
      <c r="V151" s="42" t="s">
        <v>77</v>
      </c>
      <c r="W151" s="42">
        <v>1098747761</v>
      </c>
      <c r="X151" s="42">
        <v>0</v>
      </c>
      <c r="Y151" s="42" t="s">
        <v>78</v>
      </c>
      <c r="Z151" s="42">
        <v>0</v>
      </c>
      <c r="AA151" s="42" t="s">
        <v>688</v>
      </c>
      <c r="AB151" s="42" t="s">
        <v>80</v>
      </c>
      <c r="AC151" s="42" t="s">
        <v>81</v>
      </c>
      <c r="AD151" s="62">
        <v>44582</v>
      </c>
      <c r="AE151" s="42" t="s">
        <v>82</v>
      </c>
      <c r="AF151" s="42" t="s">
        <v>83</v>
      </c>
      <c r="AG151" s="42">
        <v>0</v>
      </c>
      <c r="AH151" s="42">
        <v>0</v>
      </c>
      <c r="AI151" s="42" t="s">
        <v>78</v>
      </c>
      <c r="AJ151" s="42">
        <v>0</v>
      </c>
      <c r="AK151" s="42">
        <v>0</v>
      </c>
      <c r="AL151" s="42" t="s">
        <v>77</v>
      </c>
      <c r="AM151" s="42">
        <v>35422622</v>
      </c>
      <c r="AN151" s="42">
        <v>0</v>
      </c>
      <c r="AO151" s="42" t="s">
        <v>78</v>
      </c>
      <c r="AP151" s="42">
        <v>0</v>
      </c>
      <c r="AQ151" s="42" t="s">
        <v>630</v>
      </c>
      <c r="AR151" s="42">
        <v>240</v>
      </c>
      <c r="AS151" s="42" t="s">
        <v>85</v>
      </c>
      <c r="AT151" s="42">
        <v>0</v>
      </c>
      <c r="AU151" s="42" t="s">
        <v>689</v>
      </c>
      <c r="AV151" s="122">
        <v>4000000</v>
      </c>
      <c r="AW151" s="42">
        <v>0</v>
      </c>
      <c r="AX151" s="62">
        <v>44586</v>
      </c>
      <c r="AY151" s="62">
        <v>44926</v>
      </c>
      <c r="AZ151" s="62" t="s">
        <v>68</v>
      </c>
      <c r="BA151" s="120">
        <v>0</v>
      </c>
      <c r="BB151" s="120">
        <v>0</v>
      </c>
      <c r="BC151" s="42">
        <v>56.03</v>
      </c>
      <c r="BD151" s="120">
        <v>0.56030000000000002</v>
      </c>
      <c r="BE151" s="42" t="s">
        <v>690</v>
      </c>
      <c r="BF151" s="18"/>
      <c r="BG151" s="18"/>
      <c r="BH151" s="18"/>
      <c r="BI151" s="18"/>
      <c r="BJ151" s="18"/>
      <c r="BK151" s="18"/>
      <c r="BL151" s="18"/>
      <c r="BM151" s="18"/>
      <c r="BN151" s="18"/>
      <c r="BO151" s="18"/>
      <c r="BP151" s="18"/>
      <c r="BQ151" s="18"/>
      <c r="BR151" s="18"/>
      <c r="BS151" s="18"/>
      <c r="BT151" s="18"/>
      <c r="BU151" s="18"/>
      <c r="BV151" s="18"/>
      <c r="BW151" s="18"/>
      <c r="BX151" s="18"/>
      <c r="BY151" s="18"/>
      <c r="BZ151" s="18"/>
      <c r="CA151" s="18"/>
      <c r="CB151" s="18"/>
      <c r="CC151" s="18"/>
      <c r="CD151" s="18"/>
      <c r="CE151" s="18"/>
      <c r="CF151" s="18"/>
      <c r="CG151" s="18"/>
      <c r="CH151" s="18"/>
      <c r="CI151" s="18"/>
      <c r="CJ151" s="18"/>
      <c r="CK151" s="18"/>
      <c r="CL151" s="18"/>
      <c r="CM151" s="18"/>
      <c r="CN151" s="18"/>
      <c r="CO151" s="18"/>
      <c r="CP151" s="18"/>
      <c r="CQ151" s="18"/>
      <c r="CR151" s="18"/>
      <c r="CS151" s="18"/>
      <c r="CT151" s="18"/>
      <c r="CU151" s="18"/>
      <c r="CV151" s="18"/>
      <c r="CW151" s="18"/>
      <c r="CX151" s="18"/>
      <c r="CY151" s="18"/>
      <c r="CZ151" s="18"/>
      <c r="DA151" s="18"/>
      <c r="DB151" s="18"/>
      <c r="DC151" s="18"/>
      <c r="DD151" s="18"/>
      <c r="DE151" s="18"/>
      <c r="DF151" s="18"/>
      <c r="DG151" s="18"/>
      <c r="DH151" s="18"/>
      <c r="DI151" s="18"/>
      <c r="DJ151" s="18"/>
      <c r="DK151" s="18"/>
      <c r="DL151" s="18"/>
      <c r="DM151" s="18"/>
      <c r="DN151" s="18"/>
      <c r="DO151" s="18"/>
      <c r="DP151" s="18"/>
      <c r="DQ151" s="18"/>
      <c r="DR151" s="18"/>
      <c r="DS151" s="18"/>
      <c r="DT151" s="18"/>
      <c r="DU151" s="18"/>
      <c r="DV151" s="18"/>
      <c r="DW151" s="18"/>
      <c r="DX151" s="18"/>
      <c r="DY151" s="18"/>
      <c r="DZ151" s="18"/>
      <c r="EA151" s="18"/>
      <c r="EB151" s="18"/>
      <c r="EC151" s="18"/>
      <c r="ED151" s="18"/>
      <c r="EE151" s="18"/>
      <c r="EF151" s="18"/>
      <c r="EG151" s="18"/>
      <c r="EH151" s="18"/>
      <c r="EI151" s="18"/>
      <c r="EJ151" s="18"/>
      <c r="EK151" s="18"/>
      <c r="EL151" s="18"/>
      <c r="EM151" s="18"/>
      <c r="EN151" s="18"/>
      <c r="EO151" s="18"/>
      <c r="EP151" s="18"/>
      <c r="EQ151" s="18"/>
      <c r="ER151" s="18"/>
      <c r="ES151" s="18"/>
      <c r="ET151" s="18"/>
      <c r="EU151" s="18"/>
      <c r="EV151" s="18"/>
      <c r="EW151" s="18"/>
      <c r="EX151" s="18"/>
      <c r="EY151" s="18"/>
      <c r="EZ151" s="18"/>
      <c r="FA151" s="18"/>
      <c r="FB151" s="18"/>
      <c r="FC151" s="18"/>
      <c r="FD151" s="18"/>
      <c r="FE151" s="18"/>
      <c r="FF151" s="18"/>
      <c r="FG151" s="18"/>
      <c r="FH151" s="18"/>
      <c r="FI151" s="18"/>
      <c r="FJ151" s="18"/>
      <c r="FK151" s="18"/>
      <c r="FL151" s="18"/>
      <c r="FM151" s="18"/>
      <c r="FN151" s="18"/>
      <c r="FO151" s="18"/>
      <c r="FP151" s="18"/>
      <c r="FQ151" s="18"/>
      <c r="FR151" s="18"/>
      <c r="FS151" s="18"/>
      <c r="FT151" s="18"/>
      <c r="FU151" s="18"/>
      <c r="FV151" s="18"/>
      <c r="FW151" s="18"/>
      <c r="FX151" s="18"/>
      <c r="FY151" s="18"/>
      <c r="FZ151" s="18"/>
      <c r="GA151" s="18"/>
      <c r="GB151" s="18"/>
      <c r="GC151" s="18"/>
      <c r="GD151" s="18"/>
      <c r="GE151" s="18"/>
      <c r="GF151" s="18"/>
      <c r="GG151" s="18"/>
      <c r="GH151" s="18"/>
      <c r="GI151" s="18"/>
      <c r="GJ151" s="18"/>
      <c r="GK151" s="18"/>
      <c r="GL151" s="18"/>
      <c r="GM151" s="18"/>
      <c r="GN151" s="18"/>
      <c r="GO151" s="18"/>
      <c r="GP151" s="18"/>
      <c r="GQ151" s="18"/>
      <c r="GR151" s="18"/>
      <c r="GS151" s="18"/>
      <c r="GT151" s="18"/>
      <c r="GU151" s="18"/>
      <c r="GV151" s="18"/>
      <c r="GW151" s="18"/>
      <c r="GX151" s="18"/>
      <c r="GY151" s="18"/>
      <c r="GZ151" s="18"/>
      <c r="HA151" s="18"/>
      <c r="HB151" s="18"/>
      <c r="HC151" s="18"/>
      <c r="HD151" s="18"/>
      <c r="HE151" s="18"/>
      <c r="HF151" s="18"/>
      <c r="HG151" s="18"/>
      <c r="HH151" s="18"/>
      <c r="HI151" s="18"/>
      <c r="HJ151" s="18"/>
      <c r="HK151" s="18"/>
      <c r="HL151" s="18"/>
      <c r="HM151" s="18"/>
      <c r="HN151" s="18"/>
      <c r="HO151" s="18"/>
      <c r="HP151" s="18"/>
      <c r="HQ151" s="18"/>
      <c r="HR151" s="18"/>
      <c r="HS151" s="18"/>
      <c r="HT151" s="18"/>
      <c r="HU151" s="18"/>
      <c r="HV151" s="18"/>
      <c r="HW151" s="18"/>
      <c r="HX151" s="18"/>
      <c r="HY151" s="18"/>
      <c r="HZ151" s="18"/>
      <c r="IA151" s="18"/>
      <c r="IB151" s="18"/>
      <c r="IC151" s="18"/>
      <c r="ID151" s="18"/>
      <c r="IE151" s="18"/>
      <c r="IF151" s="18"/>
      <c r="IG151" s="18"/>
      <c r="IH151" s="18"/>
      <c r="II151" s="18"/>
      <c r="IJ151" s="18"/>
      <c r="IK151" s="18"/>
      <c r="IL151" s="18"/>
      <c r="IM151" s="18"/>
      <c r="IN151" s="18"/>
      <c r="IO151" s="18"/>
      <c r="IP151" s="18"/>
      <c r="IQ151" s="18"/>
      <c r="IR151" s="18"/>
      <c r="IS151" s="18"/>
      <c r="IT151" s="18"/>
      <c r="IU151" s="18"/>
      <c r="IV151" s="18"/>
    </row>
    <row r="152" spans="1:256" s="16" customFormat="1" ht="165" x14ac:dyDescent="0.25">
      <c r="A152" s="40">
        <v>142</v>
      </c>
      <c r="B152" s="43" t="s">
        <v>692</v>
      </c>
      <c r="C152" s="42" t="s">
        <v>67</v>
      </c>
      <c r="D152" s="42"/>
      <c r="E152" s="42" t="s">
        <v>693</v>
      </c>
      <c r="F152" s="117">
        <v>44586</v>
      </c>
      <c r="G152" s="42" t="s">
        <v>612</v>
      </c>
      <c r="H152" s="42">
        <v>71776537</v>
      </c>
      <c r="I152" s="42" t="s">
        <v>613</v>
      </c>
      <c r="J152" s="42" t="s">
        <v>71</v>
      </c>
      <c r="K152" s="42" t="s">
        <v>694</v>
      </c>
      <c r="L152" s="42" t="s">
        <v>73</v>
      </c>
      <c r="M152" s="42" t="s">
        <v>74</v>
      </c>
      <c r="N152" s="42">
        <v>0</v>
      </c>
      <c r="O152" s="43"/>
      <c r="P152" s="42">
        <v>81101500</v>
      </c>
      <c r="Q152" s="42">
        <v>24000000</v>
      </c>
      <c r="R152" s="42" t="s">
        <v>75</v>
      </c>
      <c r="S152" s="42">
        <v>0</v>
      </c>
      <c r="T152" s="42" t="s">
        <v>78</v>
      </c>
      <c r="U152" s="42" t="s">
        <v>76</v>
      </c>
      <c r="V152" s="42" t="s">
        <v>77</v>
      </c>
      <c r="W152" s="42">
        <v>1030535690</v>
      </c>
      <c r="X152" s="42">
        <v>0</v>
      </c>
      <c r="Y152" s="42" t="s">
        <v>78</v>
      </c>
      <c r="Z152" s="42">
        <v>0</v>
      </c>
      <c r="AA152" s="42" t="s">
        <v>695</v>
      </c>
      <c r="AB152" s="42" t="s">
        <v>80</v>
      </c>
      <c r="AC152" s="42" t="s">
        <v>81</v>
      </c>
      <c r="AD152" s="118">
        <v>44774</v>
      </c>
      <c r="AE152" s="42" t="s">
        <v>82</v>
      </c>
      <c r="AF152" s="42" t="s">
        <v>83</v>
      </c>
      <c r="AG152" s="42">
        <v>0</v>
      </c>
      <c r="AH152" s="42">
        <v>0</v>
      </c>
      <c r="AI152" s="42" t="s">
        <v>78</v>
      </c>
      <c r="AJ152" s="42">
        <v>0</v>
      </c>
      <c r="AK152" s="42">
        <v>0</v>
      </c>
      <c r="AL152" s="42" t="s">
        <v>77</v>
      </c>
      <c r="AM152" s="42">
        <v>37945080</v>
      </c>
      <c r="AN152" s="42">
        <v>0</v>
      </c>
      <c r="AO152" s="42" t="s">
        <v>78</v>
      </c>
      <c r="AP152" s="42">
        <v>0</v>
      </c>
      <c r="AQ152" s="42" t="s">
        <v>616</v>
      </c>
      <c r="AR152" s="42">
        <v>332</v>
      </c>
      <c r="AS152" s="42" t="s">
        <v>85</v>
      </c>
      <c r="AT152" s="42">
        <v>0</v>
      </c>
      <c r="AU152" s="42" t="s">
        <v>86</v>
      </c>
      <c r="AV152" s="119">
        <v>9400000</v>
      </c>
      <c r="AW152" s="42">
        <v>95</v>
      </c>
      <c r="AX152" s="117">
        <v>44588</v>
      </c>
      <c r="AY152" s="117">
        <v>44926</v>
      </c>
      <c r="AZ152" s="118"/>
      <c r="BA152" s="42">
        <v>0</v>
      </c>
      <c r="BB152" s="42">
        <v>0</v>
      </c>
      <c r="BC152" s="42">
        <v>0</v>
      </c>
      <c r="BD152" s="120">
        <v>0.73099999999999998</v>
      </c>
      <c r="BE152" s="42" t="s">
        <v>617</v>
      </c>
    </row>
    <row r="153" spans="1:256" s="20" customFormat="1" ht="15" customHeight="1" x14ac:dyDescent="0.25">
      <c r="A153" s="39">
        <v>143</v>
      </c>
      <c r="B153" s="43" t="s">
        <v>696</v>
      </c>
      <c r="C153" s="42" t="s">
        <v>67</v>
      </c>
      <c r="D153" s="42"/>
      <c r="E153" s="42" t="s">
        <v>697</v>
      </c>
      <c r="F153" s="62">
        <v>41850</v>
      </c>
      <c r="G153" s="42" t="s">
        <v>592</v>
      </c>
      <c r="H153" s="42">
        <v>60320486</v>
      </c>
      <c r="I153" s="42" t="s">
        <v>593</v>
      </c>
      <c r="J153" s="42" t="s">
        <v>183</v>
      </c>
      <c r="K153" s="42" t="s">
        <v>698</v>
      </c>
      <c r="L153" s="42" t="s">
        <v>205</v>
      </c>
      <c r="M153" s="42" t="s">
        <v>145</v>
      </c>
      <c r="N153" s="42"/>
      <c r="O153" s="43"/>
      <c r="P153" s="42">
        <v>72141001</v>
      </c>
      <c r="Q153" s="42">
        <v>117895120267</v>
      </c>
      <c r="R153" s="42" t="s">
        <v>75</v>
      </c>
      <c r="S153" s="42"/>
      <c r="T153" s="42" t="s">
        <v>78</v>
      </c>
      <c r="U153" s="42" t="s">
        <v>329</v>
      </c>
      <c r="V153" s="42" t="s">
        <v>147</v>
      </c>
      <c r="W153" s="42"/>
      <c r="X153" s="42">
        <v>900752549</v>
      </c>
      <c r="Y153" s="42" t="s">
        <v>93</v>
      </c>
      <c r="Z153" s="42"/>
      <c r="AA153" s="42" t="s">
        <v>699</v>
      </c>
      <c r="AB153" s="42" t="s">
        <v>80</v>
      </c>
      <c r="AC153" s="42" t="s">
        <v>700</v>
      </c>
      <c r="AD153" s="62">
        <v>41879</v>
      </c>
      <c r="AE153" s="42" t="s">
        <v>151</v>
      </c>
      <c r="AF153" s="42" t="s">
        <v>147</v>
      </c>
      <c r="AG153" s="42"/>
      <c r="AH153" s="42">
        <v>900790660</v>
      </c>
      <c r="AI153" s="42" t="s">
        <v>120</v>
      </c>
      <c r="AJ153" s="42"/>
      <c r="AK153" s="42" t="s">
        <v>701</v>
      </c>
      <c r="AL153" s="42" t="s">
        <v>83</v>
      </c>
      <c r="AM153" s="42"/>
      <c r="AN153" s="42"/>
      <c r="AO153" s="42" t="s">
        <v>78</v>
      </c>
      <c r="AP153" s="42"/>
      <c r="AQ153" s="42"/>
      <c r="AR153" s="42">
        <v>882</v>
      </c>
      <c r="AS153" s="42" t="s">
        <v>210</v>
      </c>
      <c r="AT153" s="42">
        <v>88707776964.350006</v>
      </c>
      <c r="AU153" s="42" t="s">
        <v>86</v>
      </c>
      <c r="AV153" s="42">
        <v>104675001701</v>
      </c>
      <c r="AW153" s="42">
        <v>2000</v>
      </c>
      <c r="AX153" s="62">
        <v>41977</v>
      </c>
      <c r="AY153" s="62">
        <v>44926</v>
      </c>
      <c r="AZ153" s="62"/>
      <c r="BA153" s="42">
        <v>99</v>
      </c>
      <c r="BB153" s="42">
        <v>96.3</v>
      </c>
      <c r="BC153" s="42">
        <v>97</v>
      </c>
      <c r="BD153" s="42">
        <v>95.4</v>
      </c>
      <c r="BE153" s="42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7"/>
      <c r="CR153" s="7"/>
      <c r="CS153" s="7"/>
      <c r="CT153" s="7"/>
      <c r="CU153" s="7"/>
      <c r="CV153" s="7"/>
      <c r="CW153" s="7"/>
      <c r="CX153" s="7"/>
      <c r="CY153" s="7"/>
      <c r="CZ153" s="7"/>
      <c r="DA153" s="7"/>
      <c r="DB153" s="7"/>
      <c r="DC153" s="7"/>
      <c r="DD153" s="7"/>
      <c r="DE153" s="7"/>
      <c r="DF153" s="7"/>
      <c r="DG153" s="7"/>
      <c r="DH153" s="7"/>
      <c r="DI153" s="7"/>
      <c r="DJ153" s="7"/>
      <c r="DK153" s="7"/>
      <c r="DL153" s="7"/>
      <c r="DM153" s="7"/>
      <c r="DN153" s="7"/>
      <c r="DO153" s="7"/>
      <c r="DP153" s="7"/>
      <c r="DQ153" s="7"/>
      <c r="DR153" s="7"/>
      <c r="DS153" s="7"/>
      <c r="DT153" s="7"/>
      <c r="DU153" s="7"/>
      <c r="DV153" s="7"/>
      <c r="DW153" s="7"/>
      <c r="DX153" s="7"/>
      <c r="DY153" s="7"/>
      <c r="DZ153" s="7"/>
      <c r="EA153" s="7"/>
      <c r="EB153" s="7"/>
      <c r="EC153" s="7"/>
      <c r="ED153" s="7"/>
      <c r="EE153" s="7"/>
      <c r="EF153" s="7"/>
      <c r="EG153" s="7"/>
      <c r="EH153" s="7"/>
      <c r="EI153" s="7"/>
      <c r="EJ153" s="7"/>
      <c r="EK153" s="7"/>
      <c r="EL153" s="7"/>
      <c r="EM153" s="7"/>
      <c r="EN153" s="7"/>
      <c r="EO153" s="7"/>
      <c r="EP153" s="7"/>
      <c r="EQ153" s="7"/>
      <c r="ER153" s="7"/>
      <c r="ES153" s="7"/>
      <c r="ET153" s="7"/>
      <c r="EU153" s="7"/>
      <c r="EV153" s="7"/>
      <c r="EW153" s="7"/>
      <c r="EX153" s="7"/>
      <c r="EY153" s="7"/>
      <c r="EZ153" s="7"/>
      <c r="FA153" s="7"/>
      <c r="FB153" s="7"/>
      <c r="FC153" s="7"/>
      <c r="FD153" s="7"/>
      <c r="FE153" s="7"/>
      <c r="FF153" s="7"/>
      <c r="FG153" s="7"/>
      <c r="FH153" s="7"/>
      <c r="FI153" s="7"/>
      <c r="FJ153" s="7"/>
      <c r="FK153" s="7"/>
      <c r="FL153" s="7"/>
      <c r="FM153" s="7"/>
      <c r="FN153" s="7"/>
      <c r="FO153" s="7"/>
      <c r="FP153" s="7"/>
      <c r="FQ153" s="7"/>
      <c r="FR153" s="7"/>
      <c r="FS153" s="7"/>
      <c r="FT153" s="7"/>
      <c r="FU153" s="7"/>
      <c r="FV153" s="7"/>
      <c r="FW153" s="7"/>
      <c r="FX153" s="7"/>
      <c r="FY153" s="7"/>
      <c r="FZ153" s="7"/>
      <c r="GA153" s="7"/>
      <c r="GB153" s="7"/>
      <c r="GC153" s="7"/>
      <c r="GD153" s="7"/>
      <c r="GE153" s="7"/>
      <c r="GF153" s="7"/>
      <c r="GG153" s="7"/>
      <c r="GH153" s="7"/>
      <c r="GI153" s="7"/>
      <c r="GJ153" s="7"/>
      <c r="GK153" s="7"/>
      <c r="GL153" s="7"/>
      <c r="GM153" s="7"/>
      <c r="GN153" s="7"/>
      <c r="GO153" s="7"/>
      <c r="GP153" s="7"/>
      <c r="GQ153" s="7"/>
      <c r="GR153" s="7"/>
      <c r="GS153" s="7"/>
      <c r="GT153" s="7"/>
      <c r="GU153" s="7"/>
      <c r="GV153" s="7"/>
      <c r="GW153" s="7"/>
      <c r="GX153" s="7"/>
      <c r="GY153" s="7"/>
      <c r="GZ153" s="7"/>
      <c r="HA153" s="7"/>
      <c r="HB153" s="7"/>
      <c r="HC153" s="7"/>
      <c r="HD153" s="7"/>
      <c r="HE153" s="7"/>
      <c r="HF153" s="7"/>
      <c r="HG153" s="7"/>
      <c r="HH153" s="7"/>
      <c r="HI153" s="7"/>
      <c r="HJ153" s="7"/>
      <c r="HK153" s="7"/>
      <c r="HL153" s="7"/>
      <c r="HM153" s="7"/>
      <c r="HN153" s="7"/>
      <c r="HO153" s="7"/>
      <c r="HP153" s="7"/>
      <c r="HQ153" s="7"/>
      <c r="HR153" s="7"/>
      <c r="HS153" s="7"/>
      <c r="HT153" s="7"/>
      <c r="HU153" s="7"/>
      <c r="HV153" s="7"/>
      <c r="HW153" s="7"/>
      <c r="HX153" s="7"/>
      <c r="HY153" s="7"/>
      <c r="HZ153" s="7"/>
      <c r="IA153" s="7"/>
      <c r="IB153" s="7"/>
      <c r="IC153" s="7"/>
      <c r="ID153" s="7"/>
      <c r="IE153" s="7"/>
      <c r="IF153" s="7"/>
      <c r="IG153" s="7"/>
      <c r="IH153" s="7"/>
      <c r="II153" s="7"/>
      <c r="IJ153" s="7"/>
      <c r="IK153" s="7"/>
      <c r="IL153" s="7"/>
      <c r="IM153" s="7"/>
      <c r="IN153" s="7"/>
      <c r="IO153" s="7"/>
      <c r="IP153" s="7"/>
      <c r="IQ153" s="7"/>
      <c r="IR153" s="7"/>
      <c r="IS153" s="7"/>
      <c r="IT153" s="7"/>
      <c r="IU153" s="7"/>
      <c r="IV153" s="7"/>
    </row>
    <row r="154" spans="1:256" s="20" customFormat="1" ht="15" customHeight="1" x14ac:dyDescent="0.25">
      <c r="A154" s="40">
        <v>144</v>
      </c>
      <c r="B154" s="43" t="s">
        <v>702</v>
      </c>
      <c r="C154" s="42" t="s">
        <v>67</v>
      </c>
      <c r="D154" s="42"/>
      <c r="E154" s="42" t="s">
        <v>703</v>
      </c>
      <c r="F154" s="117">
        <v>44587</v>
      </c>
      <c r="G154" s="42" t="s">
        <v>612</v>
      </c>
      <c r="H154" s="42">
        <v>71776537</v>
      </c>
      <c r="I154" s="42" t="s">
        <v>613</v>
      </c>
      <c r="J154" s="42" t="s">
        <v>71</v>
      </c>
      <c r="K154" s="42" t="s">
        <v>704</v>
      </c>
      <c r="L154" s="42" t="s">
        <v>73</v>
      </c>
      <c r="M154" s="42" t="s">
        <v>74</v>
      </c>
      <c r="N154" s="42">
        <v>0</v>
      </c>
      <c r="O154" s="43"/>
      <c r="P154" s="42">
        <v>81101500</v>
      </c>
      <c r="Q154" s="42">
        <v>52000000</v>
      </c>
      <c r="R154" s="42" t="s">
        <v>75</v>
      </c>
      <c r="S154" s="42">
        <v>0</v>
      </c>
      <c r="T154" s="42" t="s">
        <v>78</v>
      </c>
      <c r="U154" s="42" t="s">
        <v>76</v>
      </c>
      <c r="V154" s="42" t="s">
        <v>77</v>
      </c>
      <c r="W154" s="42">
        <v>80543696</v>
      </c>
      <c r="X154" s="42">
        <v>0</v>
      </c>
      <c r="Y154" s="42" t="s">
        <v>78</v>
      </c>
      <c r="Z154" s="42">
        <v>0</v>
      </c>
      <c r="AA154" s="42" t="s">
        <v>705</v>
      </c>
      <c r="AB154" s="42" t="s">
        <v>80</v>
      </c>
      <c r="AC154" s="42" t="s">
        <v>81</v>
      </c>
      <c r="AD154" s="118">
        <v>44774</v>
      </c>
      <c r="AE154" s="42" t="s">
        <v>82</v>
      </c>
      <c r="AF154" s="42" t="s">
        <v>83</v>
      </c>
      <c r="AG154" s="42">
        <v>0</v>
      </c>
      <c r="AH154" s="42">
        <v>0</v>
      </c>
      <c r="AI154" s="42" t="s">
        <v>78</v>
      </c>
      <c r="AJ154" s="42">
        <v>0</v>
      </c>
      <c r="AK154" s="42">
        <v>0</v>
      </c>
      <c r="AL154" s="42" t="s">
        <v>77</v>
      </c>
      <c r="AM154" s="42">
        <v>37945080</v>
      </c>
      <c r="AN154" s="42">
        <v>0</v>
      </c>
      <c r="AO154" s="42" t="s">
        <v>78</v>
      </c>
      <c r="AP154" s="42">
        <v>0</v>
      </c>
      <c r="AQ154" s="42" t="s">
        <v>616</v>
      </c>
      <c r="AR154" s="42">
        <v>335</v>
      </c>
      <c r="AS154" s="42" t="s">
        <v>85</v>
      </c>
      <c r="AT154" s="42">
        <v>0</v>
      </c>
      <c r="AU154" s="42" t="s">
        <v>86</v>
      </c>
      <c r="AV154" s="119">
        <v>22400000</v>
      </c>
      <c r="AW154" s="42">
        <v>103</v>
      </c>
      <c r="AX154" s="117">
        <v>44590</v>
      </c>
      <c r="AY154" s="117">
        <v>44926</v>
      </c>
      <c r="AZ154" s="118"/>
      <c r="BA154" s="42">
        <v>0</v>
      </c>
      <c r="BB154" s="42">
        <v>0</v>
      </c>
      <c r="BC154" s="42">
        <v>0</v>
      </c>
      <c r="BD154" s="106">
        <v>0.75</v>
      </c>
      <c r="BE154" s="42" t="s">
        <v>617</v>
      </c>
      <c r="BF154" s="18"/>
      <c r="BG154" s="18"/>
      <c r="BH154" s="18"/>
      <c r="BI154" s="18"/>
      <c r="BJ154" s="18"/>
      <c r="BK154" s="18"/>
      <c r="BL154" s="18"/>
      <c r="BM154" s="18"/>
      <c r="BN154" s="18"/>
      <c r="BO154" s="18"/>
      <c r="BP154" s="18"/>
      <c r="BQ154" s="18"/>
      <c r="BR154" s="18"/>
      <c r="BS154" s="18"/>
      <c r="BT154" s="18"/>
      <c r="BU154" s="18"/>
      <c r="BV154" s="18"/>
      <c r="BW154" s="18"/>
      <c r="BX154" s="18"/>
      <c r="BY154" s="18"/>
      <c r="BZ154" s="18"/>
      <c r="CA154" s="18"/>
      <c r="CB154" s="18"/>
      <c r="CC154" s="18"/>
      <c r="CD154" s="18"/>
      <c r="CE154" s="18"/>
      <c r="CF154" s="18"/>
      <c r="CG154" s="18"/>
      <c r="CH154" s="18"/>
      <c r="CI154" s="18"/>
      <c r="CJ154" s="18"/>
      <c r="CK154" s="18"/>
      <c r="CL154" s="18"/>
      <c r="CM154" s="18"/>
      <c r="CN154" s="18"/>
      <c r="CO154" s="18"/>
      <c r="CP154" s="18"/>
      <c r="CQ154" s="18"/>
      <c r="CR154" s="18"/>
      <c r="CS154" s="18"/>
      <c r="CT154" s="18"/>
      <c r="CU154" s="18"/>
      <c r="CV154" s="18"/>
      <c r="CW154" s="18"/>
      <c r="CX154" s="18"/>
      <c r="CY154" s="18"/>
      <c r="CZ154" s="18"/>
      <c r="DA154" s="18"/>
      <c r="DB154" s="18"/>
      <c r="DC154" s="18"/>
      <c r="DD154" s="18"/>
      <c r="DE154" s="18"/>
      <c r="DF154" s="18"/>
      <c r="DG154" s="18"/>
      <c r="DH154" s="18"/>
      <c r="DI154" s="18"/>
      <c r="DJ154" s="18"/>
      <c r="DK154" s="18"/>
      <c r="DL154" s="18"/>
      <c r="DM154" s="18"/>
      <c r="DN154" s="18"/>
      <c r="DO154" s="18"/>
      <c r="DP154" s="18"/>
      <c r="DQ154" s="18"/>
      <c r="DR154" s="18"/>
      <c r="DS154" s="18"/>
      <c r="DT154" s="18"/>
      <c r="DU154" s="18"/>
      <c r="DV154" s="18"/>
      <c r="DW154" s="18"/>
      <c r="DX154" s="18"/>
      <c r="DY154" s="18"/>
      <c r="DZ154" s="18"/>
      <c r="EA154" s="18"/>
      <c r="EB154" s="18"/>
      <c r="EC154" s="18"/>
      <c r="ED154" s="18"/>
      <c r="EE154" s="18"/>
      <c r="EF154" s="18"/>
      <c r="EG154" s="18"/>
      <c r="EH154" s="18"/>
      <c r="EI154" s="18"/>
      <c r="EJ154" s="18"/>
      <c r="EK154" s="18"/>
      <c r="EL154" s="18"/>
      <c r="EM154" s="18"/>
      <c r="EN154" s="18"/>
      <c r="EO154" s="18"/>
      <c r="EP154" s="18"/>
      <c r="EQ154" s="18"/>
      <c r="ER154" s="18"/>
      <c r="ES154" s="18"/>
      <c r="ET154" s="18"/>
      <c r="EU154" s="18"/>
      <c r="EV154" s="18"/>
      <c r="EW154" s="18"/>
      <c r="EX154" s="18"/>
      <c r="EY154" s="18"/>
      <c r="EZ154" s="18"/>
      <c r="FA154" s="18"/>
      <c r="FB154" s="18"/>
      <c r="FC154" s="18"/>
      <c r="FD154" s="18"/>
      <c r="FE154" s="18"/>
      <c r="FF154" s="18"/>
      <c r="FG154" s="18"/>
      <c r="FH154" s="18"/>
      <c r="FI154" s="18"/>
      <c r="FJ154" s="18"/>
      <c r="FK154" s="18"/>
      <c r="FL154" s="18"/>
      <c r="FM154" s="18"/>
      <c r="FN154" s="18"/>
      <c r="FO154" s="18"/>
      <c r="FP154" s="18"/>
      <c r="FQ154" s="18"/>
      <c r="FR154" s="18"/>
      <c r="FS154" s="18"/>
      <c r="FT154" s="18"/>
      <c r="FU154" s="18"/>
      <c r="FV154" s="18"/>
      <c r="FW154" s="18"/>
      <c r="FX154" s="18"/>
      <c r="FY154" s="18"/>
      <c r="FZ154" s="18"/>
      <c r="GA154" s="18"/>
      <c r="GB154" s="18"/>
      <c r="GC154" s="18"/>
      <c r="GD154" s="18"/>
      <c r="GE154" s="18"/>
      <c r="GF154" s="18"/>
      <c r="GG154" s="18"/>
      <c r="GH154" s="18"/>
      <c r="GI154" s="18"/>
      <c r="GJ154" s="18"/>
      <c r="GK154" s="18"/>
      <c r="GL154" s="18"/>
      <c r="GM154" s="18"/>
      <c r="GN154" s="18"/>
      <c r="GO154" s="18"/>
      <c r="GP154" s="18"/>
      <c r="GQ154" s="18"/>
      <c r="GR154" s="18"/>
      <c r="GS154" s="18"/>
      <c r="GT154" s="18"/>
      <c r="GU154" s="18"/>
      <c r="GV154" s="18"/>
      <c r="GW154" s="18"/>
      <c r="GX154" s="18"/>
      <c r="GY154" s="18"/>
      <c r="GZ154" s="18"/>
      <c r="HA154" s="18"/>
      <c r="HB154" s="18"/>
      <c r="HC154" s="18"/>
      <c r="HD154" s="18"/>
      <c r="HE154" s="18"/>
      <c r="HF154" s="18"/>
      <c r="HG154" s="18"/>
      <c r="HH154" s="18"/>
      <c r="HI154" s="18"/>
      <c r="HJ154" s="18"/>
      <c r="HK154" s="18"/>
      <c r="HL154" s="18"/>
      <c r="HM154" s="18"/>
      <c r="HN154" s="18"/>
      <c r="HO154" s="18"/>
      <c r="HP154" s="18"/>
      <c r="HQ154" s="18"/>
      <c r="HR154" s="18"/>
      <c r="HS154" s="18"/>
      <c r="HT154" s="18"/>
      <c r="HU154" s="18"/>
      <c r="HV154" s="18"/>
      <c r="HW154" s="18"/>
      <c r="HX154" s="18"/>
      <c r="HY154" s="18"/>
      <c r="HZ154" s="18"/>
      <c r="IA154" s="18"/>
      <c r="IB154" s="18"/>
      <c r="IC154" s="18"/>
      <c r="ID154" s="18"/>
      <c r="IE154" s="18"/>
      <c r="IF154" s="18"/>
      <c r="IG154" s="18"/>
      <c r="IH154" s="18"/>
      <c r="II154" s="18"/>
      <c r="IJ154" s="18"/>
      <c r="IK154" s="18"/>
      <c r="IL154" s="18"/>
      <c r="IM154" s="18"/>
      <c r="IN154" s="18"/>
      <c r="IO154" s="18"/>
      <c r="IP154" s="18"/>
      <c r="IQ154" s="18"/>
      <c r="IR154" s="18"/>
      <c r="IS154" s="18"/>
      <c r="IT154" s="18"/>
      <c r="IU154" s="18"/>
      <c r="IV154" s="18"/>
    </row>
    <row r="155" spans="1:256" s="20" customFormat="1" ht="15" customHeight="1" x14ac:dyDescent="0.25">
      <c r="A155" s="39">
        <v>145</v>
      </c>
      <c r="B155" s="43" t="s">
        <v>706</v>
      </c>
      <c r="C155" s="42" t="s">
        <v>67</v>
      </c>
      <c r="D155" s="42" t="s">
        <v>68</v>
      </c>
      <c r="E155" s="42" t="s">
        <v>707</v>
      </c>
      <c r="F155" s="62">
        <v>44589</v>
      </c>
      <c r="G155" s="42" t="s">
        <v>620</v>
      </c>
      <c r="H155" s="42">
        <v>52803098</v>
      </c>
      <c r="I155" s="42" t="s">
        <v>621</v>
      </c>
      <c r="J155" s="42" t="s">
        <v>622</v>
      </c>
      <c r="K155" s="42" t="s">
        <v>708</v>
      </c>
      <c r="L155" s="42" t="s">
        <v>73</v>
      </c>
      <c r="M155" s="42" t="s">
        <v>74</v>
      </c>
      <c r="N155" s="42">
        <v>0</v>
      </c>
      <c r="O155" s="43" t="s">
        <v>68</v>
      </c>
      <c r="P155" s="42">
        <v>81101500</v>
      </c>
      <c r="Q155" s="121">
        <v>38000000</v>
      </c>
      <c r="R155" s="42" t="s">
        <v>75</v>
      </c>
      <c r="S155" s="42">
        <v>800215807</v>
      </c>
      <c r="T155" s="42" t="s">
        <v>93</v>
      </c>
      <c r="U155" s="42" t="s">
        <v>76</v>
      </c>
      <c r="V155" s="42" t="s">
        <v>77</v>
      </c>
      <c r="W155" s="42">
        <v>1056802223</v>
      </c>
      <c r="X155" s="42">
        <v>0</v>
      </c>
      <c r="Y155" s="42" t="s">
        <v>78</v>
      </c>
      <c r="Z155" s="42">
        <v>0</v>
      </c>
      <c r="AA155" s="42" t="s">
        <v>709</v>
      </c>
      <c r="AB155" s="42" t="s">
        <v>80</v>
      </c>
      <c r="AC155" s="42" t="s">
        <v>81</v>
      </c>
      <c r="AD155" s="62">
        <v>44587</v>
      </c>
      <c r="AE155" s="42" t="s">
        <v>82</v>
      </c>
      <c r="AF155" s="42" t="s">
        <v>83</v>
      </c>
      <c r="AG155" s="42">
        <v>0</v>
      </c>
      <c r="AH155" s="42">
        <v>0</v>
      </c>
      <c r="AI155" s="42" t="s">
        <v>78</v>
      </c>
      <c r="AJ155" s="42">
        <v>0</v>
      </c>
      <c r="AK155" s="42">
        <v>0</v>
      </c>
      <c r="AL155" s="42" t="s">
        <v>77</v>
      </c>
      <c r="AM155" s="42">
        <v>79966890</v>
      </c>
      <c r="AN155" s="42">
        <v>0</v>
      </c>
      <c r="AO155" s="42" t="s">
        <v>78</v>
      </c>
      <c r="AP155" s="42">
        <v>0</v>
      </c>
      <c r="AQ155" s="42" t="s">
        <v>625</v>
      </c>
      <c r="AR155" s="42">
        <v>336</v>
      </c>
      <c r="AS155" s="42" t="s">
        <v>85</v>
      </c>
      <c r="AT155" s="42">
        <v>0</v>
      </c>
      <c r="AU155" s="42" t="s">
        <v>86</v>
      </c>
      <c r="AV155" s="122">
        <v>13800000</v>
      </c>
      <c r="AW155" s="42">
        <v>92</v>
      </c>
      <c r="AX155" s="62">
        <v>44590</v>
      </c>
      <c r="AY155" s="62">
        <v>44926</v>
      </c>
      <c r="AZ155" s="62" t="s">
        <v>68</v>
      </c>
      <c r="BA155" s="42">
        <v>0</v>
      </c>
      <c r="BB155" s="42">
        <v>0</v>
      </c>
      <c r="BC155" s="120">
        <v>0.80149999999999999</v>
      </c>
      <c r="BD155" s="120">
        <v>0.80149999999999999</v>
      </c>
      <c r="BE155" s="42" t="s">
        <v>710</v>
      </c>
      <c r="BF155" s="18"/>
      <c r="BG155" s="18"/>
      <c r="BH155" s="18"/>
      <c r="BI155" s="18"/>
      <c r="BJ155" s="18"/>
      <c r="BK155" s="18"/>
      <c r="BL155" s="18"/>
      <c r="BM155" s="18"/>
      <c r="BN155" s="18"/>
      <c r="BO155" s="18"/>
      <c r="BP155" s="18"/>
      <c r="BQ155" s="18"/>
      <c r="BR155" s="18"/>
      <c r="BS155" s="18"/>
      <c r="BT155" s="18"/>
      <c r="BU155" s="18"/>
      <c r="BV155" s="18"/>
      <c r="BW155" s="18"/>
      <c r="BX155" s="18"/>
      <c r="BY155" s="18"/>
      <c r="BZ155" s="18"/>
      <c r="CA155" s="18"/>
      <c r="CB155" s="18"/>
      <c r="CC155" s="18"/>
      <c r="CD155" s="18"/>
      <c r="CE155" s="18"/>
      <c r="CF155" s="18"/>
      <c r="CG155" s="18"/>
      <c r="CH155" s="18"/>
      <c r="CI155" s="18"/>
      <c r="CJ155" s="18"/>
      <c r="CK155" s="18"/>
      <c r="CL155" s="18"/>
      <c r="CM155" s="18"/>
      <c r="CN155" s="18"/>
      <c r="CO155" s="18"/>
      <c r="CP155" s="18"/>
      <c r="CQ155" s="18"/>
      <c r="CR155" s="18"/>
      <c r="CS155" s="18"/>
      <c r="CT155" s="18"/>
      <c r="CU155" s="18"/>
      <c r="CV155" s="18"/>
      <c r="CW155" s="18"/>
      <c r="CX155" s="18"/>
      <c r="CY155" s="18"/>
      <c r="CZ155" s="18"/>
      <c r="DA155" s="18"/>
      <c r="DB155" s="18"/>
      <c r="DC155" s="18"/>
      <c r="DD155" s="18"/>
      <c r="DE155" s="18"/>
      <c r="DF155" s="18"/>
      <c r="DG155" s="18"/>
      <c r="DH155" s="18"/>
      <c r="DI155" s="18"/>
      <c r="DJ155" s="18"/>
      <c r="DK155" s="18"/>
      <c r="DL155" s="18"/>
      <c r="DM155" s="18"/>
      <c r="DN155" s="18"/>
      <c r="DO155" s="18"/>
      <c r="DP155" s="18"/>
      <c r="DQ155" s="18"/>
      <c r="DR155" s="18"/>
      <c r="DS155" s="18"/>
      <c r="DT155" s="18"/>
      <c r="DU155" s="18"/>
      <c r="DV155" s="18"/>
      <c r="DW155" s="18"/>
      <c r="DX155" s="18"/>
      <c r="DY155" s="18"/>
      <c r="DZ155" s="18"/>
      <c r="EA155" s="18"/>
      <c r="EB155" s="18"/>
      <c r="EC155" s="18"/>
      <c r="ED155" s="18"/>
      <c r="EE155" s="18"/>
      <c r="EF155" s="18"/>
      <c r="EG155" s="18"/>
      <c r="EH155" s="18"/>
      <c r="EI155" s="18"/>
      <c r="EJ155" s="18"/>
      <c r="EK155" s="18"/>
      <c r="EL155" s="18"/>
      <c r="EM155" s="18"/>
      <c r="EN155" s="18"/>
      <c r="EO155" s="18"/>
      <c r="EP155" s="18"/>
      <c r="EQ155" s="18"/>
      <c r="ER155" s="18"/>
      <c r="ES155" s="18"/>
      <c r="ET155" s="18"/>
      <c r="EU155" s="18"/>
      <c r="EV155" s="18"/>
      <c r="EW155" s="18"/>
      <c r="EX155" s="18"/>
      <c r="EY155" s="18"/>
      <c r="EZ155" s="18"/>
      <c r="FA155" s="18"/>
      <c r="FB155" s="18"/>
      <c r="FC155" s="18"/>
      <c r="FD155" s="18"/>
      <c r="FE155" s="18"/>
      <c r="FF155" s="18"/>
      <c r="FG155" s="18"/>
      <c r="FH155" s="18"/>
      <c r="FI155" s="18"/>
      <c r="FJ155" s="18"/>
      <c r="FK155" s="18"/>
      <c r="FL155" s="18"/>
      <c r="FM155" s="18"/>
      <c r="FN155" s="18"/>
      <c r="FO155" s="18"/>
      <c r="FP155" s="18"/>
      <c r="FQ155" s="18"/>
      <c r="FR155" s="18"/>
      <c r="FS155" s="18"/>
      <c r="FT155" s="18"/>
      <c r="FU155" s="18"/>
      <c r="FV155" s="18"/>
      <c r="FW155" s="18"/>
      <c r="FX155" s="18"/>
      <c r="FY155" s="18"/>
      <c r="FZ155" s="18"/>
      <c r="GA155" s="18"/>
      <c r="GB155" s="18"/>
      <c r="GC155" s="18"/>
      <c r="GD155" s="18"/>
      <c r="GE155" s="18"/>
      <c r="GF155" s="18"/>
      <c r="GG155" s="18"/>
      <c r="GH155" s="18"/>
      <c r="GI155" s="18"/>
      <c r="GJ155" s="18"/>
      <c r="GK155" s="18"/>
      <c r="GL155" s="18"/>
      <c r="GM155" s="18"/>
      <c r="GN155" s="18"/>
      <c r="GO155" s="18"/>
      <c r="GP155" s="18"/>
      <c r="GQ155" s="18"/>
      <c r="GR155" s="18"/>
      <c r="GS155" s="18"/>
      <c r="GT155" s="18"/>
      <c r="GU155" s="18"/>
      <c r="GV155" s="18"/>
      <c r="GW155" s="18"/>
      <c r="GX155" s="18"/>
      <c r="GY155" s="18"/>
      <c r="GZ155" s="18"/>
      <c r="HA155" s="18"/>
      <c r="HB155" s="18"/>
      <c r="HC155" s="18"/>
      <c r="HD155" s="18"/>
      <c r="HE155" s="18"/>
      <c r="HF155" s="18"/>
      <c r="HG155" s="18"/>
      <c r="HH155" s="18"/>
      <c r="HI155" s="18"/>
      <c r="HJ155" s="18"/>
      <c r="HK155" s="18"/>
      <c r="HL155" s="18"/>
      <c r="HM155" s="18"/>
      <c r="HN155" s="18"/>
      <c r="HO155" s="18"/>
      <c r="HP155" s="18"/>
      <c r="HQ155" s="18"/>
      <c r="HR155" s="18"/>
      <c r="HS155" s="18"/>
      <c r="HT155" s="18"/>
      <c r="HU155" s="18"/>
      <c r="HV155" s="18"/>
      <c r="HW155" s="18"/>
      <c r="HX155" s="18"/>
      <c r="HY155" s="18"/>
      <c r="HZ155" s="18"/>
      <c r="IA155" s="18"/>
      <c r="IB155" s="18"/>
      <c r="IC155" s="18"/>
      <c r="ID155" s="18"/>
      <c r="IE155" s="18"/>
      <c r="IF155" s="18"/>
      <c r="IG155" s="18"/>
      <c r="IH155" s="18"/>
      <c r="II155" s="18"/>
      <c r="IJ155" s="18"/>
      <c r="IK155" s="18"/>
      <c r="IL155" s="18"/>
      <c r="IM155" s="18"/>
      <c r="IN155" s="18"/>
      <c r="IO155" s="18"/>
      <c r="IP155" s="18"/>
      <c r="IQ155" s="18"/>
      <c r="IR155" s="18"/>
      <c r="IS155" s="18"/>
      <c r="IT155" s="18"/>
      <c r="IU155" s="18"/>
      <c r="IV155" s="18"/>
    </row>
    <row r="156" spans="1:256" s="20" customFormat="1" ht="15" customHeight="1" x14ac:dyDescent="0.25">
      <c r="A156" s="40">
        <v>146</v>
      </c>
      <c r="B156" s="43" t="s">
        <v>711</v>
      </c>
      <c r="C156" s="42" t="s">
        <v>67</v>
      </c>
      <c r="D156" s="42" t="s">
        <v>68</v>
      </c>
      <c r="E156" s="42" t="s">
        <v>707</v>
      </c>
      <c r="F156" s="62">
        <v>44589</v>
      </c>
      <c r="G156" s="42" t="s">
        <v>712</v>
      </c>
      <c r="H156" s="42">
        <v>79966890</v>
      </c>
      <c r="I156" s="42" t="s">
        <v>629</v>
      </c>
      <c r="J156" s="42" t="s">
        <v>101</v>
      </c>
      <c r="K156" s="42" t="s">
        <v>708</v>
      </c>
      <c r="L156" s="42" t="s">
        <v>73</v>
      </c>
      <c r="M156" s="42" t="s">
        <v>74</v>
      </c>
      <c r="N156" s="42">
        <v>0</v>
      </c>
      <c r="O156" s="43" t="s">
        <v>68</v>
      </c>
      <c r="P156" s="42">
        <v>81101500</v>
      </c>
      <c r="Q156" s="121">
        <v>38000000</v>
      </c>
      <c r="R156" s="42" t="s">
        <v>75</v>
      </c>
      <c r="S156" s="42">
        <v>800215807</v>
      </c>
      <c r="T156" s="42" t="s">
        <v>93</v>
      </c>
      <c r="U156" s="42" t="s">
        <v>76</v>
      </c>
      <c r="V156" s="42" t="s">
        <v>77</v>
      </c>
      <c r="W156" s="42">
        <v>1056802223</v>
      </c>
      <c r="X156" s="42">
        <v>0</v>
      </c>
      <c r="Y156" s="42" t="s">
        <v>78</v>
      </c>
      <c r="Z156" s="42">
        <v>0</v>
      </c>
      <c r="AA156" s="42" t="s">
        <v>709</v>
      </c>
      <c r="AB156" s="42" t="s">
        <v>80</v>
      </c>
      <c r="AC156" s="42" t="s">
        <v>81</v>
      </c>
      <c r="AD156" s="62">
        <v>44587</v>
      </c>
      <c r="AE156" s="42" t="s">
        <v>82</v>
      </c>
      <c r="AF156" s="42" t="s">
        <v>83</v>
      </c>
      <c r="AG156" s="42">
        <v>0</v>
      </c>
      <c r="AH156" s="42">
        <v>0</v>
      </c>
      <c r="AI156" s="42" t="s">
        <v>78</v>
      </c>
      <c r="AJ156" s="42">
        <v>0</v>
      </c>
      <c r="AK156" s="42">
        <v>0</v>
      </c>
      <c r="AL156" s="42" t="s">
        <v>77</v>
      </c>
      <c r="AM156" s="42">
        <v>79966890</v>
      </c>
      <c r="AN156" s="42">
        <v>0</v>
      </c>
      <c r="AO156" s="42" t="s">
        <v>78</v>
      </c>
      <c r="AP156" s="42">
        <v>0</v>
      </c>
      <c r="AQ156" s="42" t="s">
        <v>628</v>
      </c>
      <c r="AR156" s="42">
        <v>240</v>
      </c>
      <c r="AS156" s="42" t="s">
        <v>85</v>
      </c>
      <c r="AT156" s="42">
        <v>0</v>
      </c>
      <c r="AU156" s="42" t="s">
        <v>96</v>
      </c>
      <c r="AV156" s="122">
        <v>13800000</v>
      </c>
      <c r="AW156" s="42">
        <v>92</v>
      </c>
      <c r="AX156" s="62">
        <v>44590</v>
      </c>
      <c r="AY156" s="62">
        <v>44926</v>
      </c>
      <c r="AZ156" s="62" t="s">
        <v>68</v>
      </c>
      <c r="BA156" s="42">
        <v>0</v>
      </c>
      <c r="BB156" s="42">
        <v>0</v>
      </c>
      <c r="BC156" s="120">
        <v>0.7127</v>
      </c>
      <c r="BD156" s="120">
        <v>0.7127</v>
      </c>
      <c r="BE156" s="42" t="s">
        <v>710</v>
      </c>
      <c r="BF156" s="18"/>
      <c r="BG156" s="18"/>
      <c r="BH156" s="18"/>
      <c r="BI156" s="18"/>
      <c r="BJ156" s="18"/>
      <c r="BK156" s="18"/>
      <c r="BL156" s="18"/>
      <c r="BM156" s="18"/>
      <c r="BN156" s="18"/>
      <c r="BO156" s="18"/>
      <c r="BP156" s="18"/>
      <c r="BQ156" s="18"/>
      <c r="BR156" s="18"/>
      <c r="BS156" s="18"/>
      <c r="BT156" s="18"/>
      <c r="BU156" s="18"/>
      <c r="BV156" s="18"/>
      <c r="BW156" s="18"/>
      <c r="BX156" s="18"/>
      <c r="BY156" s="18"/>
      <c r="BZ156" s="18"/>
      <c r="CA156" s="18"/>
      <c r="CB156" s="18"/>
      <c r="CC156" s="18"/>
      <c r="CD156" s="18"/>
      <c r="CE156" s="18"/>
      <c r="CF156" s="18"/>
      <c r="CG156" s="18"/>
      <c r="CH156" s="18"/>
      <c r="CI156" s="18"/>
      <c r="CJ156" s="18"/>
      <c r="CK156" s="18"/>
      <c r="CL156" s="18"/>
      <c r="CM156" s="18"/>
      <c r="CN156" s="18"/>
      <c r="CO156" s="18"/>
      <c r="CP156" s="18"/>
      <c r="CQ156" s="18"/>
      <c r="CR156" s="18"/>
      <c r="CS156" s="18"/>
      <c r="CT156" s="18"/>
      <c r="CU156" s="18"/>
      <c r="CV156" s="18"/>
      <c r="CW156" s="18"/>
      <c r="CX156" s="18"/>
      <c r="CY156" s="18"/>
      <c r="CZ156" s="18"/>
      <c r="DA156" s="18"/>
      <c r="DB156" s="18"/>
      <c r="DC156" s="18"/>
      <c r="DD156" s="18"/>
      <c r="DE156" s="18"/>
      <c r="DF156" s="18"/>
      <c r="DG156" s="18"/>
      <c r="DH156" s="18"/>
      <c r="DI156" s="18"/>
      <c r="DJ156" s="18"/>
      <c r="DK156" s="18"/>
      <c r="DL156" s="18"/>
      <c r="DM156" s="18"/>
      <c r="DN156" s="18"/>
      <c r="DO156" s="18"/>
      <c r="DP156" s="18"/>
      <c r="DQ156" s="18"/>
      <c r="DR156" s="18"/>
      <c r="DS156" s="18"/>
      <c r="DT156" s="18"/>
      <c r="DU156" s="18"/>
      <c r="DV156" s="18"/>
      <c r="DW156" s="18"/>
      <c r="DX156" s="18"/>
      <c r="DY156" s="18"/>
      <c r="DZ156" s="18"/>
      <c r="EA156" s="18"/>
      <c r="EB156" s="18"/>
      <c r="EC156" s="18"/>
      <c r="ED156" s="18"/>
      <c r="EE156" s="18"/>
      <c r="EF156" s="18"/>
      <c r="EG156" s="18"/>
      <c r="EH156" s="18"/>
      <c r="EI156" s="18"/>
      <c r="EJ156" s="18"/>
      <c r="EK156" s="18"/>
      <c r="EL156" s="18"/>
      <c r="EM156" s="18"/>
      <c r="EN156" s="18"/>
      <c r="EO156" s="18"/>
      <c r="EP156" s="18"/>
      <c r="EQ156" s="18"/>
      <c r="ER156" s="18"/>
      <c r="ES156" s="18"/>
      <c r="ET156" s="18"/>
      <c r="EU156" s="18"/>
      <c r="EV156" s="18"/>
      <c r="EW156" s="18"/>
      <c r="EX156" s="18"/>
      <c r="EY156" s="18"/>
      <c r="EZ156" s="18"/>
      <c r="FA156" s="18"/>
      <c r="FB156" s="18"/>
      <c r="FC156" s="18"/>
      <c r="FD156" s="18"/>
      <c r="FE156" s="18"/>
      <c r="FF156" s="18"/>
      <c r="FG156" s="18"/>
      <c r="FH156" s="18"/>
      <c r="FI156" s="18"/>
      <c r="FJ156" s="18"/>
      <c r="FK156" s="18"/>
      <c r="FL156" s="18"/>
      <c r="FM156" s="18"/>
      <c r="FN156" s="18"/>
      <c r="FO156" s="18"/>
      <c r="FP156" s="18"/>
      <c r="FQ156" s="18"/>
      <c r="FR156" s="18"/>
      <c r="FS156" s="18"/>
      <c r="FT156" s="18"/>
      <c r="FU156" s="18"/>
      <c r="FV156" s="18"/>
      <c r="FW156" s="18"/>
      <c r="FX156" s="18"/>
      <c r="FY156" s="18"/>
      <c r="FZ156" s="18"/>
      <c r="GA156" s="18"/>
      <c r="GB156" s="18"/>
      <c r="GC156" s="18"/>
      <c r="GD156" s="18"/>
      <c r="GE156" s="18"/>
      <c r="GF156" s="18"/>
      <c r="GG156" s="18"/>
      <c r="GH156" s="18"/>
      <c r="GI156" s="18"/>
      <c r="GJ156" s="18"/>
      <c r="GK156" s="18"/>
      <c r="GL156" s="18"/>
      <c r="GM156" s="18"/>
      <c r="GN156" s="18"/>
      <c r="GO156" s="18"/>
      <c r="GP156" s="18"/>
      <c r="GQ156" s="18"/>
      <c r="GR156" s="18"/>
      <c r="GS156" s="18"/>
      <c r="GT156" s="18"/>
      <c r="GU156" s="18"/>
      <c r="GV156" s="18"/>
      <c r="GW156" s="18"/>
      <c r="GX156" s="18"/>
      <c r="GY156" s="18"/>
      <c r="GZ156" s="18"/>
      <c r="HA156" s="18"/>
      <c r="HB156" s="18"/>
      <c r="HC156" s="18"/>
      <c r="HD156" s="18"/>
      <c r="HE156" s="18"/>
      <c r="HF156" s="18"/>
      <c r="HG156" s="18"/>
      <c r="HH156" s="18"/>
      <c r="HI156" s="18"/>
      <c r="HJ156" s="18"/>
      <c r="HK156" s="18"/>
      <c r="HL156" s="18"/>
      <c r="HM156" s="18"/>
      <c r="HN156" s="18"/>
      <c r="HO156" s="18"/>
      <c r="HP156" s="18"/>
      <c r="HQ156" s="18"/>
      <c r="HR156" s="18"/>
      <c r="HS156" s="18"/>
      <c r="HT156" s="18"/>
      <c r="HU156" s="18"/>
      <c r="HV156" s="18"/>
      <c r="HW156" s="18"/>
      <c r="HX156" s="18"/>
      <c r="HY156" s="18"/>
      <c r="HZ156" s="18"/>
      <c r="IA156" s="18"/>
      <c r="IB156" s="18"/>
      <c r="IC156" s="18"/>
      <c r="ID156" s="18"/>
      <c r="IE156" s="18"/>
      <c r="IF156" s="18"/>
      <c r="IG156" s="18"/>
      <c r="IH156" s="18"/>
      <c r="II156" s="18"/>
      <c r="IJ156" s="18"/>
      <c r="IK156" s="18"/>
      <c r="IL156" s="18"/>
      <c r="IM156" s="18"/>
      <c r="IN156" s="18"/>
      <c r="IO156" s="18"/>
      <c r="IP156" s="18"/>
      <c r="IQ156" s="18"/>
      <c r="IR156" s="18"/>
      <c r="IS156" s="18"/>
      <c r="IT156" s="18"/>
      <c r="IU156" s="18"/>
      <c r="IV156" s="18"/>
    </row>
    <row r="157" spans="1:256" s="20" customFormat="1" ht="15" customHeight="1" x14ac:dyDescent="0.25">
      <c r="A157" s="39">
        <v>147</v>
      </c>
      <c r="B157" s="43" t="s">
        <v>713</v>
      </c>
      <c r="C157" s="42" t="s">
        <v>67</v>
      </c>
      <c r="D157" s="42" t="s">
        <v>68</v>
      </c>
      <c r="E157" s="42" t="s">
        <v>714</v>
      </c>
      <c r="F157" s="62">
        <v>44588</v>
      </c>
      <c r="G157" s="42" t="s">
        <v>620</v>
      </c>
      <c r="H157" s="42">
        <v>52803098</v>
      </c>
      <c r="I157" s="42" t="s">
        <v>621</v>
      </c>
      <c r="J157" s="42" t="s">
        <v>622</v>
      </c>
      <c r="K157" s="42" t="s">
        <v>649</v>
      </c>
      <c r="L157" s="42" t="s">
        <v>73</v>
      </c>
      <c r="M157" s="42" t="s">
        <v>74</v>
      </c>
      <c r="N157" s="42">
        <v>0</v>
      </c>
      <c r="O157" s="43" t="s">
        <v>68</v>
      </c>
      <c r="P157" s="42">
        <v>81101500</v>
      </c>
      <c r="Q157" s="121">
        <v>34000000</v>
      </c>
      <c r="R157" s="42" t="s">
        <v>75</v>
      </c>
      <c r="S157" s="42">
        <v>800215807</v>
      </c>
      <c r="T157" s="42" t="s">
        <v>93</v>
      </c>
      <c r="U157" s="42" t="s">
        <v>76</v>
      </c>
      <c r="V157" s="42" t="s">
        <v>77</v>
      </c>
      <c r="W157" s="42">
        <v>1016092098</v>
      </c>
      <c r="X157" s="42">
        <v>0</v>
      </c>
      <c r="Y157" s="42" t="s">
        <v>78</v>
      </c>
      <c r="Z157" s="42">
        <v>0</v>
      </c>
      <c r="AA157" s="42" t="s">
        <v>715</v>
      </c>
      <c r="AB157" s="42" t="s">
        <v>80</v>
      </c>
      <c r="AC157" s="42" t="s">
        <v>81</v>
      </c>
      <c r="AD157" s="62">
        <v>44587</v>
      </c>
      <c r="AE157" s="42" t="s">
        <v>82</v>
      </c>
      <c r="AF157" s="42" t="s">
        <v>83</v>
      </c>
      <c r="AG157" s="42">
        <v>0</v>
      </c>
      <c r="AH157" s="42">
        <v>0</v>
      </c>
      <c r="AI157" s="42" t="s">
        <v>78</v>
      </c>
      <c r="AJ157" s="42">
        <v>0</v>
      </c>
      <c r="AK157" s="42">
        <v>0</v>
      </c>
      <c r="AL157" s="42" t="s">
        <v>77</v>
      </c>
      <c r="AM157" s="42">
        <v>35422622</v>
      </c>
      <c r="AN157" s="42">
        <v>0</v>
      </c>
      <c r="AO157" s="42" t="s">
        <v>78</v>
      </c>
      <c r="AP157" s="42">
        <v>0</v>
      </c>
      <c r="AQ157" s="42" t="s">
        <v>625</v>
      </c>
      <c r="AR157" s="42">
        <v>240</v>
      </c>
      <c r="AS157" s="42" t="s">
        <v>85</v>
      </c>
      <c r="AT157" s="42">
        <v>0</v>
      </c>
      <c r="AU157" s="42" t="s">
        <v>96</v>
      </c>
      <c r="AV157" s="122">
        <v>0</v>
      </c>
      <c r="AW157" s="42">
        <v>0</v>
      </c>
      <c r="AX157" s="62">
        <v>44599</v>
      </c>
      <c r="AY157" s="62">
        <v>44841</v>
      </c>
      <c r="AZ157" s="62" t="s">
        <v>68</v>
      </c>
      <c r="BA157" s="42">
        <v>0</v>
      </c>
      <c r="BB157" s="42">
        <v>0</v>
      </c>
      <c r="BC157" s="123">
        <v>33.74</v>
      </c>
      <c r="BD157" s="123">
        <v>33.74</v>
      </c>
      <c r="BE157" s="42"/>
      <c r="BF157" s="18"/>
      <c r="BG157" s="18"/>
      <c r="BH157" s="18"/>
      <c r="BI157" s="18"/>
      <c r="BJ157" s="18"/>
      <c r="BK157" s="18"/>
      <c r="BL157" s="18"/>
      <c r="BM157" s="18"/>
      <c r="BN157" s="18"/>
      <c r="BO157" s="18"/>
      <c r="BP157" s="18"/>
      <c r="BQ157" s="18"/>
      <c r="BR157" s="18"/>
      <c r="BS157" s="18"/>
      <c r="BT157" s="18"/>
      <c r="BU157" s="18"/>
      <c r="BV157" s="18"/>
      <c r="BW157" s="18"/>
      <c r="BX157" s="18"/>
      <c r="BY157" s="18"/>
      <c r="BZ157" s="18"/>
      <c r="CA157" s="18"/>
      <c r="CB157" s="18"/>
      <c r="CC157" s="18"/>
      <c r="CD157" s="18"/>
      <c r="CE157" s="18"/>
      <c r="CF157" s="18"/>
      <c r="CG157" s="18"/>
      <c r="CH157" s="18"/>
      <c r="CI157" s="18"/>
      <c r="CJ157" s="18"/>
      <c r="CK157" s="18"/>
      <c r="CL157" s="18"/>
      <c r="CM157" s="18"/>
      <c r="CN157" s="18"/>
      <c r="CO157" s="18"/>
      <c r="CP157" s="18"/>
      <c r="CQ157" s="18"/>
      <c r="CR157" s="18"/>
      <c r="CS157" s="18"/>
      <c r="CT157" s="18"/>
      <c r="CU157" s="18"/>
      <c r="CV157" s="18"/>
      <c r="CW157" s="18"/>
      <c r="CX157" s="18"/>
      <c r="CY157" s="18"/>
      <c r="CZ157" s="18"/>
      <c r="DA157" s="18"/>
      <c r="DB157" s="18"/>
      <c r="DC157" s="18"/>
      <c r="DD157" s="18"/>
      <c r="DE157" s="18"/>
      <c r="DF157" s="18"/>
      <c r="DG157" s="18"/>
      <c r="DH157" s="18"/>
      <c r="DI157" s="18"/>
      <c r="DJ157" s="18"/>
      <c r="DK157" s="18"/>
      <c r="DL157" s="18"/>
      <c r="DM157" s="18"/>
      <c r="DN157" s="18"/>
      <c r="DO157" s="18"/>
      <c r="DP157" s="18"/>
      <c r="DQ157" s="18"/>
      <c r="DR157" s="18"/>
      <c r="DS157" s="18"/>
      <c r="DT157" s="18"/>
      <c r="DU157" s="18"/>
      <c r="DV157" s="18"/>
      <c r="DW157" s="18"/>
      <c r="DX157" s="18"/>
      <c r="DY157" s="18"/>
      <c r="DZ157" s="18"/>
      <c r="EA157" s="18"/>
      <c r="EB157" s="18"/>
      <c r="EC157" s="18"/>
      <c r="ED157" s="18"/>
      <c r="EE157" s="18"/>
      <c r="EF157" s="18"/>
      <c r="EG157" s="18"/>
      <c r="EH157" s="18"/>
      <c r="EI157" s="18"/>
      <c r="EJ157" s="18"/>
      <c r="EK157" s="18"/>
      <c r="EL157" s="18"/>
      <c r="EM157" s="18"/>
      <c r="EN157" s="18"/>
      <c r="EO157" s="18"/>
      <c r="EP157" s="18"/>
      <c r="EQ157" s="18"/>
      <c r="ER157" s="18"/>
      <c r="ES157" s="18"/>
      <c r="ET157" s="18"/>
      <c r="EU157" s="18"/>
      <c r="EV157" s="18"/>
      <c r="EW157" s="18"/>
      <c r="EX157" s="18"/>
      <c r="EY157" s="18"/>
      <c r="EZ157" s="18"/>
      <c r="FA157" s="18"/>
      <c r="FB157" s="18"/>
      <c r="FC157" s="18"/>
      <c r="FD157" s="18"/>
      <c r="FE157" s="18"/>
      <c r="FF157" s="18"/>
      <c r="FG157" s="18"/>
      <c r="FH157" s="18"/>
      <c r="FI157" s="18"/>
      <c r="FJ157" s="18"/>
      <c r="FK157" s="18"/>
      <c r="FL157" s="18"/>
      <c r="FM157" s="18"/>
      <c r="FN157" s="18"/>
      <c r="FO157" s="18"/>
      <c r="FP157" s="18"/>
      <c r="FQ157" s="18"/>
      <c r="FR157" s="18"/>
      <c r="FS157" s="18"/>
      <c r="FT157" s="18"/>
      <c r="FU157" s="18"/>
      <c r="FV157" s="18"/>
      <c r="FW157" s="18"/>
      <c r="FX157" s="18"/>
      <c r="FY157" s="18"/>
      <c r="FZ157" s="18"/>
      <c r="GA157" s="18"/>
      <c r="GB157" s="18"/>
      <c r="GC157" s="18"/>
      <c r="GD157" s="18"/>
      <c r="GE157" s="18"/>
      <c r="GF157" s="18"/>
      <c r="GG157" s="18"/>
      <c r="GH157" s="18"/>
      <c r="GI157" s="18"/>
      <c r="GJ157" s="18"/>
      <c r="GK157" s="18"/>
      <c r="GL157" s="18"/>
      <c r="GM157" s="18"/>
      <c r="GN157" s="18"/>
      <c r="GO157" s="18"/>
      <c r="GP157" s="18"/>
      <c r="GQ157" s="18"/>
      <c r="GR157" s="18"/>
      <c r="GS157" s="18"/>
      <c r="GT157" s="18"/>
      <c r="GU157" s="18"/>
      <c r="GV157" s="18"/>
      <c r="GW157" s="18"/>
      <c r="GX157" s="18"/>
      <c r="GY157" s="18"/>
      <c r="GZ157" s="18"/>
      <c r="HA157" s="18"/>
      <c r="HB157" s="18"/>
      <c r="HC157" s="18"/>
      <c r="HD157" s="18"/>
      <c r="HE157" s="18"/>
      <c r="HF157" s="18"/>
      <c r="HG157" s="18"/>
      <c r="HH157" s="18"/>
      <c r="HI157" s="18"/>
      <c r="HJ157" s="18"/>
      <c r="HK157" s="18"/>
      <c r="HL157" s="18"/>
      <c r="HM157" s="18"/>
      <c r="HN157" s="18"/>
      <c r="HO157" s="18"/>
      <c r="HP157" s="18"/>
      <c r="HQ157" s="18"/>
      <c r="HR157" s="18"/>
      <c r="HS157" s="18"/>
      <c r="HT157" s="18"/>
      <c r="HU157" s="18"/>
      <c r="HV157" s="18"/>
      <c r="HW157" s="18"/>
      <c r="HX157" s="18"/>
      <c r="HY157" s="18"/>
      <c r="HZ157" s="18"/>
      <c r="IA157" s="18"/>
      <c r="IB157" s="18"/>
      <c r="IC157" s="18"/>
      <c r="ID157" s="18"/>
      <c r="IE157" s="18"/>
      <c r="IF157" s="18"/>
      <c r="IG157" s="18"/>
      <c r="IH157" s="18"/>
      <c r="II157" s="18"/>
      <c r="IJ157" s="18"/>
      <c r="IK157" s="18"/>
      <c r="IL157" s="18"/>
      <c r="IM157" s="18"/>
      <c r="IN157" s="18"/>
      <c r="IO157" s="18"/>
      <c r="IP157" s="18"/>
      <c r="IQ157" s="18"/>
      <c r="IR157" s="18"/>
      <c r="IS157" s="18"/>
      <c r="IT157" s="18"/>
      <c r="IU157" s="18"/>
      <c r="IV157" s="18"/>
    </row>
    <row r="158" spans="1:256" s="20" customFormat="1" ht="15" customHeight="1" x14ac:dyDescent="0.25">
      <c r="A158" s="40">
        <v>148</v>
      </c>
      <c r="B158" s="43" t="s">
        <v>716</v>
      </c>
      <c r="C158" s="42" t="s">
        <v>67</v>
      </c>
      <c r="D158" s="42" t="s">
        <v>68</v>
      </c>
      <c r="E158" s="42" t="s">
        <v>714</v>
      </c>
      <c r="F158" s="62">
        <v>44588</v>
      </c>
      <c r="G158" s="42" t="s">
        <v>628</v>
      </c>
      <c r="H158" s="42">
        <v>79966890</v>
      </c>
      <c r="I158" s="42" t="s">
        <v>629</v>
      </c>
      <c r="J158" s="42" t="s">
        <v>101</v>
      </c>
      <c r="K158" s="42" t="s">
        <v>649</v>
      </c>
      <c r="L158" s="42" t="s">
        <v>73</v>
      </c>
      <c r="M158" s="42" t="s">
        <v>74</v>
      </c>
      <c r="N158" s="42">
        <v>0</v>
      </c>
      <c r="O158" s="43" t="s">
        <v>68</v>
      </c>
      <c r="P158" s="42">
        <v>81101500</v>
      </c>
      <c r="Q158" s="121">
        <v>34000000</v>
      </c>
      <c r="R158" s="42" t="s">
        <v>75</v>
      </c>
      <c r="S158" s="42">
        <v>800215807</v>
      </c>
      <c r="T158" s="42" t="s">
        <v>93</v>
      </c>
      <c r="U158" s="42" t="s">
        <v>76</v>
      </c>
      <c r="V158" s="42" t="s">
        <v>77</v>
      </c>
      <c r="W158" s="42">
        <v>1016092098</v>
      </c>
      <c r="X158" s="42">
        <v>0</v>
      </c>
      <c r="Y158" s="42" t="s">
        <v>78</v>
      </c>
      <c r="Z158" s="42">
        <v>0</v>
      </c>
      <c r="AA158" s="42" t="s">
        <v>715</v>
      </c>
      <c r="AB158" s="42" t="s">
        <v>80</v>
      </c>
      <c r="AC158" s="42" t="s">
        <v>81</v>
      </c>
      <c r="AD158" s="62">
        <v>44587</v>
      </c>
      <c r="AE158" s="42" t="s">
        <v>82</v>
      </c>
      <c r="AF158" s="42" t="s">
        <v>83</v>
      </c>
      <c r="AG158" s="42">
        <v>0</v>
      </c>
      <c r="AH158" s="42">
        <v>0</v>
      </c>
      <c r="AI158" s="42" t="s">
        <v>78</v>
      </c>
      <c r="AJ158" s="42">
        <v>0</v>
      </c>
      <c r="AK158" s="42">
        <v>0</v>
      </c>
      <c r="AL158" s="42" t="s">
        <v>77</v>
      </c>
      <c r="AM158" s="42">
        <v>35422622</v>
      </c>
      <c r="AN158" s="42">
        <v>0</v>
      </c>
      <c r="AO158" s="42" t="s">
        <v>78</v>
      </c>
      <c r="AP158" s="42">
        <v>0</v>
      </c>
      <c r="AQ158" s="42" t="s">
        <v>630</v>
      </c>
      <c r="AR158" s="42">
        <v>240</v>
      </c>
      <c r="AS158" s="42" t="s">
        <v>85</v>
      </c>
      <c r="AT158" s="42">
        <v>0</v>
      </c>
      <c r="AU158" s="42" t="s">
        <v>96</v>
      </c>
      <c r="AV158" s="122">
        <v>0</v>
      </c>
      <c r="AW158" s="42">
        <v>0</v>
      </c>
      <c r="AX158" s="62">
        <v>44599</v>
      </c>
      <c r="AY158" s="62">
        <v>44841</v>
      </c>
      <c r="AZ158" s="62" t="s">
        <v>68</v>
      </c>
      <c r="BA158" s="42">
        <v>0</v>
      </c>
      <c r="BB158" s="42">
        <v>0</v>
      </c>
      <c r="BC158" s="123">
        <v>33.74</v>
      </c>
      <c r="BD158" s="123">
        <v>33.74</v>
      </c>
      <c r="BE158" s="42"/>
      <c r="BF158" s="18"/>
      <c r="BG158" s="18"/>
      <c r="BH158" s="18"/>
      <c r="BI158" s="18"/>
      <c r="BJ158" s="18"/>
      <c r="BK158" s="18"/>
      <c r="BL158" s="18"/>
      <c r="BM158" s="18"/>
      <c r="BN158" s="18"/>
      <c r="BO158" s="18"/>
      <c r="BP158" s="18"/>
      <c r="BQ158" s="18"/>
      <c r="BR158" s="18"/>
      <c r="BS158" s="18"/>
      <c r="BT158" s="18"/>
      <c r="BU158" s="18"/>
      <c r="BV158" s="18"/>
      <c r="BW158" s="18"/>
      <c r="BX158" s="18"/>
      <c r="BY158" s="18"/>
      <c r="BZ158" s="18"/>
      <c r="CA158" s="18"/>
      <c r="CB158" s="18"/>
      <c r="CC158" s="18"/>
      <c r="CD158" s="18"/>
      <c r="CE158" s="18"/>
      <c r="CF158" s="18"/>
      <c r="CG158" s="18"/>
      <c r="CH158" s="18"/>
      <c r="CI158" s="18"/>
      <c r="CJ158" s="18"/>
      <c r="CK158" s="18"/>
      <c r="CL158" s="18"/>
      <c r="CM158" s="18"/>
      <c r="CN158" s="18"/>
      <c r="CO158" s="18"/>
      <c r="CP158" s="18"/>
      <c r="CQ158" s="18"/>
      <c r="CR158" s="18"/>
      <c r="CS158" s="18"/>
      <c r="CT158" s="18"/>
      <c r="CU158" s="18"/>
      <c r="CV158" s="18"/>
      <c r="CW158" s="18"/>
      <c r="CX158" s="18"/>
      <c r="CY158" s="18"/>
      <c r="CZ158" s="18"/>
      <c r="DA158" s="18"/>
      <c r="DB158" s="18"/>
      <c r="DC158" s="18"/>
      <c r="DD158" s="18"/>
      <c r="DE158" s="18"/>
      <c r="DF158" s="18"/>
      <c r="DG158" s="18"/>
      <c r="DH158" s="18"/>
      <c r="DI158" s="18"/>
      <c r="DJ158" s="18"/>
      <c r="DK158" s="18"/>
      <c r="DL158" s="18"/>
      <c r="DM158" s="18"/>
      <c r="DN158" s="18"/>
      <c r="DO158" s="18"/>
      <c r="DP158" s="18"/>
      <c r="DQ158" s="18"/>
      <c r="DR158" s="18"/>
      <c r="DS158" s="18"/>
      <c r="DT158" s="18"/>
      <c r="DU158" s="18"/>
      <c r="DV158" s="18"/>
      <c r="DW158" s="18"/>
      <c r="DX158" s="18"/>
      <c r="DY158" s="18"/>
      <c r="DZ158" s="18"/>
      <c r="EA158" s="18"/>
      <c r="EB158" s="18"/>
      <c r="EC158" s="18"/>
      <c r="ED158" s="18"/>
      <c r="EE158" s="18"/>
      <c r="EF158" s="18"/>
      <c r="EG158" s="18"/>
      <c r="EH158" s="18"/>
      <c r="EI158" s="18"/>
      <c r="EJ158" s="18"/>
      <c r="EK158" s="18"/>
      <c r="EL158" s="18"/>
      <c r="EM158" s="18"/>
      <c r="EN158" s="18"/>
      <c r="EO158" s="18"/>
      <c r="EP158" s="18"/>
      <c r="EQ158" s="18"/>
      <c r="ER158" s="18"/>
      <c r="ES158" s="18"/>
      <c r="ET158" s="18"/>
      <c r="EU158" s="18"/>
      <c r="EV158" s="18"/>
      <c r="EW158" s="18"/>
      <c r="EX158" s="18"/>
      <c r="EY158" s="18"/>
      <c r="EZ158" s="18"/>
      <c r="FA158" s="18"/>
      <c r="FB158" s="18"/>
      <c r="FC158" s="18"/>
      <c r="FD158" s="18"/>
      <c r="FE158" s="18"/>
      <c r="FF158" s="18"/>
      <c r="FG158" s="18"/>
      <c r="FH158" s="18"/>
      <c r="FI158" s="18"/>
      <c r="FJ158" s="18"/>
      <c r="FK158" s="18"/>
      <c r="FL158" s="18"/>
      <c r="FM158" s="18"/>
      <c r="FN158" s="18"/>
      <c r="FO158" s="18"/>
      <c r="FP158" s="18"/>
      <c r="FQ158" s="18"/>
      <c r="FR158" s="18"/>
      <c r="FS158" s="18"/>
      <c r="FT158" s="18"/>
      <c r="FU158" s="18"/>
      <c r="FV158" s="18"/>
      <c r="FW158" s="18"/>
      <c r="FX158" s="18"/>
      <c r="FY158" s="18"/>
      <c r="FZ158" s="18"/>
      <c r="GA158" s="18"/>
      <c r="GB158" s="18"/>
      <c r="GC158" s="18"/>
      <c r="GD158" s="18"/>
      <c r="GE158" s="18"/>
      <c r="GF158" s="18"/>
      <c r="GG158" s="18"/>
      <c r="GH158" s="18"/>
      <c r="GI158" s="18"/>
      <c r="GJ158" s="18"/>
      <c r="GK158" s="18"/>
      <c r="GL158" s="18"/>
      <c r="GM158" s="18"/>
      <c r="GN158" s="18"/>
      <c r="GO158" s="18"/>
      <c r="GP158" s="18"/>
      <c r="GQ158" s="18"/>
      <c r="GR158" s="18"/>
      <c r="GS158" s="18"/>
      <c r="GT158" s="18"/>
      <c r="GU158" s="18"/>
      <c r="GV158" s="18"/>
      <c r="GW158" s="18"/>
      <c r="GX158" s="18"/>
      <c r="GY158" s="18"/>
      <c r="GZ158" s="18"/>
      <c r="HA158" s="18"/>
      <c r="HB158" s="18"/>
      <c r="HC158" s="18"/>
      <c r="HD158" s="18"/>
      <c r="HE158" s="18"/>
      <c r="HF158" s="18"/>
      <c r="HG158" s="18"/>
      <c r="HH158" s="18"/>
      <c r="HI158" s="18"/>
      <c r="HJ158" s="18"/>
      <c r="HK158" s="18"/>
      <c r="HL158" s="18"/>
      <c r="HM158" s="18"/>
      <c r="HN158" s="18"/>
      <c r="HO158" s="18"/>
      <c r="HP158" s="18"/>
      <c r="HQ158" s="18"/>
      <c r="HR158" s="18"/>
      <c r="HS158" s="18"/>
      <c r="HT158" s="18"/>
      <c r="HU158" s="18"/>
      <c r="HV158" s="18"/>
      <c r="HW158" s="18"/>
      <c r="HX158" s="18"/>
      <c r="HY158" s="18"/>
      <c r="HZ158" s="18"/>
      <c r="IA158" s="18"/>
      <c r="IB158" s="18"/>
      <c r="IC158" s="18"/>
      <c r="ID158" s="18"/>
      <c r="IE158" s="18"/>
      <c r="IF158" s="18"/>
      <c r="IG158" s="18"/>
      <c r="IH158" s="18"/>
      <c r="II158" s="18"/>
      <c r="IJ158" s="18"/>
      <c r="IK158" s="18"/>
      <c r="IL158" s="18"/>
      <c r="IM158" s="18"/>
      <c r="IN158" s="18"/>
      <c r="IO158" s="18"/>
      <c r="IP158" s="18"/>
      <c r="IQ158" s="18"/>
      <c r="IR158" s="18"/>
      <c r="IS158" s="18"/>
      <c r="IT158" s="18"/>
      <c r="IU158" s="18"/>
      <c r="IV158" s="18"/>
    </row>
    <row r="159" spans="1:256" s="20" customFormat="1" ht="210" x14ac:dyDescent="0.25">
      <c r="A159" s="39">
        <v>149</v>
      </c>
      <c r="B159" s="43" t="s">
        <v>717</v>
      </c>
      <c r="C159" s="42" t="s">
        <v>67</v>
      </c>
      <c r="D159" s="42" t="s">
        <v>68</v>
      </c>
      <c r="E159" s="42" t="s">
        <v>718</v>
      </c>
      <c r="F159" s="62">
        <v>44572</v>
      </c>
      <c r="G159" s="42" t="s">
        <v>620</v>
      </c>
      <c r="H159" s="42">
        <v>52803098</v>
      </c>
      <c r="I159" s="42" t="s">
        <v>621</v>
      </c>
      <c r="J159" s="42" t="s">
        <v>622</v>
      </c>
      <c r="K159" s="42" t="s">
        <v>719</v>
      </c>
      <c r="L159" s="42" t="s">
        <v>73</v>
      </c>
      <c r="M159" s="42" t="s">
        <v>74</v>
      </c>
      <c r="N159" s="42">
        <v>0</v>
      </c>
      <c r="O159" s="43" t="s">
        <v>68</v>
      </c>
      <c r="P159" s="42">
        <v>81101500</v>
      </c>
      <c r="Q159" s="121">
        <v>60000000</v>
      </c>
      <c r="R159" s="42" t="s">
        <v>75</v>
      </c>
      <c r="S159" s="42">
        <v>800215807</v>
      </c>
      <c r="T159" s="42" t="s">
        <v>93</v>
      </c>
      <c r="U159" s="42" t="s">
        <v>76</v>
      </c>
      <c r="V159" s="42" t="s">
        <v>77</v>
      </c>
      <c r="W159" s="42">
        <v>80184428</v>
      </c>
      <c r="X159" s="42">
        <v>0</v>
      </c>
      <c r="Y159" s="42" t="s">
        <v>78</v>
      </c>
      <c r="Z159" s="42">
        <v>0</v>
      </c>
      <c r="AA159" s="42" t="s">
        <v>720</v>
      </c>
      <c r="AB159" s="42" t="s">
        <v>80</v>
      </c>
      <c r="AC159" s="42" t="s">
        <v>81</v>
      </c>
      <c r="AD159" s="62">
        <v>44568</v>
      </c>
      <c r="AE159" s="42" t="s">
        <v>82</v>
      </c>
      <c r="AF159" s="42" t="s">
        <v>83</v>
      </c>
      <c r="AG159" s="42">
        <v>0</v>
      </c>
      <c r="AH159" s="42">
        <v>0</v>
      </c>
      <c r="AI159" s="42" t="s">
        <v>78</v>
      </c>
      <c r="AJ159" s="42">
        <v>0</v>
      </c>
      <c r="AK159" s="42">
        <v>0</v>
      </c>
      <c r="AL159" s="42" t="s">
        <v>77</v>
      </c>
      <c r="AM159" s="42">
        <v>35422622</v>
      </c>
      <c r="AN159" s="42">
        <v>0</v>
      </c>
      <c r="AO159" s="42" t="s">
        <v>78</v>
      </c>
      <c r="AP159" s="42">
        <v>0</v>
      </c>
      <c r="AQ159" s="42" t="s">
        <v>625</v>
      </c>
      <c r="AR159" s="42">
        <v>352</v>
      </c>
      <c r="AS159" s="42" t="s">
        <v>85</v>
      </c>
      <c r="AT159" s="42">
        <v>0</v>
      </c>
      <c r="AU159" s="42" t="s">
        <v>86</v>
      </c>
      <c r="AV159" s="122">
        <v>29966666.670000002</v>
      </c>
      <c r="AW159" s="42">
        <v>108</v>
      </c>
      <c r="AX159" s="62">
        <v>44575</v>
      </c>
      <c r="AY159" s="62">
        <v>44926</v>
      </c>
      <c r="AZ159" s="62" t="s">
        <v>68</v>
      </c>
      <c r="BA159" s="42">
        <v>0</v>
      </c>
      <c r="BB159" s="42">
        <v>0</v>
      </c>
      <c r="BC159" s="42">
        <v>0</v>
      </c>
      <c r="BD159" s="120">
        <v>0.73919999999999997</v>
      </c>
      <c r="BE159" s="42" t="s">
        <v>721</v>
      </c>
      <c r="BF159" s="18"/>
      <c r="BG159" s="18"/>
      <c r="BH159" s="18"/>
      <c r="BI159" s="18"/>
      <c r="BJ159" s="18"/>
      <c r="BK159" s="18"/>
      <c r="BL159" s="18"/>
      <c r="BM159" s="18"/>
      <c r="BN159" s="18"/>
      <c r="BO159" s="18"/>
      <c r="BP159" s="18"/>
      <c r="BQ159" s="18"/>
      <c r="BR159" s="18"/>
      <c r="BS159" s="18"/>
      <c r="BT159" s="18"/>
      <c r="BU159" s="18"/>
      <c r="BV159" s="18"/>
      <c r="BW159" s="18"/>
      <c r="BX159" s="18"/>
      <c r="BY159" s="18"/>
      <c r="BZ159" s="18"/>
      <c r="CA159" s="18"/>
      <c r="CB159" s="18"/>
      <c r="CC159" s="18"/>
      <c r="CD159" s="18"/>
      <c r="CE159" s="18"/>
      <c r="CF159" s="18"/>
      <c r="CG159" s="18"/>
      <c r="CH159" s="18"/>
      <c r="CI159" s="18"/>
      <c r="CJ159" s="18"/>
      <c r="CK159" s="18"/>
      <c r="CL159" s="18"/>
      <c r="CM159" s="18"/>
      <c r="CN159" s="18"/>
      <c r="CO159" s="18"/>
      <c r="CP159" s="18"/>
      <c r="CQ159" s="18"/>
      <c r="CR159" s="18"/>
      <c r="CS159" s="18"/>
      <c r="CT159" s="18"/>
      <c r="CU159" s="18"/>
      <c r="CV159" s="18"/>
      <c r="CW159" s="18"/>
      <c r="CX159" s="18"/>
      <c r="CY159" s="18"/>
      <c r="CZ159" s="18"/>
      <c r="DA159" s="18"/>
      <c r="DB159" s="18"/>
      <c r="DC159" s="18"/>
      <c r="DD159" s="18"/>
      <c r="DE159" s="18"/>
      <c r="DF159" s="18"/>
      <c r="DG159" s="18"/>
      <c r="DH159" s="18"/>
      <c r="DI159" s="18"/>
      <c r="DJ159" s="18"/>
      <c r="DK159" s="18"/>
      <c r="DL159" s="18"/>
      <c r="DM159" s="18"/>
      <c r="DN159" s="18"/>
      <c r="DO159" s="18"/>
      <c r="DP159" s="18"/>
      <c r="DQ159" s="18"/>
      <c r="DR159" s="18"/>
      <c r="DS159" s="18"/>
      <c r="DT159" s="18"/>
      <c r="DU159" s="18"/>
      <c r="DV159" s="18"/>
      <c r="DW159" s="18"/>
      <c r="DX159" s="18"/>
      <c r="DY159" s="18"/>
      <c r="DZ159" s="18"/>
      <c r="EA159" s="18"/>
      <c r="EB159" s="18"/>
      <c r="EC159" s="18"/>
      <c r="ED159" s="18"/>
      <c r="EE159" s="18"/>
      <c r="EF159" s="18"/>
      <c r="EG159" s="18"/>
      <c r="EH159" s="18"/>
      <c r="EI159" s="18"/>
      <c r="EJ159" s="18"/>
      <c r="EK159" s="18"/>
      <c r="EL159" s="18"/>
      <c r="EM159" s="18"/>
      <c r="EN159" s="18"/>
      <c r="EO159" s="18"/>
      <c r="EP159" s="18"/>
      <c r="EQ159" s="18"/>
      <c r="ER159" s="18"/>
      <c r="ES159" s="18"/>
      <c r="ET159" s="18"/>
      <c r="EU159" s="18"/>
      <c r="EV159" s="18"/>
      <c r="EW159" s="18"/>
      <c r="EX159" s="18"/>
      <c r="EY159" s="18"/>
      <c r="EZ159" s="18"/>
      <c r="FA159" s="18"/>
      <c r="FB159" s="18"/>
      <c r="FC159" s="18"/>
      <c r="FD159" s="18"/>
      <c r="FE159" s="18"/>
      <c r="FF159" s="18"/>
      <c r="FG159" s="18"/>
      <c r="FH159" s="18"/>
      <c r="FI159" s="18"/>
      <c r="FJ159" s="18"/>
      <c r="FK159" s="18"/>
      <c r="FL159" s="18"/>
      <c r="FM159" s="18"/>
      <c r="FN159" s="18"/>
      <c r="FO159" s="18"/>
      <c r="FP159" s="18"/>
      <c r="FQ159" s="18"/>
      <c r="FR159" s="18"/>
      <c r="FS159" s="18"/>
      <c r="FT159" s="18"/>
      <c r="FU159" s="18"/>
      <c r="FV159" s="18"/>
      <c r="FW159" s="18"/>
      <c r="FX159" s="18"/>
      <c r="FY159" s="18"/>
      <c r="FZ159" s="18"/>
      <c r="GA159" s="18"/>
      <c r="GB159" s="18"/>
      <c r="GC159" s="18"/>
      <c r="GD159" s="18"/>
      <c r="GE159" s="18"/>
      <c r="GF159" s="18"/>
      <c r="GG159" s="18"/>
      <c r="GH159" s="18"/>
      <c r="GI159" s="18"/>
      <c r="GJ159" s="18"/>
      <c r="GK159" s="18"/>
      <c r="GL159" s="18"/>
      <c r="GM159" s="18"/>
      <c r="GN159" s="18"/>
      <c r="GO159" s="18"/>
      <c r="GP159" s="18"/>
      <c r="GQ159" s="18"/>
      <c r="GR159" s="18"/>
      <c r="GS159" s="18"/>
      <c r="GT159" s="18"/>
      <c r="GU159" s="18"/>
      <c r="GV159" s="18"/>
      <c r="GW159" s="18"/>
      <c r="GX159" s="18"/>
      <c r="GY159" s="18"/>
      <c r="GZ159" s="18"/>
      <c r="HA159" s="18"/>
      <c r="HB159" s="18"/>
      <c r="HC159" s="18"/>
      <c r="HD159" s="18"/>
      <c r="HE159" s="18"/>
      <c r="HF159" s="18"/>
      <c r="HG159" s="18"/>
      <c r="HH159" s="18"/>
      <c r="HI159" s="18"/>
      <c r="HJ159" s="18"/>
      <c r="HK159" s="18"/>
      <c r="HL159" s="18"/>
      <c r="HM159" s="18"/>
      <c r="HN159" s="18"/>
      <c r="HO159" s="18"/>
      <c r="HP159" s="18"/>
      <c r="HQ159" s="18"/>
      <c r="HR159" s="18"/>
      <c r="HS159" s="18"/>
      <c r="HT159" s="18"/>
      <c r="HU159" s="18"/>
      <c r="HV159" s="18"/>
      <c r="HW159" s="18"/>
      <c r="HX159" s="18"/>
      <c r="HY159" s="18"/>
      <c r="HZ159" s="18"/>
      <c r="IA159" s="18"/>
      <c r="IB159" s="18"/>
      <c r="IC159" s="18"/>
      <c r="ID159" s="18"/>
      <c r="IE159" s="18"/>
      <c r="IF159" s="18"/>
      <c r="IG159" s="18"/>
      <c r="IH159" s="18"/>
      <c r="II159" s="18"/>
      <c r="IJ159" s="18"/>
      <c r="IK159" s="18"/>
      <c r="IL159" s="18"/>
      <c r="IM159" s="18"/>
      <c r="IN159" s="18"/>
      <c r="IO159" s="18"/>
      <c r="IP159" s="18"/>
      <c r="IQ159" s="18"/>
      <c r="IR159" s="18"/>
      <c r="IS159" s="18"/>
      <c r="IT159" s="18"/>
      <c r="IU159" s="18"/>
      <c r="IV159" s="18"/>
    </row>
    <row r="160" spans="1:256" s="20" customFormat="1" ht="25.5" customHeight="1" x14ac:dyDescent="0.25">
      <c r="A160" s="40">
        <v>150</v>
      </c>
      <c r="B160" s="43" t="s">
        <v>722</v>
      </c>
      <c r="C160" s="42" t="s">
        <v>67</v>
      </c>
      <c r="D160" s="42" t="s">
        <v>68</v>
      </c>
      <c r="E160" s="42" t="s">
        <v>718</v>
      </c>
      <c r="F160" s="62">
        <v>44572</v>
      </c>
      <c r="G160" s="42" t="s">
        <v>628</v>
      </c>
      <c r="H160" s="42">
        <v>79966890</v>
      </c>
      <c r="I160" s="42" t="s">
        <v>629</v>
      </c>
      <c r="J160" s="42" t="s">
        <v>101</v>
      </c>
      <c r="K160" s="42" t="s">
        <v>719</v>
      </c>
      <c r="L160" s="42" t="s">
        <v>73</v>
      </c>
      <c r="M160" s="42" t="s">
        <v>74</v>
      </c>
      <c r="N160" s="42">
        <v>0</v>
      </c>
      <c r="O160" s="43" t="s">
        <v>68</v>
      </c>
      <c r="P160" s="42">
        <v>81101500</v>
      </c>
      <c r="Q160" s="121">
        <v>60000000</v>
      </c>
      <c r="R160" s="42" t="s">
        <v>75</v>
      </c>
      <c r="S160" s="42">
        <v>800215807</v>
      </c>
      <c r="T160" s="42" t="s">
        <v>93</v>
      </c>
      <c r="U160" s="42" t="s">
        <v>76</v>
      </c>
      <c r="V160" s="42" t="s">
        <v>77</v>
      </c>
      <c r="W160" s="42">
        <v>80184428</v>
      </c>
      <c r="X160" s="42">
        <v>0</v>
      </c>
      <c r="Y160" s="42" t="s">
        <v>78</v>
      </c>
      <c r="Z160" s="42">
        <v>0</v>
      </c>
      <c r="AA160" s="42" t="s">
        <v>720</v>
      </c>
      <c r="AB160" s="42" t="s">
        <v>80</v>
      </c>
      <c r="AC160" s="42" t="s">
        <v>81</v>
      </c>
      <c r="AD160" s="62">
        <v>44568</v>
      </c>
      <c r="AE160" s="42" t="s">
        <v>82</v>
      </c>
      <c r="AF160" s="42" t="s">
        <v>83</v>
      </c>
      <c r="AG160" s="42">
        <v>0</v>
      </c>
      <c r="AH160" s="42">
        <v>0</v>
      </c>
      <c r="AI160" s="42" t="s">
        <v>78</v>
      </c>
      <c r="AJ160" s="42">
        <v>0</v>
      </c>
      <c r="AK160" s="42">
        <v>0</v>
      </c>
      <c r="AL160" s="42" t="s">
        <v>77</v>
      </c>
      <c r="AM160" s="42">
        <v>35422622</v>
      </c>
      <c r="AN160" s="42">
        <v>0</v>
      </c>
      <c r="AO160" s="42" t="s">
        <v>78</v>
      </c>
      <c r="AP160" s="42">
        <v>0</v>
      </c>
      <c r="AQ160" s="42" t="s">
        <v>628</v>
      </c>
      <c r="AR160" s="42">
        <v>352</v>
      </c>
      <c r="AS160" s="42" t="s">
        <v>85</v>
      </c>
      <c r="AT160" s="42">
        <v>0</v>
      </c>
      <c r="AU160" s="42" t="s">
        <v>86</v>
      </c>
      <c r="AV160" s="122">
        <v>29966666.670000002</v>
      </c>
      <c r="AW160" s="42">
        <v>108</v>
      </c>
      <c r="AX160" s="62">
        <v>44575</v>
      </c>
      <c r="AY160" s="62">
        <v>44926</v>
      </c>
      <c r="AZ160" s="62" t="s">
        <v>68</v>
      </c>
      <c r="BA160" s="42">
        <v>0</v>
      </c>
      <c r="BB160" s="42">
        <v>0</v>
      </c>
      <c r="BC160" s="42">
        <v>0</v>
      </c>
      <c r="BD160" s="120">
        <v>0.65410000000000001</v>
      </c>
      <c r="BE160" s="42" t="s">
        <v>721</v>
      </c>
      <c r="BF160" s="18"/>
      <c r="BG160" s="18"/>
      <c r="BH160" s="18"/>
      <c r="BI160" s="18"/>
      <c r="BJ160" s="18"/>
      <c r="BK160" s="18"/>
      <c r="BL160" s="18"/>
      <c r="BM160" s="18"/>
      <c r="BN160" s="18"/>
      <c r="BO160" s="18"/>
      <c r="BP160" s="18"/>
      <c r="BQ160" s="18"/>
      <c r="BR160" s="18"/>
      <c r="BS160" s="18"/>
      <c r="BT160" s="18"/>
      <c r="BU160" s="18"/>
      <c r="BV160" s="18"/>
      <c r="BW160" s="18"/>
      <c r="BX160" s="18"/>
      <c r="BY160" s="18"/>
      <c r="BZ160" s="18"/>
      <c r="CA160" s="18"/>
      <c r="CB160" s="18"/>
      <c r="CC160" s="18"/>
      <c r="CD160" s="18"/>
      <c r="CE160" s="18"/>
      <c r="CF160" s="18"/>
      <c r="CG160" s="18"/>
      <c r="CH160" s="18"/>
      <c r="CI160" s="18"/>
      <c r="CJ160" s="18"/>
      <c r="CK160" s="18"/>
      <c r="CL160" s="18"/>
      <c r="CM160" s="18"/>
      <c r="CN160" s="18"/>
      <c r="CO160" s="18"/>
      <c r="CP160" s="18"/>
      <c r="CQ160" s="18"/>
      <c r="CR160" s="18"/>
      <c r="CS160" s="18"/>
      <c r="CT160" s="18"/>
      <c r="CU160" s="18"/>
      <c r="CV160" s="18"/>
      <c r="CW160" s="18"/>
      <c r="CX160" s="18"/>
      <c r="CY160" s="18"/>
      <c r="CZ160" s="18"/>
      <c r="DA160" s="18"/>
      <c r="DB160" s="18"/>
      <c r="DC160" s="18"/>
      <c r="DD160" s="18"/>
      <c r="DE160" s="18"/>
      <c r="DF160" s="18"/>
      <c r="DG160" s="18"/>
      <c r="DH160" s="18"/>
      <c r="DI160" s="18"/>
      <c r="DJ160" s="18"/>
      <c r="DK160" s="18"/>
      <c r="DL160" s="18"/>
      <c r="DM160" s="18"/>
      <c r="DN160" s="18"/>
      <c r="DO160" s="18"/>
      <c r="DP160" s="18"/>
      <c r="DQ160" s="18"/>
      <c r="DR160" s="18"/>
      <c r="DS160" s="18"/>
      <c r="DT160" s="18"/>
      <c r="DU160" s="18"/>
      <c r="DV160" s="18"/>
      <c r="DW160" s="18"/>
      <c r="DX160" s="18"/>
      <c r="DY160" s="18"/>
      <c r="DZ160" s="18"/>
      <c r="EA160" s="18"/>
      <c r="EB160" s="18"/>
      <c r="EC160" s="18"/>
      <c r="ED160" s="18"/>
      <c r="EE160" s="18"/>
      <c r="EF160" s="18"/>
      <c r="EG160" s="18"/>
      <c r="EH160" s="18"/>
      <c r="EI160" s="18"/>
      <c r="EJ160" s="18"/>
      <c r="EK160" s="18"/>
      <c r="EL160" s="18"/>
      <c r="EM160" s="18"/>
      <c r="EN160" s="18"/>
      <c r="EO160" s="18"/>
      <c r="EP160" s="18"/>
      <c r="EQ160" s="18"/>
      <c r="ER160" s="18"/>
      <c r="ES160" s="18"/>
      <c r="ET160" s="18"/>
      <c r="EU160" s="18"/>
      <c r="EV160" s="18"/>
      <c r="EW160" s="18"/>
      <c r="EX160" s="18"/>
      <c r="EY160" s="18"/>
      <c r="EZ160" s="18"/>
      <c r="FA160" s="18"/>
      <c r="FB160" s="18"/>
      <c r="FC160" s="18"/>
      <c r="FD160" s="18"/>
      <c r="FE160" s="18"/>
      <c r="FF160" s="18"/>
      <c r="FG160" s="18"/>
      <c r="FH160" s="18"/>
      <c r="FI160" s="18"/>
      <c r="FJ160" s="18"/>
      <c r="FK160" s="18"/>
      <c r="FL160" s="18"/>
      <c r="FM160" s="18"/>
      <c r="FN160" s="18"/>
      <c r="FO160" s="18"/>
      <c r="FP160" s="18"/>
      <c r="FQ160" s="18"/>
      <c r="FR160" s="18"/>
      <c r="FS160" s="18"/>
      <c r="FT160" s="18"/>
      <c r="FU160" s="18"/>
      <c r="FV160" s="18"/>
      <c r="FW160" s="18"/>
      <c r="FX160" s="18"/>
      <c r="FY160" s="18"/>
      <c r="FZ160" s="18"/>
      <c r="GA160" s="18"/>
      <c r="GB160" s="18"/>
      <c r="GC160" s="18"/>
      <c r="GD160" s="18"/>
      <c r="GE160" s="18"/>
      <c r="GF160" s="18"/>
      <c r="GG160" s="18"/>
      <c r="GH160" s="18"/>
      <c r="GI160" s="18"/>
      <c r="GJ160" s="18"/>
      <c r="GK160" s="18"/>
      <c r="GL160" s="18"/>
      <c r="GM160" s="18"/>
      <c r="GN160" s="18"/>
      <c r="GO160" s="18"/>
      <c r="GP160" s="18"/>
      <c r="GQ160" s="18"/>
      <c r="GR160" s="18"/>
      <c r="GS160" s="18"/>
      <c r="GT160" s="18"/>
      <c r="GU160" s="18"/>
      <c r="GV160" s="18"/>
      <c r="GW160" s="18"/>
      <c r="GX160" s="18"/>
      <c r="GY160" s="18"/>
      <c r="GZ160" s="18"/>
      <c r="HA160" s="18"/>
      <c r="HB160" s="18"/>
      <c r="HC160" s="18"/>
      <c r="HD160" s="18"/>
      <c r="HE160" s="18"/>
      <c r="HF160" s="18"/>
      <c r="HG160" s="18"/>
      <c r="HH160" s="18"/>
      <c r="HI160" s="18"/>
      <c r="HJ160" s="18"/>
      <c r="HK160" s="18"/>
      <c r="HL160" s="18"/>
      <c r="HM160" s="18"/>
      <c r="HN160" s="18"/>
      <c r="HO160" s="18"/>
      <c r="HP160" s="18"/>
      <c r="HQ160" s="18"/>
      <c r="HR160" s="18"/>
      <c r="HS160" s="18"/>
      <c r="HT160" s="18"/>
      <c r="HU160" s="18"/>
      <c r="HV160" s="18"/>
      <c r="HW160" s="18"/>
      <c r="HX160" s="18"/>
      <c r="HY160" s="18"/>
      <c r="HZ160" s="18"/>
      <c r="IA160" s="18"/>
      <c r="IB160" s="18"/>
      <c r="IC160" s="18"/>
      <c r="ID160" s="18"/>
      <c r="IE160" s="18"/>
      <c r="IF160" s="18"/>
      <c r="IG160" s="18"/>
      <c r="IH160" s="18"/>
      <c r="II160" s="18"/>
      <c r="IJ160" s="18"/>
      <c r="IK160" s="18"/>
      <c r="IL160" s="18"/>
      <c r="IM160" s="18"/>
      <c r="IN160" s="18"/>
      <c r="IO160" s="18"/>
      <c r="IP160" s="18"/>
      <c r="IQ160" s="18"/>
      <c r="IR160" s="18"/>
      <c r="IS160" s="18"/>
      <c r="IT160" s="18"/>
      <c r="IU160" s="18"/>
      <c r="IV160" s="18"/>
    </row>
    <row r="161" spans="1:256" s="21" customFormat="1" ht="27.75" customHeight="1" x14ac:dyDescent="0.25">
      <c r="A161" s="39">
        <v>151</v>
      </c>
      <c r="B161" s="43" t="s">
        <v>723</v>
      </c>
      <c r="C161" s="42" t="s">
        <v>67</v>
      </c>
      <c r="D161" s="42"/>
      <c r="E161" s="42" t="s">
        <v>724</v>
      </c>
      <c r="F161" s="117">
        <v>44589</v>
      </c>
      <c r="G161" s="42" t="s">
        <v>612</v>
      </c>
      <c r="H161" s="42">
        <v>71776537</v>
      </c>
      <c r="I161" s="42" t="s">
        <v>613</v>
      </c>
      <c r="J161" s="42" t="s">
        <v>71</v>
      </c>
      <c r="K161" s="42" t="s">
        <v>725</v>
      </c>
      <c r="L161" s="42" t="s">
        <v>73</v>
      </c>
      <c r="M161" s="42" t="s">
        <v>74</v>
      </c>
      <c r="N161" s="42">
        <v>0</v>
      </c>
      <c r="O161" s="43"/>
      <c r="P161" s="42">
        <v>81101500</v>
      </c>
      <c r="Q161" s="42">
        <v>50000000</v>
      </c>
      <c r="R161" s="42" t="s">
        <v>75</v>
      </c>
      <c r="S161" s="42">
        <v>0</v>
      </c>
      <c r="T161" s="42" t="s">
        <v>78</v>
      </c>
      <c r="U161" s="42" t="s">
        <v>76</v>
      </c>
      <c r="V161" s="42" t="s">
        <v>77</v>
      </c>
      <c r="W161" s="42">
        <v>19243782</v>
      </c>
      <c r="X161" s="42">
        <v>0</v>
      </c>
      <c r="Y161" s="42" t="s">
        <v>78</v>
      </c>
      <c r="Z161" s="42">
        <v>0</v>
      </c>
      <c r="AA161" s="42" t="s">
        <v>726</v>
      </c>
      <c r="AB161" s="42" t="s">
        <v>80</v>
      </c>
      <c r="AC161" s="42" t="s">
        <v>81</v>
      </c>
      <c r="AD161" s="118">
        <v>44785</v>
      </c>
      <c r="AE161" s="42" t="s">
        <v>82</v>
      </c>
      <c r="AF161" s="42" t="s">
        <v>83</v>
      </c>
      <c r="AG161" s="42">
        <v>0</v>
      </c>
      <c r="AH161" s="42">
        <v>0</v>
      </c>
      <c r="AI161" s="42" t="s">
        <v>78</v>
      </c>
      <c r="AJ161" s="42">
        <v>0</v>
      </c>
      <c r="AK161" s="42">
        <v>0</v>
      </c>
      <c r="AL161" s="42" t="s">
        <v>77</v>
      </c>
      <c r="AM161" s="42">
        <v>37945080</v>
      </c>
      <c r="AN161" s="42">
        <v>0</v>
      </c>
      <c r="AO161" s="42" t="s">
        <v>78</v>
      </c>
      <c r="AP161" s="42">
        <v>0</v>
      </c>
      <c r="AQ161" s="42" t="s">
        <v>616</v>
      </c>
      <c r="AR161" s="42">
        <v>340</v>
      </c>
      <c r="AS161" s="42" t="s">
        <v>85</v>
      </c>
      <c r="AT161" s="42">
        <v>0</v>
      </c>
      <c r="AU161" s="42" t="s">
        <v>86</v>
      </c>
      <c r="AV161" s="119">
        <v>18400000</v>
      </c>
      <c r="AW161" s="42">
        <v>90</v>
      </c>
      <c r="AX161" s="117">
        <v>44590</v>
      </c>
      <c r="AY161" s="117">
        <v>44926</v>
      </c>
      <c r="AZ161" s="118"/>
      <c r="BA161" s="42">
        <v>0</v>
      </c>
      <c r="BB161" s="42">
        <v>0</v>
      </c>
      <c r="BC161" s="42">
        <v>0</v>
      </c>
      <c r="BD161" s="106">
        <v>0.75</v>
      </c>
      <c r="BE161" s="42" t="s">
        <v>617</v>
      </c>
      <c r="BF161" s="18"/>
      <c r="BG161" s="18"/>
      <c r="BH161" s="18"/>
      <c r="BI161" s="18"/>
      <c r="BJ161" s="18"/>
      <c r="BK161" s="18"/>
      <c r="BL161" s="18"/>
      <c r="BM161" s="18"/>
      <c r="BN161" s="18"/>
      <c r="BO161" s="18"/>
      <c r="BP161" s="18"/>
      <c r="BQ161" s="18"/>
      <c r="BR161" s="18"/>
      <c r="BS161" s="18"/>
      <c r="BT161" s="18"/>
      <c r="BU161" s="18"/>
      <c r="BV161" s="18"/>
      <c r="BW161" s="18"/>
      <c r="BX161" s="18"/>
      <c r="BY161" s="18"/>
      <c r="BZ161" s="18"/>
      <c r="CA161" s="18"/>
      <c r="CB161" s="18"/>
      <c r="CC161" s="18"/>
      <c r="CD161" s="18"/>
      <c r="CE161" s="18"/>
      <c r="CF161" s="18"/>
      <c r="CG161" s="18"/>
      <c r="CH161" s="18"/>
      <c r="CI161" s="18"/>
      <c r="CJ161" s="18"/>
      <c r="CK161" s="18"/>
      <c r="CL161" s="18"/>
      <c r="CM161" s="18"/>
      <c r="CN161" s="18"/>
      <c r="CO161" s="18"/>
      <c r="CP161" s="18"/>
      <c r="CQ161" s="18"/>
      <c r="CR161" s="18"/>
      <c r="CS161" s="18"/>
      <c r="CT161" s="18"/>
      <c r="CU161" s="18"/>
      <c r="CV161" s="18"/>
      <c r="CW161" s="18"/>
      <c r="CX161" s="18"/>
      <c r="CY161" s="18"/>
      <c r="CZ161" s="18"/>
      <c r="DA161" s="18"/>
      <c r="DB161" s="18"/>
      <c r="DC161" s="18"/>
      <c r="DD161" s="18"/>
      <c r="DE161" s="18"/>
      <c r="DF161" s="18"/>
      <c r="DG161" s="18"/>
      <c r="DH161" s="18"/>
      <c r="DI161" s="18"/>
      <c r="DJ161" s="18"/>
      <c r="DK161" s="18"/>
      <c r="DL161" s="18"/>
      <c r="DM161" s="18"/>
      <c r="DN161" s="18"/>
      <c r="DO161" s="18"/>
      <c r="DP161" s="18"/>
      <c r="DQ161" s="18"/>
      <c r="DR161" s="18"/>
      <c r="DS161" s="18"/>
      <c r="DT161" s="18"/>
      <c r="DU161" s="18"/>
      <c r="DV161" s="18"/>
      <c r="DW161" s="18"/>
      <c r="DX161" s="18"/>
      <c r="DY161" s="18"/>
      <c r="DZ161" s="18"/>
      <c r="EA161" s="18"/>
      <c r="EB161" s="18"/>
      <c r="EC161" s="18"/>
      <c r="ED161" s="18"/>
      <c r="EE161" s="18"/>
      <c r="EF161" s="18"/>
      <c r="EG161" s="18"/>
      <c r="EH161" s="18"/>
      <c r="EI161" s="18"/>
      <c r="EJ161" s="18"/>
      <c r="EK161" s="18"/>
      <c r="EL161" s="18"/>
      <c r="EM161" s="18"/>
      <c r="EN161" s="18"/>
      <c r="EO161" s="18"/>
      <c r="EP161" s="18"/>
      <c r="EQ161" s="18"/>
      <c r="ER161" s="18"/>
      <c r="ES161" s="18"/>
      <c r="ET161" s="18"/>
      <c r="EU161" s="18"/>
      <c r="EV161" s="18"/>
      <c r="EW161" s="18"/>
      <c r="EX161" s="18"/>
      <c r="EY161" s="18"/>
      <c r="EZ161" s="18"/>
      <c r="FA161" s="18"/>
      <c r="FB161" s="18"/>
      <c r="FC161" s="18"/>
      <c r="FD161" s="18"/>
      <c r="FE161" s="18"/>
      <c r="FF161" s="18"/>
      <c r="FG161" s="18"/>
      <c r="FH161" s="18"/>
      <c r="FI161" s="18"/>
      <c r="FJ161" s="18"/>
      <c r="FK161" s="18"/>
      <c r="FL161" s="18"/>
      <c r="FM161" s="18"/>
      <c r="FN161" s="18"/>
      <c r="FO161" s="18"/>
      <c r="FP161" s="18"/>
      <c r="FQ161" s="18"/>
      <c r="FR161" s="18"/>
      <c r="FS161" s="18"/>
      <c r="FT161" s="18"/>
      <c r="FU161" s="18"/>
      <c r="FV161" s="18"/>
      <c r="FW161" s="18"/>
      <c r="FX161" s="18"/>
      <c r="FY161" s="18"/>
      <c r="FZ161" s="18"/>
      <c r="GA161" s="18"/>
      <c r="GB161" s="18"/>
      <c r="GC161" s="18"/>
      <c r="GD161" s="18"/>
      <c r="GE161" s="18"/>
      <c r="GF161" s="18"/>
      <c r="GG161" s="18"/>
      <c r="GH161" s="18"/>
      <c r="GI161" s="18"/>
      <c r="GJ161" s="18"/>
      <c r="GK161" s="18"/>
      <c r="GL161" s="18"/>
      <c r="GM161" s="18"/>
      <c r="GN161" s="18"/>
      <c r="GO161" s="18"/>
      <c r="GP161" s="18"/>
      <c r="GQ161" s="18"/>
      <c r="GR161" s="18"/>
      <c r="GS161" s="18"/>
      <c r="GT161" s="18"/>
      <c r="GU161" s="18"/>
      <c r="GV161" s="18"/>
      <c r="GW161" s="18"/>
      <c r="GX161" s="18"/>
      <c r="GY161" s="18"/>
      <c r="GZ161" s="18"/>
      <c r="HA161" s="18"/>
      <c r="HB161" s="18"/>
      <c r="HC161" s="18"/>
      <c r="HD161" s="18"/>
      <c r="HE161" s="18"/>
      <c r="HF161" s="18"/>
      <c r="HG161" s="18"/>
      <c r="HH161" s="18"/>
      <c r="HI161" s="18"/>
      <c r="HJ161" s="18"/>
      <c r="HK161" s="18"/>
      <c r="HL161" s="18"/>
      <c r="HM161" s="18"/>
      <c r="HN161" s="18"/>
      <c r="HO161" s="18"/>
      <c r="HP161" s="18"/>
      <c r="HQ161" s="18"/>
      <c r="HR161" s="18"/>
      <c r="HS161" s="18"/>
      <c r="HT161" s="18"/>
      <c r="HU161" s="18"/>
      <c r="HV161" s="18"/>
      <c r="HW161" s="18"/>
      <c r="HX161" s="18"/>
      <c r="HY161" s="18"/>
      <c r="HZ161" s="18"/>
      <c r="IA161" s="18"/>
      <c r="IB161" s="18"/>
      <c r="IC161" s="18"/>
      <c r="ID161" s="18"/>
      <c r="IE161" s="18"/>
      <c r="IF161" s="18"/>
      <c r="IG161" s="18"/>
      <c r="IH161" s="18"/>
      <c r="II161" s="18"/>
      <c r="IJ161" s="18"/>
      <c r="IK161" s="18"/>
      <c r="IL161" s="18"/>
      <c r="IM161" s="18"/>
      <c r="IN161" s="18"/>
      <c r="IO161" s="18"/>
      <c r="IP161" s="18"/>
      <c r="IQ161" s="18"/>
      <c r="IR161" s="18"/>
      <c r="IS161" s="18"/>
      <c r="IT161" s="18"/>
      <c r="IU161" s="18"/>
      <c r="IV161" s="18"/>
    </row>
    <row r="162" spans="1:256" s="20" customFormat="1" ht="14.25" customHeight="1" x14ac:dyDescent="0.25">
      <c r="A162" s="40">
        <v>152</v>
      </c>
      <c r="B162" s="43" t="s">
        <v>727</v>
      </c>
      <c r="C162" s="42" t="s">
        <v>67</v>
      </c>
      <c r="D162" s="42"/>
      <c r="E162" s="42" t="s">
        <v>728</v>
      </c>
      <c r="F162" s="62">
        <v>44704</v>
      </c>
      <c r="G162" s="42" t="s">
        <v>592</v>
      </c>
      <c r="H162" s="42">
        <v>60320486</v>
      </c>
      <c r="I162" s="42" t="s">
        <v>593</v>
      </c>
      <c r="J162" s="42" t="s">
        <v>101</v>
      </c>
      <c r="K162" s="42" t="s">
        <v>729</v>
      </c>
      <c r="L162" s="42" t="s">
        <v>205</v>
      </c>
      <c r="M162" s="42" t="s">
        <v>145</v>
      </c>
      <c r="N162" s="42"/>
      <c r="O162" s="43" t="s">
        <v>68</v>
      </c>
      <c r="P162" s="42">
        <v>72103300</v>
      </c>
      <c r="Q162" s="42">
        <v>208882075752</v>
      </c>
      <c r="R162" s="42" t="s">
        <v>75</v>
      </c>
      <c r="S162" s="42"/>
      <c r="T162" s="42" t="s">
        <v>78</v>
      </c>
      <c r="U162" s="42" t="s">
        <v>329</v>
      </c>
      <c r="V162" s="42" t="s">
        <v>147</v>
      </c>
      <c r="W162" s="42"/>
      <c r="X162" s="42">
        <v>901577560</v>
      </c>
      <c r="Y162" s="42" t="s">
        <v>160</v>
      </c>
      <c r="Z162" s="42"/>
      <c r="AA162" s="42" t="s">
        <v>730</v>
      </c>
      <c r="AB162" s="42" t="s">
        <v>80</v>
      </c>
      <c r="AC162" s="42" t="s">
        <v>700</v>
      </c>
      <c r="AD162" s="62">
        <v>44790</v>
      </c>
      <c r="AE162" s="42" t="s">
        <v>151</v>
      </c>
      <c r="AF162" s="42" t="s">
        <v>147</v>
      </c>
      <c r="AG162" s="42"/>
      <c r="AH162" s="42">
        <v>901582094</v>
      </c>
      <c r="AI162" s="42" t="s">
        <v>322</v>
      </c>
      <c r="AJ162" s="42" t="s">
        <v>68</v>
      </c>
      <c r="AK162" s="42" t="s">
        <v>731</v>
      </c>
      <c r="AL162" s="42" t="s">
        <v>83</v>
      </c>
      <c r="AM162" s="42"/>
      <c r="AN162" s="42"/>
      <c r="AO162" s="42" t="s">
        <v>78</v>
      </c>
      <c r="AP162" s="42"/>
      <c r="AQ162" s="42" t="s">
        <v>68</v>
      </c>
      <c r="AR162" s="42">
        <v>2890</v>
      </c>
      <c r="AS162" s="42" t="s">
        <v>85</v>
      </c>
      <c r="AT162" s="42">
        <v>0</v>
      </c>
      <c r="AU162" s="42" t="s">
        <v>96</v>
      </c>
      <c r="AV162" s="42">
        <v>0</v>
      </c>
      <c r="AW162" s="42">
        <v>0</v>
      </c>
      <c r="AX162" s="62">
        <v>44806</v>
      </c>
      <c r="AY162" s="62">
        <v>47695</v>
      </c>
      <c r="AZ162" s="62" t="s">
        <v>68</v>
      </c>
      <c r="BA162" s="42">
        <v>0</v>
      </c>
      <c r="BB162" s="42">
        <v>0</v>
      </c>
      <c r="BC162" s="42">
        <v>0</v>
      </c>
      <c r="BD162" s="42">
        <v>0</v>
      </c>
      <c r="BE162" s="42" t="s">
        <v>68</v>
      </c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  <c r="BS162" s="7"/>
      <c r="BT162" s="7"/>
      <c r="BU162" s="7"/>
      <c r="BV162" s="7"/>
      <c r="BW162" s="7"/>
      <c r="BX162" s="7"/>
      <c r="BY162" s="7"/>
      <c r="BZ162" s="7"/>
      <c r="CA162" s="7"/>
      <c r="CB162" s="7"/>
      <c r="CC162" s="7"/>
      <c r="CD162" s="7"/>
      <c r="CE162" s="7"/>
      <c r="CF162" s="7"/>
      <c r="CG162" s="7"/>
      <c r="CH162" s="7"/>
      <c r="CI162" s="7"/>
      <c r="CJ162" s="7"/>
      <c r="CK162" s="7"/>
      <c r="CL162" s="7"/>
      <c r="CM162" s="7"/>
      <c r="CN162" s="7"/>
      <c r="CO162" s="7"/>
      <c r="CP162" s="7"/>
      <c r="CQ162" s="7"/>
      <c r="CR162" s="7"/>
      <c r="CS162" s="7"/>
      <c r="CT162" s="7"/>
      <c r="CU162" s="7"/>
      <c r="CV162" s="7"/>
      <c r="CW162" s="7"/>
      <c r="CX162" s="7"/>
      <c r="CY162" s="7"/>
      <c r="CZ162" s="7"/>
      <c r="DA162" s="7"/>
      <c r="DB162" s="7"/>
      <c r="DC162" s="7"/>
      <c r="DD162" s="7"/>
      <c r="DE162" s="7"/>
      <c r="DF162" s="7"/>
      <c r="DG162" s="7"/>
      <c r="DH162" s="7"/>
      <c r="DI162" s="7"/>
      <c r="DJ162" s="7"/>
      <c r="DK162" s="7"/>
      <c r="DL162" s="7"/>
      <c r="DM162" s="7"/>
      <c r="DN162" s="7"/>
      <c r="DO162" s="7"/>
      <c r="DP162" s="7"/>
      <c r="DQ162" s="7"/>
      <c r="DR162" s="7"/>
      <c r="DS162" s="7"/>
      <c r="DT162" s="7"/>
      <c r="DU162" s="7"/>
      <c r="DV162" s="7"/>
      <c r="DW162" s="7"/>
      <c r="DX162" s="7"/>
      <c r="DY162" s="7"/>
      <c r="DZ162" s="7"/>
      <c r="EA162" s="7"/>
      <c r="EB162" s="7"/>
      <c r="EC162" s="7"/>
      <c r="ED162" s="7"/>
      <c r="EE162" s="7"/>
      <c r="EF162" s="7"/>
      <c r="EG162" s="7"/>
      <c r="EH162" s="7"/>
      <c r="EI162" s="7"/>
      <c r="EJ162" s="7"/>
      <c r="EK162" s="7"/>
      <c r="EL162" s="7"/>
      <c r="EM162" s="7"/>
      <c r="EN162" s="7"/>
      <c r="EO162" s="7"/>
      <c r="EP162" s="7"/>
      <c r="EQ162" s="7"/>
      <c r="ER162" s="7"/>
      <c r="ES162" s="7"/>
      <c r="ET162" s="7"/>
      <c r="EU162" s="7"/>
      <c r="EV162" s="7"/>
      <c r="EW162" s="7"/>
      <c r="EX162" s="7"/>
      <c r="EY162" s="7"/>
      <c r="EZ162" s="7"/>
      <c r="FA162" s="7"/>
      <c r="FB162" s="7"/>
      <c r="FC162" s="7"/>
      <c r="FD162" s="7"/>
      <c r="FE162" s="7"/>
      <c r="FF162" s="7"/>
      <c r="FG162" s="7"/>
      <c r="FH162" s="7"/>
      <c r="FI162" s="7"/>
      <c r="FJ162" s="7"/>
      <c r="FK162" s="7"/>
      <c r="FL162" s="7"/>
      <c r="FM162" s="7"/>
      <c r="FN162" s="7"/>
      <c r="FO162" s="7"/>
      <c r="FP162" s="7"/>
      <c r="FQ162" s="7"/>
      <c r="FR162" s="7"/>
      <c r="FS162" s="7"/>
      <c r="FT162" s="7"/>
      <c r="FU162" s="7"/>
      <c r="FV162" s="7"/>
      <c r="FW162" s="7"/>
      <c r="FX162" s="7"/>
      <c r="FY162" s="7"/>
      <c r="FZ162" s="7"/>
      <c r="GA162" s="7"/>
      <c r="GB162" s="7"/>
      <c r="GC162" s="7"/>
      <c r="GD162" s="7"/>
      <c r="GE162" s="7"/>
      <c r="GF162" s="7"/>
      <c r="GG162" s="7"/>
      <c r="GH162" s="7"/>
      <c r="GI162" s="7"/>
      <c r="GJ162" s="7"/>
      <c r="GK162" s="7"/>
      <c r="GL162" s="7"/>
      <c r="GM162" s="7"/>
      <c r="GN162" s="7"/>
      <c r="GO162" s="7"/>
      <c r="GP162" s="7"/>
      <c r="GQ162" s="7"/>
      <c r="GR162" s="7"/>
      <c r="GS162" s="7"/>
      <c r="GT162" s="7"/>
      <c r="GU162" s="7"/>
      <c r="GV162" s="7"/>
      <c r="GW162" s="7"/>
      <c r="GX162" s="7"/>
      <c r="GY162" s="7"/>
      <c r="GZ162" s="7"/>
      <c r="HA162" s="7"/>
      <c r="HB162" s="7"/>
      <c r="HC162" s="7"/>
      <c r="HD162" s="7"/>
      <c r="HE162" s="7"/>
      <c r="HF162" s="7"/>
      <c r="HG162" s="7"/>
      <c r="HH162" s="7"/>
      <c r="HI162" s="7"/>
      <c r="HJ162" s="7"/>
      <c r="HK162" s="7"/>
      <c r="HL162" s="7"/>
      <c r="HM162" s="7"/>
      <c r="HN162" s="7"/>
      <c r="HO162" s="7"/>
      <c r="HP162" s="7"/>
      <c r="HQ162" s="7"/>
      <c r="HR162" s="7"/>
      <c r="HS162" s="7"/>
      <c r="HT162" s="7"/>
      <c r="HU162" s="7"/>
      <c r="HV162" s="7"/>
      <c r="HW162" s="7"/>
      <c r="HX162" s="7"/>
      <c r="HY162" s="7"/>
      <c r="HZ162" s="7"/>
      <c r="IA162" s="7"/>
      <c r="IB162" s="7"/>
      <c r="IC162" s="7"/>
      <c r="ID162" s="7"/>
      <c r="IE162" s="7"/>
      <c r="IF162" s="7"/>
      <c r="IG162" s="7"/>
      <c r="IH162" s="7"/>
      <c r="II162" s="7"/>
      <c r="IJ162" s="7"/>
      <c r="IK162" s="7"/>
      <c r="IL162" s="7"/>
      <c r="IM162" s="7"/>
      <c r="IN162" s="7"/>
      <c r="IO162" s="7"/>
      <c r="IP162" s="7"/>
      <c r="IQ162" s="7"/>
      <c r="IR162" s="7"/>
      <c r="IS162" s="7"/>
      <c r="IT162" s="7"/>
      <c r="IU162" s="7"/>
      <c r="IV162" s="7"/>
    </row>
    <row r="163" spans="1:256" s="20" customFormat="1" ht="16.5" customHeight="1" x14ac:dyDescent="0.25">
      <c r="A163" s="39">
        <v>153</v>
      </c>
      <c r="B163" s="43" t="s">
        <v>732</v>
      </c>
      <c r="C163" s="42" t="s">
        <v>67</v>
      </c>
      <c r="D163" s="42"/>
      <c r="E163" s="42" t="s">
        <v>733</v>
      </c>
      <c r="F163" s="62">
        <v>44705</v>
      </c>
      <c r="G163" s="42" t="s">
        <v>592</v>
      </c>
      <c r="H163" s="42">
        <v>60320486</v>
      </c>
      <c r="I163" s="42" t="s">
        <v>593</v>
      </c>
      <c r="J163" s="42" t="s">
        <v>101</v>
      </c>
      <c r="K163" s="42" t="s">
        <v>734</v>
      </c>
      <c r="L163" s="42" t="s">
        <v>185</v>
      </c>
      <c r="M163" s="42" t="s">
        <v>262</v>
      </c>
      <c r="N163" s="42"/>
      <c r="O163" s="43"/>
      <c r="P163" s="42">
        <v>81101500</v>
      </c>
      <c r="Q163" s="42">
        <v>18999802175</v>
      </c>
      <c r="R163" s="42" t="s">
        <v>75</v>
      </c>
      <c r="S163" s="42"/>
      <c r="T163" s="42" t="s">
        <v>78</v>
      </c>
      <c r="U163" s="42" t="s">
        <v>329</v>
      </c>
      <c r="V163" s="42" t="s">
        <v>147</v>
      </c>
      <c r="W163" s="42"/>
      <c r="X163" s="42">
        <v>901582094</v>
      </c>
      <c r="Y163" s="42" t="s">
        <v>322</v>
      </c>
      <c r="Z163" s="42"/>
      <c r="AA163" s="42" t="s">
        <v>731</v>
      </c>
      <c r="AB163" s="42" t="s">
        <v>80</v>
      </c>
      <c r="AC163" s="42" t="s">
        <v>735</v>
      </c>
      <c r="AD163" s="62">
        <v>44742</v>
      </c>
      <c r="AE163" s="42" t="s">
        <v>82</v>
      </c>
      <c r="AF163" s="42" t="s">
        <v>83</v>
      </c>
      <c r="AG163" s="42"/>
      <c r="AH163" s="42"/>
      <c r="AI163" s="42" t="s">
        <v>78</v>
      </c>
      <c r="AJ163" s="42"/>
      <c r="AK163" s="42"/>
      <c r="AL163" s="42" t="s">
        <v>77</v>
      </c>
      <c r="AM163" s="42">
        <v>83241165</v>
      </c>
      <c r="AN163" s="42"/>
      <c r="AO163" s="42" t="s">
        <v>78</v>
      </c>
      <c r="AP163" s="42"/>
      <c r="AQ163" s="42" t="s">
        <v>736</v>
      </c>
      <c r="AR163" s="42">
        <v>2890</v>
      </c>
      <c r="AS163" s="42" t="s">
        <v>85</v>
      </c>
      <c r="AT163" s="42">
        <v>0</v>
      </c>
      <c r="AU163" s="42" t="s">
        <v>96</v>
      </c>
      <c r="AV163" s="42">
        <v>0</v>
      </c>
      <c r="AW163" s="42">
        <v>0</v>
      </c>
      <c r="AX163" s="62">
        <v>44806</v>
      </c>
      <c r="AY163" s="62">
        <v>47695</v>
      </c>
      <c r="AZ163" s="62"/>
      <c r="BA163" s="42">
        <v>0</v>
      </c>
      <c r="BB163" s="42">
        <v>0</v>
      </c>
      <c r="BC163" s="42">
        <v>0</v>
      </c>
      <c r="BD163" s="42">
        <v>0</v>
      </c>
      <c r="BE163" s="42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  <c r="BS163" s="7"/>
      <c r="BT163" s="7"/>
      <c r="BU163" s="7"/>
      <c r="BV163" s="7"/>
      <c r="BW163" s="7"/>
      <c r="BX163" s="7"/>
      <c r="BY163" s="7"/>
      <c r="BZ163" s="7"/>
      <c r="CA163" s="7"/>
      <c r="CB163" s="7"/>
      <c r="CC163" s="7"/>
      <c r="CD163" s="7"/>
      <c r="CE163" s="7"/>
      <c r="CF163" s="7"/>
      <c r="CG163" s="7"/>
      <c r="CH163" s="7"/>
      <c r="CI163" s="7"/>
      <c r="CJ163" s="7"/>
      <c r="CK163" s="7"/>
      <c r="CL163" s="7"/>
      <c r="CM163" s="7"/>
      <c r="CN163" s="7"/>
      <c r="CO163" s="7"/>
      <c r="CP163" s="7"/>
      <c r="CQ163" s="7"/>
      <c r="CR163" s="7"/>
      <c r="CS163" s="7"/>
      <c r="CT163" s="7"/>
      <c r="CU163" s="7"/>
      <c r="CV163" s="7"/>
      <c r="CW163" s="7"/>
      <c r="CX163" s="7"/>
      <c r="CY163" s="7"/>
      <c r="CZ163" s="7"/>
      <c r="DA163" s="7"/>
      <c r="DB163" s="7"/>
      <c r="DC163" s="7"/>
      <c r="DD163" s="7"/>
      <c r="DE163" s="7"/>
      <c r="DF163" s="7"/>
      <c r="DG163" s="7"/>
      <c r="DH163" s="7"/>
      <c r="DI163" s="7"/>
      <c r="DJ163" s="7"/>
      <c r="DK163" s="7"/>
      <c r="DL163" s="7"/>
      <c r="DM163" s="7"/>
      <c r="DN163" s="7"/>
      <c r="DO163" s="7"/>
      <c r="DP163" s="7"/>
      <c r="DQ163" s="7"/>
      <c r="DR163" s="7"/>
      <c r="DS163" s="7"/>
      <c r="DT163" s="7"/>
      <c r="DU163" s="7"/>
      <c r="DV163" s="7"/>
      <c r="DW163" s="7"/>
      <c r="DX163" s="7"/>
      <c r="DY163" s="7"/>
      <c r="DZ163" s="7"/>
      <c r="EA163" s="7"/>
      <c r="EB163" s="7"/>
      <c r="EC163" s="7"/>
      <c r="ED163" s="7"/>
      <c r="EE163" s="7"/>
      <c r="EF163" s="7"/>
      <c r="EG163" s="7"/>
      <c r="EH163" s="7"/>
      <c r="EI163" s="7"/>
      <c r="EJ163" s="7"/>
      <c r="EK163" s="7"/>
      <c r="EL163" s="7"/>
      <c r="EM163" s="7"/>
      <c r="EN163" s="7"/>
      <c r="EO163" s="7"/>
      <c r="EP163" s="7"/>
      <c r="EQ163" s="7"/>
      <c r="ER163" s="7"/>
      <c r="ES163" s="7"/>
      <c r="ET163" s="7"/>
      <c r="EU163" s="7"/>
      <c r="EV163" s="7"/>
      <c r="EW163" s="7"/>
      <c r="EX163" s="7"/>
      <c r="EY163" s="7"/>
      <c r="EZ163" s="7"/>
      <c r="FA163" s="7"/>
      <c r="FB163" s="7"/>
      <c r="FC163" s="7"/>
      <c r="FD163" s="7"/>
      <c r="FE163" s="7"/>
      <c r="FF163" s="7"/>
      <c r="FG163" s="7"/>
      <c r="FH163" s="7"/>
      <c r="FI163" s="7"/>
      <c r="FJ163" s="7"/>
      <c r="FK163" s="7"/>
      <c r="FL163" s="7"/>
      <c r="FM163" s="7"/>
      <c r="FN163" s="7"/>
      <c r="FO163" s="7"/>
      <c r="FP163" s="7"/>
      <c r="FQ163" s="7"/>
      <c r="FR163" s="7"/>
      <c r="FS163" s="7"/>
      <c r="FT163" s="7"/>
      <c r="FU163" s="7"/>
      <c r="FV163" s="7"/>
      <c r="FW163" s="7"/>
      <c r="FX163" s="7"/>
      <c r="FY163" s="7"/>
      <c r="FZ163" s="7"/>
      <c r="GA163" s="7"/>
      <c r="GB163" s="7"/>
      <c r="GC163" s="7"/>
      <c r="GD163" s="7"/>
      <c r="GE163" s="7"/>
      <c r="GF163" s="7"/>
      <c r="GG163" s="7"/>
      <c r="GH163" s="7"/>
      <c r="GI163" s="7"/>
      <c r="GJ163" s="7"/>
      <c r="GK163" s="7"/>
      <c r="GL163" s="7"/>
      <c r="GM163" s="7"/>
      <c r="GN163" s="7"/>
      <c r="GO163" s="7"/>
      <c r="GP163" s="7"/>
      <c r="GQ163" s="7"/>
      <c r="GR163" s="7"/>
      <c r="GS163" s="7"/>
      <c r="GT163" s="7"/>
      <c r="GU163" s="7"/>
      <c r="GV163" s="7"/>
      <c r="GW163" s="7"/>
      <c r="GX163" s="7"/>
      <c r="GY163" s="7"/>
      <c r="GZ163" s="7"/>
      <c r="HA163" s="7"/>
      <c r="HB163" s="7"/>
      <c r="HC163" s="7"/>
      <c r="HD163" s="7"/>
      <c r="HE163" s="7"/>
      <c r="HF163" s="7"/>
      <c r="HG163" s="7"/>
      <c r="HH163" s="7"/>
      <c r="HI163" s="7"/>
      <c r="HJ163" s="7"/>
      <c r="HK163" s="7"/>
      <c r="HL163" s="7"/>
      <c r="HM163" s="7"/>
      <c r="HN163" s="7"/>
      <c r="HO163" s="7"/>
      <c r="HP163" s="7"/>
      <c r="HQ163" s="7"/>
      <c r="HR163" s="7"/>
      <c r="HS163" s="7"/>
      <c r="HT163" s="7"/>
      <c r="HU163" s="7"/>
      <c r="HV163" s="7"/>
      <c r="HW163" s="7"/>
      <c r="HX163" s="7"/>
      <c r="HY163" s="7"/>
      <c r="HZ163" s="7"/>
      <c r="IA163" s="7"/>
      <c r="IB163" s="7"/>
      <c r="IC163" s="7"/>
      <c r="ID163" s="7"/>
      <c r="IE163" s="7"/>
      <c r="IF163" s="7"/>
      <c r="IG163" s="7"/>
      <c r="IH163" s="7"/>
      <c r="II163" s="7"/>
      <c r="IJ163" s="7"/>
      <c r="IK163" s="7"/>
      <c r="IL163" s="7"/>
      <c r="IM163" s="7"/>
      <c r="IN163" s="7"/>
      <c r="IO163" s="7"/>
      <c r="IP163" s="7"/>
      <c r="IQ163" s="7"/>
      <c r="IR163" s="7"/>
      <c r="IS163" s="7"/>
      <c r="IT163" s="7"/>
      <c r="IU163" s="7"/>
      <c r="IV163" s="7"/>
    </row>
    <row r="164" spans="1:256" s="21" customFormat="1" ht="16.5" customHeight="1" x14ac:dyDescent="0.25">
      <c r="A164" s="40">
        <v>154</v>
      </c>
      <c r="B164" s="43" t="s">
        <v>737</v>
      </c>
      <c r="C164" s="42" t="s">
        <v>67</v>
      </c>
      <c r="D164" s="42" t="s">
        <v>68</v>
      </c>
      <c r="E164" s="42" t="s">
        <v>738</v>
      </c>
      <c r="F164" s="62">
        <v>44309</v>
      </c>
      <c r="G164" s="42" t="s">
        <v>620</v>
      </c>
      <c r="H164" s="42">
        <v>52803098</v>
      </c>
      <c r="I164" s="42" t="s">
        <v>621</v>
      </c>
      <c r="J164" s="42" t="s">
        <v>192</v>
      </c>
      <c r="K164" s="42" t="s">
        <v>739</v>
      </c>
      <c r="L164" s="42" t="s">
        <v>185</v>
      </c>
      <c r="M164" s="42" t="s">
        <v>262</v>
      </c>
      <c r="N164" s="42">
        <v>0</v>
      </c>
      <c r="O164" s="43" t="s">
        <v>68</v>
      </c>
      <c r="P164" s="42">
        <v>81101500</v>
      </c>
      <c r="Q164" s="121">
        <v>21999237400</v>
      </c>
      <c r="R164" s="42" t="s">
        <v>75</v>
      </c>
      <c r="S164" s="42">
        <v>800215807</v>
      </c>
      <c r="T164" s="42" t="s">
        <v>93</v>
      </c>
      <c r="U164" s="42" t="s">
        <v>146</v>
      </c>
      <c r="V164" s="42" t="s">
        <v>147</v>
      </c>
      <c r="W164" s="42">
        <v>901476773</v>
      </c>
      <c r="X164" s="42">
        <v>901476773</v>
      </c>
      <c r="Y164" s="42" t="s">
        <v>157</v>
      </c>
      <c r="Z164" s="42">
        <v>0</v>
      </c>
      <c r="AA164" s="42" t="s">
        <v>740</v>
      </c>
      <c r="AB164" s="42" t="s">
        <v>80</v>
      </c>
      <c r="AC164" s="42" t="s">
        <v>338</v>
      </c>
      <c r="AD164" s="62">
        <v>44341</v>
      </c>
      <c r="AE164" s="42" t="s">
        <v>82</v>
      </c>
      <c r="AF164" s="42" t="s">
        <v>83</v>
      </c>
      <c r="AG164" s="42">
        <v>901481422</v>
      </c>
      <c r="AH164" s="42">
        <v>901481422</v>
      </c>
      <c r="AI164" s="42" t="s">
        <v>157</v>
      </c>
      <c r="AJ164" s="42">
        <v>0</v>
      </c>
      <c r="AK164" s="42" t="s">
        <v>741</v>
      </c>
      <c r="AL164" s="42" t="s">
        <v>77</v>
      </c>
      <c r="AM164" s="42">
        <v>80263070</v>
      </c>
      <c r="AN164" s="42">
        <v>80263070</v>
      </c>
      <c r="AO164" s="42" t="s">
        <v>167</v>
      </c>
      <c r="AP164" s="42">
        <v>0</v>
      </c>
      <c r="AQ164" s="42" t="s">
        <v>742</v>
      </c>
      <c r="AR164" s="42">
        <v>3420</v>
      </c>
      <c r="AS164" s="42" t="s">
        <v>85</v>
      </c>
      <c r="AT164" s="42">
        <v>755300879</v>
      </c>
      <c r="AU164" s="42" t="s">
        <v>96</v>
      </c>
      <c r="AV164" s="122">
        <v>0</v>
      </c>
      <c r="AW164" s="42">
        <v>0</v>
      </c>
      <c r="AX164" s="62">
        <v>44376</v>
      </c>
      <c r="AY164" s="62">
        <v>47726</v>
      </c>
      <c r="AZ164" s="62" t="s">
        <v>68</v>
      </c>
      <c r="BA164" s="120">
        <v>0</v>
      </c>
      <c r="BB164" s="120">
        <v>0</v>
      </c>
      <c r="BC164" s="120">
        <v>0.11509999999999999</v>
      </c>
      <c r="BD164" s="120">
        <v>0.1143</v>
      </c>
      <c r="BE164" s="42" t="s">
        <v>68</v>
      </c>
      <c r="BF164" s="35"/>
      <c r="BG164" s="35"/>
      <c r="BH164" s="35"/>
      <c r="BI164" s="35"/>
      <c r="BJ164" s="35"/>
      <c r="BK164" s="35"/>
      <c r="BL164" s="35"/>
      <c r="BM164" s="35"/>
      <c r="BN164" s="35"/>
      <c r="BO164" s="35"/>
      <c r="BP164" s="35"/>
      <c r="BQ164" s="35"/>
      <c r="BR164" s="35"/>
      <c r="BS164" s="35"/>
      <c r="BT164" s="35"/>
      <c r="BU164" s="35"/>
      <c r="BV164" s="35"/>
      <c r="BW164" s="35"/>
      <c r="BX164" s="35"/>
      <c r="BY164" s="35"/>
      <c r="BZ164" s="35"/>
      <c r="CA164" s="35"/>
      <c r="CB164" s="35"/>
      <c r="CC164" s="35"/>
      <c r="CD164" s="35"/>
      <c r="CE164" s="35"/>
      <c r="CF164" s="35"/>
      <c r="CG164" s="35"/>
      <c r="CH164" s="35"/>
      <c r="CI164" s="35"/>
      <c r="CJ164" s="35"/>
      <c r="CK164" s="35"/>
      <c r="CL164" s="35"/>
      <c r="CM164" s="35"/>
      <c r="CN164" s="35"/>
      <c r="CO164" s="35"/>
      <c r="CP164" s="35"/>
      <c r="CQ164" s="35"/>
      <c r="CR164" s="35"/>
      <c r="CS164" s="35"/>
      <c r="CT164" s="35"/>
      <c r="CU164" s="35"/>
      <c r="CV164" s="35"/>
      <c r="CW164" s="35"/>
      <c r="CX164" s="35"/>
      <c r="CY164" s="35"/>
      <c r="CZ164" s="35"/>
      <c r="DA164" s="35"/>
      <c r="DB164" s="35"/>
      <c r="DC164" s="35"/>
      <c r="DD164" s="35"/>
      <c r="DE164" s="35"/>
      <c r="DF164" s="35"/>
      <c r="DG164" s="35"/>
      <c r="DH164" s="35"/>
      <c r="DI164" s="35"/>
      <c r="DJ164" s="35"/>
      <c r="DK164" s="35"/>
      <c r="DL164" s="35"/>
      <c r="DM164" s="35"/>
      <c r="DN164" s="35"/>
      <c r="DO164" s="35"/>
      <c r="DP164" s="35"/>
      <c r="DQ164" s="35"/>
      <c r="DR164" s="35"/>
      <c r="DS164" s="35"/>
      <c r="DT164" s="35"/>
      <c r="DU164" s="35"/>
      <c r="DV164" s="35"/>
      <c r="DW164" s="35"/>
      <c r="DX164" s="35"/>
      <c r="DY164" s="35"/>
      <c r="DZ164" s="35"/>
      <c r="EA164" s="35"/>
      <c r="EB164" s="35"/>
      <c r="EC164" s="35"/>
      <c r="ED164" s="35"/>
      <c r="EE164" s="35"/>
      <c r="EF164" s="35"/>
      <c r="EG164" s="35"/>
      <c r="EH164" s="35"/>
      <c r="EI164" s="35"/>
      <c r="EJ164" s="35"/>
      <c r="EK164" s="35"/>
      <c r="EL164" s="35"/>
      <c r="EM164" s="35"/>
      <c r="EN164" s="35"/>
      <c r="EO164" s="35"/>
      <c r="EP164" s="35"/>
      <c r="EQ164" s="35"/>
      <c r="ER164" s="35"/>
      <c r="ES164" s="35"/>
      <c r="ET164" s="35"/>
      <c r="EU164" s="35"/>
      <c r="EV164" s="35"/>
      <c r="EW164" s="35"/>
      <c r="EX164" s="35"/>
      <c r="EY164" s="35"/>
      <c r="EZ164" s="35"/>
      <c r="FA164" s="35"/>
      <c r="FB164" s="35"/>
      <c r="FC164" s="35"/>
      <c r="FD164" s="35"/>
      <c r="FE164" s="35"/>
      <c r="FF164" s="35"/>
      <c r="FG164" s="35"/>
      <c r="FH164" s="35"/>
      <c r="FI164" s="35"/>
      <c r="FJ164" s="35"/>
      <c r="FK164" s="35"/>
      <c r="FL164" s="35"/>
      <c r="FM164" s="35"/>
      <c r="FN164" s="35"/>
      <c r="FO164" s="35"/>
      <c r="FP164" s="35"/>
      <c r="FQ164" s="35"/>
      <c r="FR164" s="35"/>
      <c r="FS164" s="35"/>
      <c r="FT164" s="35"/>
      <c r="FU164" s="35"/>
      <c r="FV164" s="35"/>
      <c r="FW164" s="35"/>
      <c r="FX164" s="35"/>
      <c r="FY164" s="35"/>
      <c r="FZ164" s="35"/>
      <c r="GA164" s="35"/>
      <c r="GB164" s="35"/>
      <c r="GC164" s="35"/>
      <c r="GD164" s="35"/>
      <c r="GE164" s="35"/>
      <c r="GF164" s="35"/>
      <c r="GG164" s="35"/>
      <c r="GH164" s="35"/>
      <c r="GI164" s="35"/>
      <c r="GJ164" s="35"/>
      <c r="GK164" s="35"/>
      <c r="GL164" s="35"/>
      <c r="GM164" s="35"/>
      <c r="GN164" s="35"/>
      <c r="GO164" s="35"/>
      <c r="GP164" s="35"/>
      <c r="GQ164" s="35"/>
      <c r="GR164" s="35"/>
      <c r="GS164" s="35"/>
      <c r="GT164" s="35"/>
      <c r="GU164" s="35"/>
      <c r="GV164" s="35"/>
      <c r="GW164" s="35"/>
      <c r="GX164" s="35"/>
      <c r="GY164" s="35"/>
      <c r="GZ164" s="35"/>
      <c r="HA164" s="35"/>
      <c r="HB164" s="35"/>
      <c r="HC164" s="35"/>
      <c r="HD164" s="35"/>
      <c r="HE164" s="35"/>
      <c r="HF164" s="35"/>
      <c r="HG164" s="35"/>
      <c r="HH164" s="35"/>
      <c r="HI164" s="35"/>
      <c r="HJ164" s="35"/>
      <c r="HK164" s="35"/>
      <c r="HL164" s="35"/>
      <c r="HM164" s="35"/>
      <c r="HN164" s="35"/>
      <c r="HO164" s="35"/>
      <c r="HP164" s="35"/>
      <c r="HQ164" s="35"/>
      <c r="HR164" s="35"/>
      <c r="HS164" s="35"/>
      <c r="HT164" s="35"/>
      <c r="HU164" s="35"/>
      <c r="HV164" s="35"/>
      <c r="HW164" s="35"/>
      <c r="HX164" s="35"/>
      <c r="HY164" s="35"/>
      <c r="HZ164" s="35"/>
      <c r="IA164" s="35"/>
      <c r="IB164" s="35"/>
      <c r="IC164" s="35"/>
      <c r="ID164" s="35"/>
      <c r="IE164" s="35"/>
      <c r="IF164" s="35"/>
      <c r="IG164" s="35"/>
      <c r="IH164" s="35"/>
      <c r="II164" s="35"/>
      <c r="IJ164" s="35"/>
      <c r="IK164" s="35"/>
      <c r="IL164" s="35"/>
      <c r="IM164" s="35"/>
      <c r="IN164" s="35"/>
      <c r="IO164" s="35"/>
      <c r="IP164" s="35"/>
      <c r="IQ164" s="35"/>
      <c r="IR164" s="35"/>
      <c r="IS164" s="35"/>
      <c r="IT164" s="35"/>
      <c r="IU164" s="35"/>
      <c r="IV164" s="35"/>
    </row>
    <row r="165" spans="1:256" s="16" customFormat="1" ht="135" x14ac:dyDescent="0.25">
      <c r="A165" s="39">
        <v>155</v>
      </c>
      <c r="B165" s="43" t="s">
        <v>743</v>
      </c>
      <c r="C165" s="42" t="s">
        <v>67</v>
      </c>
      <c r="D165" s="42" t="s">
        <v>68</v>
      </c>
      <c r="E165" s="42" t="s">
        <v>738</v>
      </c>
      <c r="F165" s="62">
        <v>44309</v>
      </c>
      <c r="G165" s="42" t="s">
        <v>628</v>
      </c>
      <c r="H165" s="42">
        <v>79966890</v>
      </c>
      <c r="I165" s="42" t="s">
        <v>629</v>
      </c>
      <c r="J165" s="42" t="s">
        <v>101</v>
      </c>
      <c r="K165" s="42" t="s">
        <v>739</v>
      </c>
      <c r="L165" s="42" t="s">
        <v>185</v>
      </c>
      <c r="M165" s="42" t="s">
        <v>262</v>
      </c>
      <c r="N165" s="42">
        <v>0</v>
      </c>
      <c r="O165" s="43" t="s">
        <v>68</v>
      </c>
      <c r="P165" s="42">
        <v>81101500</v>
      </c>
      <c r="Q165" s="121">
        <v>21999237400</v>
      </c>
      <c r="R165" s="42" t="s">
        <v>75</v>
      </c>
      <c r="S165" s="42">
        <v>800215807</v>
      </c>
      <c r="T165" s="42" t="s">
        <v>93</v>
      </c>
      <c r="U165" s="42" t="s">
        <v>146</v>
      </c>
      <c r="V165" s="42" t="s">
        <v>147</v>
      </c>
      <c r="W165" s="42">
        <v>901476773</v>
      </c>
      <c r="X165" s="42">
        <v>901476773</v>
      </c>
      <c r="Y165" s="42" t="s">
        <v>157</v>
      </c>
      <c r="Z165" s="42">
        <v>0</v>
      </c>
      <c r="AA165" s="42" t="s">
        <v>740</v>
      </c>
      <c r="AB165" s="42" t="s">
        <v>80</v>
      </c>
      <c r="AC165" s="42" t="s">
        <v>338</v>
      </c>
      <c r="AD165" s="62">
        <v>44341</v>
      </c>
      <c r="AE165" s="42" t="s">
        <v>82</v>
      </c>
      <c r="AF165" s="42" t="s">
        <v>83</v>
      </c>
      <c r="AG165" s="42">
        <v>901481422</v>
      </c>
      <c r="AH165" s="42">
        <v>901481422</v>
      </c>
      <c r="AI165" s="42" t="s">
        <v>157</v>
      </c>
      <c r="AJ165" s="42">
        <v>0</v>
      </c>
      <c r="AK165" s="42" t="s">
        <v>741</v>
      </c>
      <c r="AL165" s="42" t="s">
        <v>77</v>
      </c>
      <c r="AM165" s="42">
        <v>80263070</v>
      </c>
      <c r="AN165" s="42">
        <v>80263070</v>
      </c>
      <c r="AO165" s="42" t="s">
        <v>167</v>
      </c>
      <c r="AP165" s="42">
        <v>0</v>
      </c>
      <c r="AQ165" s="42" t="s">
        <v>742</v>
      </c>
      <c r="AR165" s="42">
        <v>3420</v>
      </c>
      <c r="AS165" s="42" t="s">
        <v>85</v>
      </c>
      <c r="AT165" s="42">
        <v>755300879</v>
      </c>
      <c r="AU165" s="42" t="s">
        <v>96</v>
      </c>
      <c r="AV165" s="122">
        <v>0</v>
      </c>
      <c r="AW165" s="42">
        <v>0</v>
      </c>
      <c r="AX165" s="62">
        <v>44376</v>
      </c>
      <c r="AY165" s="62">
        <v>47726</v>
      </c>
      <c r="AZ165" s="62" t="s">
        <v>68</v>
      </c>
      <c r="BA165" s="120">
        <v>0</v>
      </c>
      <c r="BB165" s="120">
        <v>0</v>
      </c>
      <c r="BC165" s="120">
        <v>0.10440000000000001</v>
      </c>
      <c r="BD165" s="120">
        <v>0.1028</v>
      </c>
      <c r="BE165" s="42" t="s">
        <v>68</v>
      </c>
    </row>
    <row r="166" spans="1:256" s="16" customFormat="1" ht="135" x14ac:dyDescent="0.25">
      <c r="A166" s="40">
        <v>156</v>
      </c>
      <c r="B166" s="43" t="s">
        <v>744</v>
      </c>
      <c r="C166" s="42" t="s">
        <v>67</v>
      </c>
      <c r="D166" s="42" t="s">
        <v>68</v>
      </c>
      <c r="E166" s="42" t="s">
        <v>745</v>
      </c>
      <c r="F166" s="62" t="s">
        <v>746</v>
      </c>
      <c r="G166" s="42" t="s">
        <v>747</v>
      </c>
      <c r="H166" s="42">
        <v>9096956</v>
      </c>
      <c r="I166" s="42" t="s">
        <v>748</v>
      </c>
      <c r="J166" s="42" t="s">
        <v>71</v>
      </c>
      <c r="K166" s="42" t="s">
        <v>749</v>
      </c>
      <c r="L166" s="42" t="s">
        <v>165</v>
      </c>
      <c r="M166" s="42" t="s">
        <v>145</v>
      </c>
      <c r="N166" s="42" t="s">
        <v>68</v>
      </c>
      <c r="O166" s="43" t="s">
        <v>68</v>
      </c>
      <c r="P166" s="42" t="s">
        <v>277</v>
      </c>
      <c r="Q166" s="42">
        <v>84832898</v>
      </c>
      <c r="R166" s="42" t="s">
        <v>75</v>
      </c>
      <c r="S166" s="42"/>
      <c r="T166" s="42" t="s">
        <v>68</v>
      </c>
      <c r="U166" s="42" t="s">
        <v>146</v>
      </c>
      <c r="V166" s="42" t="s">
        <v>147</v>
      </c>
      <c r="W166" s="42"/>
      <c r="X166" s="42">
        <v>901369251</v>
      </c>
      <c r="Y166" s="42" t="s">
        <v>167</v>
      </c>
      <c r="Z166" s="42" t="s">
        <v>68</v>
      </c>
      <c r="AA166" s="42" t="s">
        <v>750</v>
      </c>
      <c r="AB166" s="42" t="s">
        <v>80</v>
      </c>
      <c r="AC166" s="42" t="s">
        <v>208</v>
      </c>
      <c r="AD166" s="62" t="s">
        <v>751</v>
      </c>
      <c r="AE166" s="42" t="s">
        <v>151</v>
      </c>
      <c r="AF166" s="42" t="s">
        <v>147</v>
      </c>
      <c r="AG166" s="42"/>
      <c r="AH166" s="42">
        <v>901347787</v>
      </c>
      <c r="AI166" s="42" t="s">
        <v>157</v>
      </c>
      <c r="AJ166" s="42" t="s">
        <v>68</v>
      </c>
      <c r="AK166" s="42" t="s">
        <v>752</v>
      </c>
      <c r="AL166" s="42" t="s">
        <v>83</v>
      </c>
      <c r="AM166" s="42"/>
      <c r="AN166" s="42"/>
      <c r="AO166" s="42" t="s">
        <v>68</v>
      </c>
      <c r="AP166" s="42" t="s">
        <v>68</v>
      </c>
      <c r="AQ166" s="42" t="s">
        <v>68</v>
      </c>
      <c r="AR166" s="42">
        <v>90</v>
      </c>
      <c r="AS166" s="42" t="s">
        <v>210</v>
      </c>
      <c r="AT166" s="42">
        <v>42416449</v>
      </c>
      <c r="AU166" s="42" t="s">
        <v>86</v>
      </c>
      <c r="AV166" s="42">
        <v>15167102</v>
      </c>
      <c r="AW166" s="42">
        <v>30</v>
      </c>
      <c r="AX166" s="62" t="s">
        <v>753</v>
      </c>
      <c r="AY166" s="62" t="s">
        <v>68</v>
      </c>
      <c r="AZ166" s="62" t="s">
        <v>68</v>
      </c>
      <c r="BA166" s="42">
        <v>97</v>
      </c>
      <c r="BB166" s="42">
        <v>97</v>
      </c>
      <c r="BC166" s="42">
        <v>117.8</v>
      </c>
      <c r="BD166" s="42">
        <v>115</v>
      </c>
      <c r="BE166" s="42" t="s">
        <v>754</v>
      </c>
    </row>
    <row r="167" spans="1:256" s="16" customFormat="1" ht="270" x14ac:dyDescent="0.25">
      <c r="A167" s="39">
        <v>157</v>
      </c>
      <c r="B167" s="43" t="s">
        <v>755</v>
      </c>
      <c r="C167" s="42" t="s">
        <v>67</v>
      </c>
      <c r="D167" s="42"/>
      <c r="E167" s="42" t="s">
        <v>756</v>
      </c>
      <c r="F167" s="62">
        <v>44356</v>
      </c>
      <c r="G167" s="42" t="s">
        <v>592</v>
      </c>
      <c r="H167" s="42">
        <v>60320486</v>
      </c>
      <c r="I167" s="42" t="s">
        <v>593</v>
      </c>
      <c r="J167" s="42" t="s">
        <v>101</v>
      </c>
      <c r="K167" s="42" t="s">
        <v>757</v>
      </c>
      <c r="L167" s="42" t="s">
        <v>205</v>
      </c>
      <c r="M167" s="42" t="s">
        <v>145</v>
      </c>
      <c r="N167" s="42"/>
      <c r="O167" s="43"/>
      <c r="P167" s="42">
        <v>72141000</v>
      </c>
      <c r="Q167" s="42">
        <v>300149391398</v>
      </c>
      <c r="R167" s="42" t="s">
        <v>75</v>
      </c>
      <c r="S167" s="42"/>
      <c r="T167" s="42" t="s">
        <v>78</v>
      </c>
      <c r="U167" s="42" t="s">
        <v>329</v>
      </c>
      <c r="V167" s="42" t="s">
        <v>147</v>
      </c>
      <c r="W167" s="42"/>
      <c r="X167" s="42">
        <v>901476491</v>
      </c>
      <c r="Y167" s="42" t="s">
        <v>120</v>
      </c>
      <c r="Z167" s="42"/>
      <c r="AA167" s="42" t="s">
        <v>758</v>
      </c>
      <c r="AB167" s="42" t="s">
        <v>80</v>
      </c>
      <c r="AC167" s="42" t="s">
        <v>700</v>
      </c>
      <c r="AD167" s="62">
        <v>44358</v>
      </c>
      <c r="AE167" s="42" t="s">
        <v>151</v>
      </c>
      <c r="AF167" s="42" t="s">
        <v>147</v>
      </c>
      <c r="AG167" s="42"/>
      <c r="AH167" s="42">
        <v>901480839</v>
      </c>
      <c r="AI167" s="42" t="s">
        <v>107</v>
      </c>
      <c r="AJ167" s="42"/>
      <c r="AK167" s="42" t="s">
        <v>759</v>
      </c>
      <c r="AL167" s="42" t="s">
        <v>83</v>
      </c>
      <c r="AM167" s="42"/>
      <c r="AN167" s="42"/>
      <c r="AO167" s="42" t="s">
        <v>78</v>
      </c>
      <c r="AP167" s="42"/>
      <c r="AQ167" s="42"/>
      <c r="AR167" s="42">
        <v>3352</v>
      </c>
      <c r="AS167" s="42" t="s">
        <v>85</v>
      </c>
      <c r="AT167" s="42">
        <v>0</v>
      </c>
      <c r="AU167" s="42" t="s">
        <v>325</v>
      </c>
      <c r="AV167" s="42">
        <v>0</v>
      </c>
      <c r="AW167" s="42">
        <v>335</v>
      </c>
      <c r="AX167" s="62">
        <v>44375</v>
      </c>
      <c r="AY167" s="62">
        <v>48061</v>
      </c>
      <c r="AZ167" s="62"/>
      <c r="BA167" s="42">
        <v>0.3</v>
      </c>
      <c r="BB167" s="42">
        <v>0.3</v>
      </c>
      <c r="BC167" s="42">
        <v>0</v>
      </c>
      <c r="BD167" s="42">
        <v>0</v>
      </c>
      <c r="BE167" s="42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</row>
    <row r="168" spans="1:256" s="16" customFormat="1" ht="180" x14ac:dyDescent="0.25">
      <c r="A168" s="40">
        <v>158</v>
      </c>
      <c r="B168" s="43" t="s">
        <v>760</v>
      </c>
      <c r="C168" s="42" t="s">
        <v>67</v>
      </c>
      <c r="D168" s="42" t="s">
        <v>68</v>
      </c>
      <c r="E168" s="42" t="s">
        <v>761</v>
      </c>
      <c r="F168" s="62" t="s">
        <v>762</v>
      </c>
      <c r="G168" s="42" t="s">
        <v>763</v>
      </c>
      <c r="H168" s="42">
        <v>76311695</v>
      </c>
      <c r="I168" s="42" t="s">
        <v>303</v>
      </c>
      <c r="J168" s="42" t="s">
        <v>183</v>
      </c>
      <c r="K168" s="42" t="s">
        <v>764</v>
      </c>
      <c r="L168" s="42" t="s">
        <v>144</v>
      </c>
      <c r="M168" s="42" t="s">
        <v>145</v>
      </c>
      <c r="N168" s="42" t="s">
        <v>68</v>
      </c>
      <c r="O168" s="43" t="s">
        <v>68</v>
      </c>
      <c r="P168" s="42" t="s">
        <v>765</v>
      </c>
      <c r="Q168" s="42">
        <v>143379282</v>
      </c>
      <c r="R168" s="42" t="s">
        <v>75</v>
      </c>
      <c r="S168" s="42"/>
      <c r="T168" s="42" t="s">
        <v>68</v>
      </c>
      <c r="U168" s="42" t="s">
        <v>76</v>
      </c>
      <c r="V168" s="42" t="s">
        <v>77</v>
      </c>
      <c r="W168" s="42">
        <v>9521002</v>
      </c>
      <c r="X168" s="42"/>
      <c r="Y168" s="42" t="s">
        <v>68</v>
      </c>
      <c r="Z168" s="42" t="s">
        <v>68</v>
      </c>
      <c r="AA168" s="42" t="s">
        <v>766</v>
      </c>
      <c r="AB168" s="42" t="s">
        <v>80</v>
      </c>
      <c r="AC168" s="42" t="s">
        <v>150</v>
      </c>
      <c r="AD168" s="62" t="s">
        <v>767</v>
      </c>
      <c r="AE168" s="42" t="s">
        <v>82</v>
      </c>
      <c r="AF168" s="42" t="s">
        <v>83</v>
      </c>
      <c r="AG168" s="42"/>
      <c r="AH168" s="42"/>
      <c r="AI168" s="42" t="s">
        <v>68</v>
      </c>
      <c r="AJ168" s="42" t="s">
        <v>68</v>
      </c>
      <c r="AK168" s="42" t="s">
        <v>68</v>
      </c>
      <c r="AL168" s="42" t="s">
        <v>77</v>
      </c>
      <c r="AM168" s="42">
        <v>10539467</v>
      </c>
      <c r="AN168" s="42"/>
      <c r="AO168" s="42" t="s">
        <v>68</v>
      </c>
      <c r="AP168" s="42" t="s">
        <v>68</v>
      </c>
      <c r="AQ168" s="42" t="s">
        <v>768</v>
      </c>
      <c r="AR168" s="42">
        <v>121</v>
      </c>
      <c r="AS168" s="42" t="s">
        <v>85</v>
      </c>
      <c r="AT168" s="42">
        <v>0</v>
      </c>
      <c r="AU168" s="42" t="s">
        <v>96</v>
      </c>
      <c r="AV168" s="42">
        <v>0</v>
      </c>
      <c r="AW168" s="42">
        <v>0</v>
      </c>
      <c r="AX168" s="62" t="s">
        <v>769</v>
      </c>
      <c r="AY168" s="62" t="s">
        <v>770</v>
      </c>
      <c r="AZ168" s="62" t="s">
        <v>68</v>
      </c>
      <c r="BA168" s="42">
        <v>100</v>
      </c>
      <c r="BB168" s="42">
        <v>100</v>
      </c>
      <c r="BC168" s="42">
        <v>100</v>
      </c>
      <c r="BD168" s="42">
        <v>100</v>
      </c>
      <c r="BE168" s="42" t="s">
        <v>68</v>
      </c>
    </row>
    <row r="169" spans="1:256" s="16" customFormat="1" ht="120" x14ac:dyDescent="0.25">
      <c r="A169" s="39">
        <v>159</v>
      </c>
      <c r="B169" s="43" t="s">
        <v>771</v>
      </c>
      <c r="C169" s="42" t="s">
        <v>67</v>
      </c>
      <c r="D169" s="43"/>
      <c r="E169" s="42" t="s">
        <v>772</v>
      </c>
      <c r="F169" s="118">
        <v>44718</v>
      </c>
      <c r="G169" s="42" t="s">
        <v>773</v>
      </c>
      <c r="H169" s="42">
        <v>83241165</v>
      </c>
      <c r="I169" s="42" t="s">
        <v>774</v>
      </c>
      <c r="J169" s="42" t="s">
        <v>91</v>
      </c>
      <c r="K169" s="42" t="s">
        <v>775</v>
      </c>
      <c r="L169" s="42" t="s">
        <v>144</v>
      </c>
      <c r="M169" s="42" t="s">
        <v>145</v>
      </c>
      <c r="N169" s="42"/>
      <c r="O169" s="43"/>
      <c r="P169" s="42">
        <v>76280322</v>
      </c>
      <c r="Q169" s="42">
        <v>192396776</v>
      </c>
      <c r="R169" s="42" t="s">
        <v>75</v>
      </c>
      <c r="S169" s="42"/>
      <c r="T169" s="42"/>
      <c r="U169" s="42" t="s">
        <v>146</v>
      </c>
      <c r="V169" s="42" t="s">
        <v>147</v>
      </c>
      <c r="W169" s="42"/>
      <c r="X169" s="42">
        <v>804014881</v>
      </c>
      <c r="Y169" s="42" t="s">
        <v>120</v>
      </c>
      <c r="Z169" s="43"/>
      <c r="AA169" s="42" t="s">
        <v>776</v>
      </c>
      <c r="AB169" s="42" t="s">
        <v>80</v>
      </c>
      <c r="AC169" s="42" t="s">
        <v>228</v>
      </c>
      <c r="AD169" s="118">
        <v>44721</v>
      </c>
      <c r="AE169" s="42" t="s">
        <v>151</v>
      </c>
      <c r="AF169" s="42" t="s">
        <v>147</v>
      </c>
      <c r="AG169" s="42"/>
      <c r="AH169" s="42">
        <v>901347107</v>
      </c>
      <c r="AI169" s="42" t="s">
        <v>160</v>
      </c>
      <c r="AJ169" s="42"/>
      <c r="AK169" s="42" t="s">
        <v>777</v>
      </c>
      <c r="AL169" s="42" t="s">
        <v>83</v>
      </c>
      <c r="AM169" s="42"/>
      <c r="AN169" s="42"/>
      <c r="AO169" s="42"/>
      <c r="AP169" s="42"/>
      <c r="AQ169" s="42"/>
      <c r="AR169" s="42">
        <v>90</v>
      </c>
      <c r="AS169" s="42" t="s">
        <v>85</v>
      </c>
      <c r="AT169" s="42">
        <v>0</v>
      </c>
      <c r="AU169" s="42" t="s">
        <v>325</v>
      </c>
      <c r="AV169" s="42">
        <v>96198388</v>
      </c>
      <c r="AW169" s="42">
        <v>62</v>
      </c>
      <c r="AX169" s="118">
        <v>44726</v>
      </c>
      <c r="AY169" s="118"/>
      <c r="AZ169" s="118"/>
      <c r="BA169" s="42">
        <v>91</v>
      </c>
      <c r="BB169" s="42">
        <v>91</v>
      </c>
      <c r="BC169" s="42">
        <v>81.39</v>
      </c>
      <c r="BD169" s="42">
        <v>81.39</v>
      </c>
      <c r="BE169" s="42" t="s">
        <v>778</v>
      </c>
    </row>
    <row r="170" spans="1:256" s="16" customFormat="1" ht="150" x14ac:dyDescent="0.25">
      <c r="A170" s="40">
        <v>160</v>
      </c>
      <c r="B170" s="43" t="s">
        <v>779</v>
      </c>
      <c r="C170" s="42" t="s">
        <v>67</v>
      </c>
      <c r="D170" s="42" t="s">
        <v>68</v>
      </c>
      <c r="E170" s="42" t="s">
        <v>780</v>
      </c>
      <c r="F170" s="62" t="s">
        <v>781</v>
      </c>
      <c r="G170" s="42" t="s">
        <v>782</v>
      </c>
      <c r="H170" s="42">
        <v>88233289</v>
      </c>
      <c r="I170" s="42" t="s">
        <v>783</v>
      </c>
      <c r="J170" s="42" t="s">
        <v>71</v>
      </c>
      <c r="K170" s="42" t="s">
        <v>784</v>
      </c>
      <c r="L170" s="42" t="s">
        <v>144</v>
      </c>
      <c r="M170" s="42" t="s">
        <v>145</v>
      </c>
      <c r="N170" s="42" t="s">
        <v>68</v>
      </c>
      <c r="O170" s="43" t="s">
        <v>68</v>
      </c>
      <c r="P170" s="42" t="s">
        <v>765</v>
      </c>
      <c r="Q170" s="42">
        <v>133724605</v>
      </c>
      <c r="R170" s="42" t="s">
        <v>75</v>
      </c>
      <c r="S170" s="42"/>
      <c r="T170" s="42" t="s">
        <v>68</v>
      </c>
      <c r="U170" s="42" t="s">
        <v>146</v>
      </c>
      <c r="V170" s="42" t="s">
        <v>147</v>
      </c>
      <c r="W170" s="42"/>
      <c r="X170" s="42">
        <v>900899867</v>
      </c>
      <c r="Y170" s="42" t="s">
        <v>103</v>
      </c>
      <c r="Z170" s="42" t="s">
        <v>68</v>
      </c>
      <c r="AA170" s="42" t="s">
        <v>785</v>
      </c>
      <c r="AB170" s="42" t="s">
        <v>80</v>
      </c>
      <c r="AC170" s="42" t="s">
        <v>228</v>
      </c>
      <c r="AD170" s="62" t="s">
        <v>786</v>
      </c>
      <c r="AE170" s="42" t="s">
        <v>82</v>
      </c>
      <c r="AF170" s="42" t="s">
        <v>83</v>
      </c>
      <c r="AG170" s="42"/>
      <c r="AH170" s="42"/>
      <c r="AI170" s="42" t="s">
        <v>68</v>
      </c>
      <c r="AJ170" s="42" t="s">
        <v>68</v>
      </c>
      <c r="AK170" s="42" t="s">
        <v>68</v>
      </c>
      <c r="AL170" s="42" t="s">
        <v>77</v>
      </c>
      <c r="AM170" s="42">
        <v>88233289</v>
      </c>
      <c r="AN170" s="42"/>
      <c r="AO170" s="42" t="s">
        <v>68</v>
      </c>
      <c r="AP170" s="42" t="s">
        <v>68</v>
      </c>
      <c r="AQ170" s="42" t="s">
        <v>782</v>
      </c>
      <c r="AR170" s="42">
        <v>90</v>
      </c>
      <c r="AS170" s="42" t="s">
        <v>85</v>
      </c>
      <c r="AT170" s="42">
        <v>0</v>
      </c>
      <c r="AU170" s="42" t="s">
        <v>96</v>
      </c>
      <c r="AV170" s="42">
        <v>0</v>
      </c>
      <c r="AW170" s="42">
        <v>0</v>
      </c>
      <c r="AX170" s="62" t="s">
        <v>787</v>
      </c>
      <c r="AY170" s="62" t="s">
        <v>68</v>
      </c>
      <c r="AZ170" s="62" t="s">
        <v>68</v>
      </c>
      <c r="BA170" s="42">
        <v>140</v>
      </c>
      <c r="BB170" s="42">
        <v>140</v>
      </c>
      <c r="BC170" s="42">
        <v>140</v>
      </c>
      <c r="BD170" s="42">
        <v>140</v>
      </c>
      <c r="BE170" s="42" t="s">
        <v>269</v>
      </c>
    </row>
    <row r="171" spans="1:256" s="16" customFormat="1" ht="120" x14ac:dyDescent="0.25">
      <c r="A171" s="39">
        <v>161</v>
      </c>
      <c r="B171" s="43" t="s">
        <v>788</v>
      </c>
      <c r="C171" s="42" t="s">
        <v>67</v>
      </c>
      <c r="D171" s="43"/>
      <c r="E171" s="42" t="s">
        <v>789</v>
      </c>
      <c r="F171" s="118">
        <v>43973</v>
      </c>
      <c r="G171" s="42" t="s">
        <v>773</v>
      </c>
      <c r="H171" s="42">
        <v>83241165</v>
      </c>
      <c r="I171" s="42" t="s">
        <v>774</v>
      </c>
      <c r="J171" s="42" t="s">
        <v>379</v>
      </c>
      <c r="K171" s="43" t="s">
        <v>790</v>
      </c>
      <c r="L171" s="42" t="s">
        <v>144</v>
      </c>
      <c r="M171" s="42" t="s">
        <v>145</v>
      </c>
      <c r="N171" s="42" t="s">
        <v>68</v>
      </c>
      <c r="O171" s="43" t="s">
        <v>68</v>
      </c>
      <c r="P171" s="42">
        <v>72101500</v>
      </c>
      <c r="Q171" s="42">
        <v>462163190</v>
      </c>
      <c r="R171" s="42" t="s">
        <v>75</v>
      </c>
      <c r="S171" s="42"/>
      <c r="T171" s="42"/>
      <c r="U171" s="42" t="s">
        <v>146</v>
      </c>
      <c r="V171" s="42" t="s">
        <v>147</v>
      </c>
      <c r="W171" s="42"/>
      <c r="X171" s="42">
        <v>804015881</v>
      </c>
      <c r="Y171" s="42" t="s">
        <v>120</v>
      </c>
      <c r="Z171" s="43"/>
      <c r="AA171" s="42" t="s">
        <v>776</v>
      </c>
      <c r="AB171" s="42" t="s">
        <v>80</v>
      </c>
      <c r="AC171" s="42" t="s">
        <v>228</v>
      </c>
      <c r="AD171" s="118">
        <v>44054</v>
      </c>
      <c r="AE171" s="42" t="s">
        <v>151</v>
      </c>
      <c r="AF171" s="42" t="s">
        <v>147</v>
      </c>
      <c r="AG171" s="43"/>
      <c r="AH171" s="42">
        <v>901401914</v>
      </c>
      <c r="AI171" s="42" t="s">
        <v>157</v>
      </c>
      <c r="AJ171" s="43"/>
      <c r="AK171" s="42" t="s">
        <v>791</v>
      </c>
      <c r="AL171" s="42" t="s">
        <v>83</v>
      </c>
      <c r="AM171" s="42"/>
      <c r="AN171" s="42"/>
      <c r="AO171" s="42"/>
      <c r="AP171" s="42"/>
      <c r="AQ171" s="42"/>
      <c r="AR171" s="42">
        <v>60</v>
      </c>
      <c r="AS171" s="42" t="s">
        <v>85</v>
      </c>
      <c r="AT171" s="42">
        <v>0</v>
      </c>
      <c r="AU171" s="42" t="s">
        <v>325</v>
      </c>
      <c r="AV171" s="42">
        <v>0</v>
      </c>
      <c r="AW171" s="42">
        <v>10</v>
      </c>
      <c r="AX171" s="118">
        <v>44081</v>
      </c>
      <c r="AY171" s="118">
        <v>44151</v>
      </c>
      <c r="AZ171" s="118"/>
      <c r="BA171" s="42">
        <v>100</v>
      </c>
      <c r="BB171" s="42">
        <v>100</v>
      </c>
      <c r="BC171" s="42">
        <v>100</v>
      </c>
      <c r="BD171" s="42">
        <v>100</v>
      </c>
      <c r="BE171" s="42" t="s">
        <v>792</v>
      </c>
    </row>
    <row r="172" spans="1:256" s="16" customFormat="1" ht="180" x14ac:dyDescent="0.25">
      <c r="A172" s="40">
        <v>162</v>
      </c>
      <c r="B172" s="43" t="s">
        <v>793</v>
      </c>
      <c r="C172" s="42" t="s">
        <v>67</v>
      </c>
      <c r="D172" s="42" t="s">
        <v>68</v>
      </c>
      <c r="E172" s="42" t="s">
        <v>794</v>
      </c>
      <c r="F172" s="62" t="s">
        <v>795</v>
      </c>
      <c r="G172" s="42" t="s">
        <v>796</v>
      </c>
      <c r="H172" s="42">
        <v>25016363</v>
      </c>
      <c r="I172" s="42" t="s">
        <v>303</v>
      </c>
      <c r="J172" s="42" t="s">
        <v>225</v>
      </c>
      <c r="K172" s="42" t="s">
        <v>797</v>
      </c>
      <c r="L172" s="42" t="s">
        <v>185</v>
      </c>
      <c r="M172" s="42" t="s">
        <v>262</v>
      </c>
      <c r="N172" s="42" t="s">
        <v>68</v>
      </c>
      <c r="O172" s="43" t="s">
        <v>68</v>
      </c>
      <c r="P172" s="42" t="s">
        <v>798</v>
      </c>
      <c r="Q172" s="42">
        <v>69040951</v>
      </c>
      <c r="R172" s="42" t="s">
        <v>75</v>
      </c>
      <c r="S172" s="42"/>
      <c r="T172" s="42" t="s">
        <v>68</v>
      </c>
      <c r="U172" s="42" t="s">
        <v>76</v>
      </c>
      <c r="V172" s="42" t="s">
        <v>77</v>
      </c>
      <c r="W172" s="42">
        <v>8726352</v>
      </c>
      <c r="X172" s="42"/>
      <c r="Y172" s="42" t="s">
        <v>68</v>
      </c>
      <c r="Z172" s="42" t="s">
        <v>68</v>
      </c>
      <c r="AA172" s="42" t="s">
        <v>188</v>
      </c>
      <c r="AB172" s="42" t="s">
        <v>80</v>
      </c>
      <c r="AC172" s="42" t="s">
        <v>799</v>
      </c>
      <c r="AD172" s="62" t="s">
        <v>800</v>
      </c>
      <c r="AE172" s="42" t="s">
        <v>82</v>
      </c>
      <c r="AF172" s="42" t="s">
        <v>83</v>
      </c>
      <c r="AG172" s="42"/>
      <c r="AH172" s="42"/>
      <c r="AI172" s="42" t="s">
        <v>68</v>
      </c>
      <c r="AJ172" s="42" t="s">
        <v>68</v>
      </c>
      <c r="AK172" s="42" t="s">
        <v>68</v>
      </c>
      <c r="AL172" s="42" t="s">
        <v>77</v>
      </c>
      <c r="AM172" s="42">
        <v>10271517</v>
      </c>
      <c r="AN172" s="42"/>
      <c r="AO172" s="42" t="s">
        <v>68</v>
      </c>
      <c r="AP172" s="42" t="s">
        <v>68</v>
      </c>
      <c r="AQ172" s="42" t="s">
        <v>801</v>
      </c>
      <c r="AR172" s="42">
        <v>99</v>
      </c>
      <c r="AS172" s="42" t="s">
        <v>85</v>
      </c>
      <c r="AT172" s="42">
        <v>0</v>
      </c>
      <c r="AU172" s="42" t="s">
        <v>96</v>
      </c>
      <c r="AV172" s="42">
        <v>0</v>
      </c>
      <c r="AW172" s="42">
        <v>0</v>
      </c>
      <c r="AX172" s="62" t="s">
        <v>802</v>
      </c>
      <c r="AY172" s="62" t="s">
        <v>68</v>
      </c>
      <c r="AZ172" s="62" t="s">
        <v>68</v>
      </c>
      <c r="BA172" s="42">
        <v>45</v>
      </c>
      <c r="BB172" s="42">
        <v>45</v>
      </c>
      <c r="BC172" s="42">
        <v>45</v>
      </c>
      <c r="BD172" s="42">
        <v>45</v>
      </c>
      <c r="BE172" s="42" t="s">
        <v>269</v>
      </c>
    </row>
    <row r="173" spans="1:256" s="16" customFormat="1" ht="240" x14ac:dyDescent="0.25">
      <c r="A173" s="39">
        <v>163</v>
      </c>
      <c r="B173" s="43" t="s">
        <v>803</v>
      </c>
      <c r="C173" s="42" t="s">
        <v>67</v>
      </c>
      <c r="D173" s="42" t="s">
        <v>68</v>
      </c>
      <c r="E173" s="42" t="s">
        <v>804</v>
      </c>
      <c r="F173" s="62">
        <v>44293</v>
      </c>
      <c r="G173" s="42" t="s">
        <v>620</v>
      </c>
      <c r="H173" s="42">
        <v>52803098</v>
      </c>
      <c r="I173" s="42" t="s">
        <v>621</v>
      </c>
      <c r="J173" s="42" t="s">
        <v>192</v>
      </c>
      <c r="K173" s="42" t="s">
        <v>805</v>
      </c>
      <c r="L173" s="42" t="s">
        <v>205</v>
      </c>
      <c r="M173" s="42" t="s">
        <v>145</v>
      </c>
      <c r="N173" s="42">
        <v>0</v>
      </c>
      <c r="O173" s="43" t="s">
        <v>68</v>
      </c>
      <c r="P173" s="42">
        <v>72141000</v>
      </c>
      <c r="Q173" s="121">
        <v>328198560743</v>
      </c>
      <c r="R173" s="42" t="s">
        <v>75</v>
      </c>
      <c r="S173" s="42">
        <v>800215807</v>
      </c>
      <c r="T173" s="42" t="s">
        <v>93</v>
      </c>
      <c r="U173" s="42" t="s">
        <v>146</v>
      </c>
      <c r="V173" s="42" t="s">
        <v>147</v>
      </c>
      <c r="W173" s="42">
        <v>901473611</v>
      </c>
      <c r="X173" s="42">
        <v>901473611</v>
      </c>
      <c r="Y173" s="42" t="s">
        <v>160</v>
      </c>
      <c r="Z173" s="42">
        <v>0</v>
      </c>
      <c r="AA173" s="42" t="s">
        <v>806</v>
      </c>
      <c r="AB173" s="42" t="s">
        <v>80</v>
      </c>
      <c r="AC173" s="42" t="s">
        <v>338</v>
      </c>
      <c r="AD173" s="62">
        <v>44385</v>
      </c>
      <c r="AE173" s="42" t="s">
        <v>151</v>
      </c>
      <c r="AF173" s="42" t="s">
        <v>147</v>
      </c>
      <c r="AG173" s="42">
        <v>901479785</v>
      </c>
      <c r="AH173" s="42">
        <v>901479785</v>
      </c>
      <c r="AI173" s="42" t="s">
        <v>160</v>
      </c>
      <c r="AJ173" s="42">
        <v>0</v>
      </c>
      <c r="AK173" s="42" t="s">
        <v>807</v>
      </c>
      <c r="AL173" s="42" t="s">
        <v>83</v>
      </c>
      <c r="AM173" s="42">
        <v>80263070</v>
      </c>
      <c r="AN173" s="42">
        <v>80263070</v>
      </c>
      <c r="AO173" s="42" t="s">
        <v>167</v>
      </c>
      <c r="AP173" s="42">
        <v>0</v>
      </c>
      <c r="AQ173" s="42" t="s">
        <v>742</v>
      </c>
      <c r="AR173" s="42">
        <v>3420</v>
      </c>
      <c r="AS173" s="42" t="s">
        <v>85</v>
      </c>
      <c r="AT173" s="42">
        <v>18717985572</v>
      </c>
      <c r="AU173" s="42" t="s">
        <v>96</v>
      </c>
      <c r="AV173" s="122">
        <v>0</v>
      </c>
      <c r="AW173" s="42">
        <v>0</v>
      </c>
      <c r="AX173" s="62">
        <v>44378</v>
      </c>
      <c r="AY173" s="62">
        <v>47726</v>
      </c>
      <c r="AZ173" s="62" t="s">
        <v>68</v>
      </c>
      <c r="BA173" s="120">
        <v>5.3499999999999999E-2</v>
      </c>
      <c r="BB173" s="120">
        <v>5.1700000000000003E-2</v>
      </c>
      <c r="BC173" s="120">
        <v>5.1900000000000002E-2</v>
      </c>
      <c r="BD173" s="120">
        <v>5.3400000000000003E-2</v>
      </c>
      <c r="BE173" s="42" t="s">
        <v>68</v>
      </c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17"/>
      <c r="BR173" s="17"/>
      <c r="BS173" s="17"/>
      <c r="BT173" s="17"/>
      <c r="BU173" s="17"/>
      <c r="BV173" s="17"/>
      <c r="BW173" s="17"/>
      <c r="BX173" s="17"/>
      <c r="BY173" s="17"/>
      <c r="BZ173" s="17"/>
      <c r="CA173" s="17"/>
      <c r="CB173" s="17"/>
      <c r="CC173" s="17"/>
      <c r="CD173" s="17"/>
      <c r="CE173" s="17"/>
      <c r="CF173" s="17"/>
      <c r="CG173" s="17"/>
      <c r="CH173" s="17"/>
      <c r="CI173" s="17"/>
      <c r="CJ173" s="17"/>
      <c r="CK173" s="17"/>
      <c r="CL173" s="17"/>
      <c r="CM173" s="17"/>
      <c r="CN173" s="17"/>
      <c r="CO173" s="17"/>
      <c r="CP173" s="17"/>
      <c r="CQ173" s="17"/>
      <c r="CR173" s="17"/>
      <c r="CS173" s="17"/>
      <c r="CT173" s="17"/>
      <c r="CU173" s="17"/>
      <c r="CV173" s="17"/>
      <c r="CW173" s="17"/>
      <c r="CX173" s="17"/>
      <c r="CY173" s="17"/>
      <c r="CZ173" s="17"/>
      <c r="DA173" s="17"/>
      <c r="DB173" s="17"/>
      <c r="DC173" s="17"/>
      <c r="DD173" s="17"/>
      <c r="DE173" s="17"/>
      <c r="DF173" s="17"/>
      <c r="DG173" s="17"/>
      <c r="DH173" s="17"/>
      <c r="DI173" s="17"/>
      <c r="DJ173" s="17"/>
      <c r="DK173" s="17"/>
      <c r="DL173" s="17"/>
      <c r="DM173" s="17"/>
      <c r="DN173" s="17"/>
      <c r="DO173" s="17"/>
      <c r="DP173" s="17"/>
      <c r="DQ173" s="17"/>
      <c r="DR173" s="17"/>
      <c r="DS173" s="17"/>
      <c r="DT173" s="17"/>
      <c r="DU173" s="17"/>
      <c r="DV173" s="17"/>
      <c r="DW173" s="17"/>
      <c r="DX173" s="17"/>
      <c r="DY173" s="17"/>
      <c r="DZ173" s="17"/>
      <c r="EA173" s="17"/>
      <c r="EB173" s="17"/>
      <c r="EC173" s="17"/>
      <c r="ED173" s="17"/>
      <c r="EE173" s="17"/>
      <c r="EF173" s="17"/>
      <c r="EG173" s="17"/>
      <c r="EH173" s="17"/>
      <c r="EI173" s="17"/>
      <c r="EJ173" s="17"/>
      <c r="EK173" s="17"/>
      <c r="EL173" s="17"/>
      <c r="EM173" s="17"/>
      <c r="EN173" s="17"/>
      <c r="EO173" s="17"/>
      <c r="EP173" s="17"/>
      <c r="EQ173" s="17"/>
      <c r="ER173" s="17"/>
      <c r="ES173" s="17"/>
      <c r="ET173" s="17"/>
      <c r="EU173" s="17"/>
      <c r="EV173" s="17"/>
      <c r="EW173" s="17"/>
      <c r="EX173" s="17"/>
      <c r="EY173" s="17"/>
      <c r="EZ173" s="17"/>
      <c r="FA173" s="17"/>
      <c r="FB173" s="17"/>
      <c r="FC173" s="17"/>
      <c r="FD173" s="17"/>
      <c r="FE173" s="17"/>
      <c r="FF173" s="17"/>
      <c r="FG173" s="17"/>
      <c r="FH173" s="17"/>
      <c r="FI173" s="17"/>
      <c r="FJ173" s="17"/>
      <c r="FK173" s="17"/>
      <c r="FL173" s="17"/>
      <c r="FM173" s="17"/>
      <c r="FN173" s="17"/>
      <c r="FO173" s="17"/>
      <c r="FP173" s="17"/>
      <c r="FQ173" s="17"/>
      <c r="FR173" s="17"/>
      <c r="FS173" s="17"/>
      <c r="FT173" s="17"/>
      <c r="FU173" s="17"/>
      <c r="FV173" s="17"/>
      <c r="FW173" s="17"/>
      <c r="FX173" s="17"/>
      <c r="FY173" s="17"/>
      <c r="FZ173" s="17"/>
      <c r="GA173" s="17"/>
      <c r="GB173" s="17"/>
      <c r="GC173" s="17"/>
      <c r="GD173" s="17"/>
      <c r="GE173" s="17"/>
      <c r="GF173" s="17"/>
      <c r="GG173" s="17"/>
      <c r="GH173" s="17"/>
      <c r="GI173" s="17"/>
      <c r="GJ173" s="17"/>
      <c r="GK173" s="17"/>
      <c r="GL173" s="17"/>
      <c r="GM173" s="17"/>
      <c r="GN173" s="17"/>
      <c r="GO173" s="17"/>
      <c r="GP173" s="17"/>
      <c r="GQ173" s="17"/>
      <c r="GR173" s="17"/>
      <c r="GS173" s="17"/>
      <c r="GT173" s="17"/>
      <c r="GU173" s="17"/>
      <c r="GV173" s="17"/>
      <c r="GW173" s="17"/>
      <c r="GX173" s="17"/>
      <c r="GY173" s="17"/>
      <c r="GZ173" s="17"/>
      <c r="HA173" s="17"/>
      <c r="HB173" s="17"/>
      <c r="HC173" s="17"/>
      <c r="HD173" s="17"/>
      <c r="HE173" s="17"/>
      <c r="HF173" s="17"/>
      <c r="HG173" s="17"/>
      <c r="HH173" s="17"/>
      <c r="HI173" s="17"/>
      <c r="HJ173" s="17"/>
      <c r="HK173" s="17"/>
      <c r="HL173" s="17"/>
      <c r="HM173" s="17"/>
      <c r="HN173" s="17"/>
      <c r="HO173" s="17"/>
      <c r="HP173" s="17"/>
      <c r="HQ173" s="17"/>
      <c r="HR173" s="17"/>
      <c r="HS173" s="17"/>
      <c r="HT173" s="17"/>
      <c r="HU173" s="17"/>
      <c r="HV173" s="17"/>
      <c r="HW173" s="17"/>
      <c r="HX173" s="17"/>
      <c r="HY173" s="17"/>
      <c r="HZ173" s="17"/>
      <c r="IA173" s="17"/>
      <c r="IB173" s="17"/>
      <c r="IC173" s="17"/>
      <c r="ID173" s="17"/>
      <c r="IE173" s="17"/>
      <c r="IF173" s="17"/>
      <c r="IG173" s="17"/>
      <c r="IH173" s="17"/>
      <c r="II173" s="17"/>
      <c r="IJ173" s="17"/>
      <c r="IK173" s="17"/>
      <c r="IL173" s="17"/>
      <c r="IM173" s="17"/>
      <c r="IN173" s="17"/>
      <c r="IO173" s="17"/>
      <c r="IP173" s="17"/>
      <c r="IQ173" s="17"/>
      <c r="IR173" s="17"/>
      <c r="IS173" s="17"/>
      <c r="IT173" s="17"/>
      <c r="IU173" s="17"/>
      <c r="IV173" s="17"/>
    </row>
    <row r="174" spans="1:256" s="16" customFormat="1" ht="240" x14ac:dyDescent="0.25">
      <c r="A174" s="40">
        <v>164</v>
      </c>
      <c r="B174" s="43" t="s">
        <v>808</v>
      </c>
      <c r="C174" s="42" t="s">
        <v>67</v>
      </c>
      <c r="D174" s="42" t="s">
        <v>68</v>
      </c>
      <c r="E174" s="42" t="s">
        <v>804</v>
      </c>
      <c r="F174" s="62">
        <v>44293</v>
      </c>
      <c r="G174" s="42" t="s">
        <v>628</v>
      </c>
      <c r="H174" s="42">
        <v>35422622</v>
      </c>
      <c r="I174" s="42" t="s">
        <v>629</v>
      </c>
      <c r="J174" s="42" t="s">
        <v>101</v>
      </c>
      <c r="K174" s="42" t="s">
        <v>805</v>
      </c>
      <c r="L174" s="42" t="s">
        <v>205</v>
      </c>
      <c r="M174" s="42" t="s">
        <v>145</v>
      </c>
      <c r="N174" s="42">
        <v>0</v>
      </c>
      <c r="O174" s="43" t="s">
        <v>68</v>
      </c>
      <c r="P174" s="42">
        <v>72141000</v>
      </c>
      <c r="Q174" s="121">
        <v>328198560743</v>
      </c>
      <c r="R174" s="42" t="s">
        <v>75</v>
      </c>
      <c r="S174" s="42">
        <v>800215807</v>
      </c>
      <c r="T174" s="42" t="s">
        <v>93</v>
      </c>
      <c r="U174" s="42" t="s">
        <v>146</v>
      </c>
      <c r="V174" s="42" t="s">
        <v>147</v>
      </c>
      <c r="W174" s="42">
        <v>901473611</v>
      </c>
      <c r="X174" s="42">
        <v>901473611</v>
      </c>
      <c r="Y174" s="42" t="s">
        <v>160</v>
      </c>
      <c r="Z174" s="42">
        <v>0</v>
      </c>
      <c r="AA174" s="42" t="s">
        <v>806</v>
      </c>
      <c r="AB174" s="42" t="s">
        <v>80</v>
      </c>
      <c r="AC174" s="42" t="s">
        <v>338</v>
      </c>
      <c r="AD174" s="62">
        <v>44385</v>
      </c>
      <c r="AE174" s="42" t="s">
        <v>151</v>
      </c>
      <c r="AF174" s="42" t="s">
        <v>147</v>
      </c>
      <c r="AG174" s="42">
        <v>901479785</v>
      </c>
      <c r="AH174" s="42">
        <v>901479785</v>
      </c>
      <c r="AI174" s="42" t="s">
        <v>160</v>
      </c>
      <c r="AJ174" s="42">
        <v>0</v>
      </c>
      <c r="AK174" s="42" t="s">
        <v>807</v>
      </c>
      <c r="AL174" s="42" t="s">
        <v>83</v>
      </c>
      <c r="AM174" s="42">
        <v>80263070</v>
      </c>
      <c r="AN174" s="42">
        <v>80263070</v>
      </c>
      <c r="AO174" s="42" t="s">
        <v>167</v>
      </c>
      <c r="AP174" s="42">
        <v>0</v>
      </c>
      <c r="AQ174" s="42" t="s">
        <v>742</v>
      </c>
      <c r="AR174" s="42">
        <v>3420</v>
      </c>
      <c r="AS174" s="42" t="s">
        <v>85</v>
      </c>
      <c r="AT174" s="42">
        <v>18717985572</v>
      </c>
      <c r="AU174" s="42" t="s">
        <v>96</v>
      </c>
      <c r="AV174" s="122">
        <v>0</v>
      </c>
      <c r="AW174" s="42">
        <v>0</v>
      </c>
      <c r="AX174" s="62">
        <v>44378</v>
      </c>
      <c r="AY174" s="62">
        <v>47726</v>
      </c>
      <c r="AZ174" s="62" t="s">
        <v>68</v>
      </c>
      <c r="BA174" s="120">
        <v>4.9200000000000001E-2</v>
      </c>
      <c r="BB174" s="120">
        <v>4.82E-2</v>
      </c>
      <c r="BC174" s="120">
        <v>4.9299999999999997E-2</v>
      </c>
      <c r="BD174" s="120">
        <v>5.0700000000000002E-2</v>
      </c>
      <c r="BE174" s="42" t="s">
        <v>68</v>
      </c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17"/>
      <c r="BR174" s="17"/>
      <c r="BS174" s="17"/>
      <c r="BT174" s="17"/>
      <c r="BU174" s="17"/>
      <c r="BV174" s="17"/>
      <c r="BW174" s="17"/>
      <c r="BX174" s="17"/>
      <c r="BY174" s="17"/>
      <c r="BZ174" s="17"/>
      <c r="CA174" s="17"/>
      <c r="CB174" s="17"/>
      <c r="CC174" s="17"/>
      <c r="CD174" s="17"/>
      <c r="CE174" s="17"/>
      <c r="CF174" s="17"/>
      <c r="CG174" s="17"/>
      <c r="CH174" s="17"/>
      <c r="CI174" s="17"/>
      <c r="CJ174" s="17"/>
      <c r="CK174" s="17"/>
      <c r="CL174" s="17"/>
      <c r="CM174" s="17"/>
      <c r="CN174" s="17"/>
      <c r="CO174" s="17"/>
      <c r="CP174" s="17"/>
      <c r="CQ174" s="17"/>
      <c r="CR174" s="17"/>
      <c r="CS174" s="17"/>
      <c r="CT174" s="17"/>
      <c r="CU174" s="17"/>
      <c r="CV174" s="17"/>
      <c r="CW174" s="17"/>
      <c r="CX174" s="17"/>
      <c r="CY174" s="17"/>
      <c r="CZ174" s="17"/>
      <c r="DA174" s="17"/>
      <c r="DB174" s="17"/>
      <c r="DC174" s="17"/>
      <c r="DD174" s="17"/>
      <c r="DE174" s="17"/>
      <c r="DF174" s="17"/>
      <c r="DG174" s="17"/>
      <c r="DH174" s="17"/>
      <c r="DI174" s="17"/>
      <c r="DJ174" s="17"/>
      <c r="DK174" s="17"/>
      <c r="DL174" s="17"/>
      <c r="DM174" s="17"/>
      <c r="DN174" s="17"/>
      <c r="DO174" s="17"/>
      <c r="DP174" s="17"/>
      <c r="DQ174" s="17"/>
      <c r="DR174" s="17"/>
      <c r="DS174" s="17"/>
      <c r="DT174" s="17"/>
      <c r="DU174" s="17"/>
      <c r="DV174" s="17"/>
      <c r="DW174" s="17"/>
      <c r="DX174" s="17"/>
      <c r="DY174" s="17"/>
      <c r="DZ174" s="17"/>
      <c r="EA174" s="17"/>
      <c r="EB174" s="17"/>
      <c r="EC174" s="17"/>
      <c r="ED174" s="17"/>
      <c r="EE174" s="17"/>
      <c r="EF174" s="17"/>
      <c r="EG174" s="17"/>
      <c r="EH174" s="17"/>
      <c r="EI174" s="17"/>
      <c r="EJ174" s="17"/>
      <c r="EK174" s="17"/>
      <c r="EL174" s="17"/>
      <c r="EM174" s="17"/>
      <c r="EN174" s="17"/>
      <c r="EO174" s="17"/>
      <c r="EP174" s="17"/>
      <c r="EQ174" s="17"/>
      <c r="ER174" s="17"/>
      <c r="ES174" s="17"/>
      <c r="ET174" s="17"/>
      <c r="EU174" s="17"/>
      <c r="EV174" s="17"/>
      <c r="EW174" s="17"/>
      <c r="EX174" s="17"/>
      <c r="EY174" s="17"/>
      <c r="EZ174" s="17"/>
      <c r="FA174" s="17"/>
      <c r="FB174" s="17"/>
      <c r="FC174" s="17"/>
      <c r="FD174" s="17"/>
      <c r="FE174" s="17"/>
      <c r="FF174" s="17"/>
      <c r="FG174" s="17"/>
      <c r="FH174" s="17"/>
      <c r="FI174" s="17"/>
      <c r="FJ174" s="17"/>
      <c r="FK174" s="17"/>
      <c r="FL174" s="17"/>
      <c r="FM174" s="17"/>
      <c r="FN174" s="17"/>
      <c r="FO174" s="17"/>
      <c r="FP174" s="17"/>
      <c r="FQ174" s="17"/>
      <c r="FR174" s="17"/>
      <c r="FS174" s="17"/>
      <c r="FT174" s="17"/>
      <c r="FU174" s="17"/>
      <c r="FV174" s="17"/>
      <c r="FW174" s="17"/>
      <c r="FX174" s="17"/>
      <c r="FY174" s="17"/>
      <c r="FZ174" s="17"/>
      <c r="GA174" s="17"/>
      <c r="GB174" s="17"/>
      <c r="GC174" s="17"/>
      <c r="GD174" s="17"/>
      <c r="GE174" s="17"/>
      <c r="GF174" s="17"/>
      <c r="GG174" s="17"/>
      <c r="GH174" s="17"/>
      <c r="GI174" s="17"/>
      <c r="GJ174" s="17"/>
      <c r="GK174" s="17"/>
      <c r="GL174" s="17"/>
      <c r="GM174" s="17"/>
      <c r="GN174" s="17"/>
      <c r="GO174" s="17"/>
      <c r="GP174" s="17"/>
      <c r="GQ174" s="17"/>
      <c r="GR174" s="17"/>
      <c r="GS174" s="17"/>
      <c r="GT174" s="17"/>
      <c r="GU174" s="17"/>
      <c r="GV174" s="17"/>
      <c r="GW174" s="17"/>
      <c r="GX174" s="17"/>
      <c r="GY174" s="17"/>
      <c r="GZ174" s="17"/>
      <c r="HA174" s="17"/>
      <c r="HB174" s="17"/>
      <c r="HC174" s="17"/>
      <c r="HD174" s="17"/>
      <c r="HE174" s="17"/>
      <c r="HF174" s="17"/>
      <c r="HG174" s="17"/>
      <c r="HH174" s="17"/>
      <c r="HI174" s="17"/>
      <c r="HJ174" s="17"/>
      <c r="HK174" s="17"/>
      <c r="HL174" s="17"/>
      <c r="HM174" s="17"/>
      <c r="HN174" s="17"/>
      <c r="HO174" s="17"/>
      <c r="HP174" s="17"/>
      <c r="HQ174" s="17"/>
      <c r="HR174" s="17"/>
      <c r="HS174" s="17"/>
      <c r="HT174" s="17"/>
      <c r="HU174" s="17"/>
      <c r="HV174" s="17"/>
      <c r="HW174" s="17"/>
      <c r="HX174" s="17"/>
      <c r="HY174" s="17"/>
      <c r="HZ174" s="17"/>
      <c r="IA174" s="17"/>
      <c r="IB174" s="17"/>
      <c r="IC174" s="17"/>
      <c r="ID174" s="17"/>
      <c r="IE174" s="17"/>
      <c r="IF174" s="17"/>
      <c r="IG174" s="17"/>
      <c r="IH174" s="17"/>
      <c r="II174" s="17"/>
      <c r="IJ174" s="17"/>
      <c r="IK174" s="17"/>
      <c r="IL174" s="17"/>
      <c r="IM174" s="17"/>
      <c r="IN174" s="17"/>
      <c r="IO174" s="17"/>
      <c r="IP174" s="17"/>
      <c r="IQ174" s="17"/>
      <c r="IR174" s="17"/>
      <c r="IS174" s="17"/>
      <c r="IT174" s="17"/>
      <c r="IU174" s="17"/>
      <c r="IV174" s="17"/>
    </row>
    <row r="175" spans="1:256" s="16" customFormat="1" ht="150" x14ac:dyDescent="0.25">
      <c r="A175" s="39">
        <v>165</v>
      </c>
      <c r="B175" s="43" t="s">
        <v>809</v>
      </c>
      <c r="C175" s="42" t="s">
        <v>67</v>
      </c>
      <c r="D175" s="43"/>
      <c r="E175" s="42" t="s">
        <v>810</v>
      </c>
      <c r="F175" s="118">
        <v>44053</v>
      </c>
      <c r="G175" s="42" t="s">
        <v>773</v>
      </c>
      <c r="H175" s="42">
        <v>83241165</v>
      </c>
      <c r="I175" s="42" t="s">
        <v>774</v>
      </c>
      <c r="J175" s="42" t="s">
        <v>811</v>
      </c>
      <c r="K175" s="43" t="s">
        <v>812</v>
      </c>
      <c r="L175" s="42" t="s">
        <v>144</v>
      </c>
      <c r="M175" s="42" t="s">
        <v>145</v>
      </c>
      <c r="N175" s="42"/>
      <c r="O175" s="43" t="s">
        <v>68</v>
      </c>
      <c r="P175" s="42">
        <v>72101500</v>
      </c>
      <c r="Q175" s="42">
        <v>814339393</v>
      </c>
      <c r="R175" s="42" t="s">
        <v>75</v>
      </c>
      <c r="S175" s="42"/>
      <c r="T175" s="42"/>
      <c r="U175" s="42" t="s">
        <v>329</v>
      </c>
      <c r="V175" s="42" t="s">
        <v>147</v>
      </c>
      <c r="W175" s="42"/>
      <c r="X175" s="42">
        <v>901396868</v>
      </c>
      <c r="Y175" s="42" t="s">
        <v>111</v>
      </c>
      <c r="Z175" s="43"/>
      <c r="AA175" s="42" t="s">
        <v>813</v>
      </c>
      <c r="AB175" s="42" t="s">
        <v>80</v>
      </c>
      <c r="AC175" s="42" t="s">
        <v>228</v>
      </c>
      <c r="AD175" s="118">
        <v>44019</v>
      </c>
      <c r="AE175" s="42" t="s">
        <v>151</v>
      </c>
      <c r="AF175" s="42" t="s">
        <v>147</v>
      </c>
      <c r="AG175" s="43"/>
      <c r="AH175" s="42">
        <v>901408319</v>
      </c>
      <c r="AI175" s="42" t="s">
        <v>167</v>
      </c>
      <c r="AJ175" s="43"/>
      <c r="AK175" s="42" t="s">
        <v>814</v>
      </c>
      <c r="AL175" s="42" t="s">
        <v>83</v>
      </c>
      <c r="AM175" s="42"/>
      <c r="AN175" s="42"/>
      <c r="AO175" s="42"/>
      <c r="AP175" s="42"/>
      <c r="AQ175" s="42"/>
      <c r="AR175" s="42">
        <v>88</v>
      </c>
      <c r="AS175" s="42" t="s">
        <v>210</v>
      </c>
      <c r="AT175" s="42">
        <v>235023013</v>
      </c>
      <c r="AU175" s="42" t="s">
        <v>325</v>
      </c>
      <c r="AV175" s="42">
        <v>0</v>
      </c>
      <c r="AW175" s="42">
        <v>36</v>
      </c>
      <c r="AX175" s="118">
        <v>44109</v>
      </c>
      <c r="AY175" s="118">
        <v>44232</v>
      </c>
      <c r="AZ175" s="118"/>
      <c r="BA175" s="42">
        <v>100</v>
      </c>
      <c r="BB175" s="42">
        <v>50</v>
      </c>
      <c r="BC175" s="91">
        <v>100</v>
      </c>
      <c r="BD175" s="91">
        <v>49.96</v>
      </c>
      <c r="BE175" s="42" t="s">
        <v>792</v>
      </c>
    </row>
    <row r="176" spans="1:256" s="16" customFormat="1" ht="165" x14ac:dyDescent="0.25">
      <c r="A176" s="40">
        <v>166</v>
      </c>
      <c r="B176" s="43" t="s">
        <v>815</v>
      </c>
      <c r="C176" s="42" t="s">
        <v>67</v>
      </c>
      <c r="D176" s="42" t="s">
        <v>68</v>
      </c>
      <c r="E176" s="42" t="s">
        <v>816</v>
      </c>
      <c r="F176" s="62" t="s">
        <v>817</v>
      </c>
      <c r="G176" s="42" t="s">
        <v>612</v>
      </c>
      <c r="H176" s="42">
        <v>88254135</v>
      </c>
      <c r="I176" s="42" t="s">
        <v>613</v>
      </c>
      <c r="J176" s="42" t="s">
        <v>225</v>
      </c>
      <c r="K176" s="42" t="s">
        <v>818</v>
      </c>
      <c r="L176" s="42" t="s">
        <v>73</v>
      </c>
      <c r="M176" s="42" t="s">
        <v>74</v>
      </c>
      <c r="N176" s="42" t="s">
        <v>68</v>
      </c>
      <c r="O176" s="43" t="s">
        <v>68</v>
      </c>
      <c r="P176" s="42" t="s">
        <v>819</v>
      </c>
      <c r="Q176" s="42">
        <v>52000000</v>
      </c>
      <c r="R176" s="42" t="s">
        <v>75</v>
      </c>
      <c r="S176" s="42"/>
      <c r="T176" s="42" t="s">
        <v>68</v>
      </c>
      <c r="U176" s="42" t="s">
        <v>76</v>
      </c>
      <c r="V176" s="42" t="s">
        <v>77</v>
      </c>
      <c r="W176" s="42">
        <v>1014225145</v>
      </c>
      <c r="X176" s="42"/>
      <c r="Y176" s="42" t="s">
        <v>68</v>
      </c>
      <c r="Z176" s="42" t="s">
        <v>68</v>
      </c>
      <c r="AA176" s="42" t="s">
        <v>820</v>
      </c>
      <c r="AB176" s="42" t="s">
        <v>80</v>
      </c>
      <c r="AC176" s="42" t="s">
        <v>81</v>
      </c>
      <c r="AD176" s="62" t="s">
        <v>821</v>
      </c>
      <c r="AE176" s="42" t="s">
        <v>82</v>
      </c>
      <c r="AF176" s="42" t="s">
        <v>83</v>
      </c>
      <c r="AG176" s="42"/>
      <c r="AH176" s="42"/>
      <c r="AI176" s="42" t="s">
        <v>68</v>
      </c>
      <c r="AJ176" s="42" t="s">
        <v>68</v>
      </c>
      <c r="AK176" s="42" t="s">
        <v>68</v>
      </c>
      <c r="AL176" s="42" t="s">
        <v>77</v>
      </c>
      <c r="AM176" s="42">
        <v>1018426101</v>
      </c>
      <c r="AN176" s="42"/>
      <c r="AO176" s="42" t="s">
        <v>68</v>
      </c>
      <c r="AP176" s="42" t="s">
        <v>68</v>
      </c>
      <c r="AQ176" s="42" t="s">
        <v>822</v>
      </c>
      <c r="AR176" s="42">
        <v>242</v>
      </c>
      <c r="AS176" s="42" t="s">
        <v>85</v>
      </c>
      <c r="AT176" s="42">
        <v>0</v>
      </c>
      <c r="AU176" s="42" t="s">
        <v>96</v>
      </c>
      <c r="AV176" s="42">
        <v>0</v>
      </c>
      <c r="AW176" s="42">
        <v>0</v>
      </c>
      <c r="AX176" s="62" t="s">
        <v>823</v>
      </c>
      <c r="AY176" s="62" t="s">
        <v>824</v>
      </c>
      <c r="AZ176" s="62" t="s">
        <v>825</v>
      </c>
      <c r="BA176" s="42">
        <v>100</v>
      </c>
      <c r="BB176" s="42">
        <v>100</v>
      </c>
      <c r="BC176" s="42">
        <v>91</v>
      </c>
      <c r="BD176" s="42">
        <v>91</v>
      </c>
      <c r="BE176" s="42" t="s">
        <v>68</v>
      </c>
    </row>
    <row r="177" spans="1:57" s="16" customFormat="1" ht="315" x14ac:dyDescent="0.25">
      <c r="A177" s="39">
        <v>167</v>
      </c>
      <c r="B177" s="43" t="s">
        <v>826</v>
      </c>
      <c r="C177" s="42" t="s">
        <v>67</v>
      </c>
      <c r="D177" s="42" t="s">
        <v>68</v>
      </c>
      <c r="E177" s="42" t="s">
        <v>827</v>
      </c>
      <c r="F177" s="62">
        <v>44355</v>
      </c>
      <c r="G177" s="42" t="s">
        <v>620</v>
      </c>
      <c r="H177" s="42">
        <v>52803098</v>
      </c>
      <c r="I177" s="42" t="s">
        <v>621</v>
      </c>
      <c r="J177" s="42" t="s">
        <v>622</v>
      </c>
      <c r="K177" s="42" t="s">
        <v>828</v>
      </c>
      <c r="L177" s="42" t="s">
        <v>185</v>
      </c>
      <c r="M177" s="42" t="s">
        <v>262</v>
      </c>
      <c r="N177" s="42">
        <v>0</v>
      </c>
      <c r="O177" s="43" t="s">
        <v>68</v>
      </c>
      <c r="P177" s="42">
        <v>81101500</v>
      </c>
      <c r="Q177" s="121">
        <v>30499980246</v>
      </c>
      <c r="R177" s="42" t="s">
        <v>75</v>
      </c>
      <c r="S177" s="42">
        <v>800215807</v>
      </c>
      <c r="T177" s="42" t="s">
        <v>93</v>
      </c>
      <c r="U177" s="42" t="s">
        <v>146</v>
      </c>
      <c r="V177" s="42" t="s">
        <v>147</v>
      </c>
      <c r="W177" s="42">
        <v>901482408</v>
      </c>
      <c r="X177" s="42">
        <v>901482408</v>
      </c>
      <c r="Y177" s="42" t="s">
        <v>322</v>
      </c>
      <c r="Z177" s="42">
        <v>0</v>
      </c>
      <c r="AA177" s="42" t="s">
        <v>829</v>
      </c>
      <c r="AB177" s="42" t="s">
        <v>80</v>
      </c>
      <c r="AC177" s="42" t="s">
        <v>338</v>
      </c>
      <c r="AD177" s="62">
        <v>44358</v>
      </c>
      <c r="AE177" s="42" t="s">
        <v>82</v>
      </c>
      <c r="AF177" s="42" t="s">
        <v>83</v>
      </c>
      <c r="AG177" s="42">
        <v>901482408</v>
      </c>
      <c r="AH177" s="42">
        <v>901482408</v>
      </c>
      <c r="AI177" s="42" t="s">
        <v>322</v>
      </c>
      <c r="AJ177" s="42">
        <v>935283</v>
      </c>
      <c r="AK177" s="42" t="s">
        <v>829</v>
      </c>
      <c r="AL177" s="42" t="s">
        <v>77</v>
      </c>
      <c r="AM177" s="42">
        <v>80263070</v>
      </c>
      <c r="AN177" s="42">
        <v>80263070</v>
      </c>
      <c r="AO177" s="42" t="s">
        <v>78</v>
      </c>
      <c r="AP177" s="42">
        <v>0</v>
      </c>
      <c r="AQ177" s="42" t="s">
        <v>742</v>
      </c>
      <c r="AR177" s="42">
        <v>3360</v>
      </c>
      <c r="AS177" s="42" t="s">
        <v>85</v>
      </c>
      <c r="AT177" s="42">
        <v>0</v>
      </c>
      <c r="AU177" s="42" t="s">
        <v>96</v>
      </c>
      <c r="AV177" s="122">
        <v>0</v>
      </c>
      <c r="AW177" s="42">
        <v>0</v>
      </c>
      <c r="AX177" s="62">
        <v>44375</v>
      </c>
      <c r="AY177" s="62">
        <v>47723</v>
      </c>
      <c r="AZ177" s="62" t="s">
        <v>68</v>
      </c>
      <c r="BA177" s="120">
        <v>0</v>
      </c>
      <c r="BB177" s="120">
        <v>0</v>
      </c>
      <c r="BC177" s="120">
        <v>0.11848</v>
      </c>
      <c r="BD177" s="120">
        <v>7.8119999999999995E-2</v>
      </c>
      <c r="BE177" s="42" t="s">
        <v>68</v>
      </c>
    </row>
    <row r="178" spans="1:57" s="16" customFormat="1" ht="315" x14ac:dyDescent="0.25">
      <c r="A178" s="40">
        <v>168</v>
      </c>
      <c r="B178" s="43" t="s">
        <v>830</v>
      </c>
      <c r="C178" s="42" t="s">
        <v>67</v>
      </c>
      <c r="D178" s="42" t="s">
        <v>68</v>
      </c>
      <c r="E178" s="42" t="s">
        <v>827</v>
      </c>
      <c r="F178" s="62">
        <v>44355</v>
      </c>
      <c r="G178" s="42" t="s">
        <v>628</v>
      </c>
      <c r="H178" s="42">
        <v>79966890</v>
      </c>
      <c r="I178" s="42" t="s">
        <v>629</v>
      </c>
      <c r="J178" s="42" t="s">
        <v>101</v>
      </c>
      <c r="K178" s="42" t="s">
        <v>828</v>
      </c>
      <c r="L178" s="42" t="s">
        <v>185</v>
      </c>
      <c r="M178" s="42" t="s">
        <v>262</v>
      </c>
      <c r="N178" s="42">
        <v>0</v>
      </c>
      <c r="O178" s="43" t="s">
        <v>68</v>
      </c>
      <c r="P178" s="42">
        <v>81101500</v>
      </c>
      <c r="Q178" s="121">
        <v>30499980246</v>
      </c>
      <c r="R178" s="42" t="s">
        <v>75</v>
      </c>
      <c r="S178" s="42">
        <v>800215807</v>
      </c>
      <c r="T178" s="42" t="s">
        <v>93</v>
      </c>
      <c r="U178" s="42" t="s">
        <v>146</v>
      </c>
      <c r="V178" s="42" t="s">
        <v>147</v>
      </c>
      <c r="W178" s="42">
        <v>901482408</v>
      </c>
      <c r="X178" s="42">
        <v>901482408</v>
      </c>
      <c r="Y178" s="42" t="s">
        <v>322</v>
      </c>
      <c r="Z178" s="42">
        <v>0</v>
      </c>
      <c r="AA178" s="42" t="s">
        <v>829</v>
      </c>
      <c r="AB178" s="42" t="s">
        <v>80</v>
      </c>
      <c r="AC178" s="42" t="s">
        <v>338</v>
      </c>
      <c r="AD178" s="62">
        <v>44358</v>
      </c>
      <c r="AE178" s="42" t="s">
        <v>82</v>
      </c>
      <c r="AF178" s="42" t="s">
        <v>83</v>
      </c>
      <c r="AG178" s="42">
        <v>901482408</v>
      </c>
      <c r="AH178" s="42">
        <v>901482408</v>
      </c>
      <c r="AI178" s="42" t="s">
        <v>322</v>
      </c>
      <c r="AJ178" s="42">
        <v>935283</v>
      </c>
      <c r="AK178" s="42" t="s">
        <v>829</v>
      </c>
      <c r="AL178" s="42" t="s">
        <v>77</v>
      </c>
      <c r="AM178" s="42">
        <v>80263070</v>
      </c>
      <c r="AN178" s="42">
        <v>80263070</v>
      </c>
      <c r="AO178" s="42" t="s">
        <v>78</v>
      </c>
      <c r="AP178" s="42">
        <v>0</v>
      </c>
      <c r="AQ178" s="42" t="s">
        <v>742</v>
      </c>
      <c r="AR178" s="42">
        <v>3360</v>
      </c>
      <c r="AS178" s="42" t="s">
        <v>85</v>
      </c>
      <c r="AT178" s="42">
        <v>0</v>
      </c>
      <c r="AU178" s="42" t="s">
        <v>96</v>
      </c>
      <c r="AV178" s="122">
        <v>0</v>
      </c>
      <c r="AW178" s="42">
        <v>0</v>
      </c>
      <c r="AX178" s="62">
        <v>44375</v>
      </c>
      <c r="AY178" s="62">
        <v>47723</v>
      </c>
      <c r="AZ178" s="62" t="s">
        <v>68</v>
      </c>
      <c r="BA178" s="120">
        <v>0</v>
      </c>
      <c r="BB178" s="120">
        <v>0</v>
      </c>
      <c r="BC178" s="120">
        <v>0.11848</v>
      </c>
      <c r="BD178" s="120">
        <v>7.8119999999999995E-2</v>
      </c>
      <c r="BE178" s="42" t="s">
        <v>68</v>
      </c>
    </row>
    <row r="179" spans="1:57" s="16" customFormat="1" ht="120" x14ac:dyDescent="0.25">
      <c r="A179" s="39">
        <v>169</v>
      </c>
      <c r="B179" s="43" t="s">
        <v>831</v>
      </c>
      <c r="C179" s="42" t="s">
        <v>67</v>
      </c>
      <c r="D179" s="42" t="s">
        <v>68</v>
      </c>
      <c r="E179" s="42" t="s">
        <v>832</v>
      </c>
      <c r="F179" s="62" t="s">
        <v>833</v>
      </c>
      <c r="G179" s="42" t="s">
        <v>782</v>
      </c>
      <c r="H179" s="42">
        <v>88233289</v>
      </c>
      <c r="I179" s="42" t="s">
        <v>783</v>
      </c>
      <c r="J179" s="42" t="s">
        <v>225</v>
      </c>
      <c r="K179" s="42" t="s">
        <v>834</v>
      </c>
      <c r="L179" s="42" t="s">
        <v>165</v>
      </c>
      <c r="M179" s="42" t="s">
        <v>74</v>
      </c>
      <c r="N179" s="42" t="s">
        <v>68</v>
      </c>
      <c r="O179" s="43" t="s">
        <v>68</v>
      </c>
      <c r="P179" s="42" t="s">
        <v>765</v>
      </c>
      <c r="Q179" s="42">
        <v>6942460</v>
      </c>
      <c r="R179" s="42" t="s">
        <v>75</v>
      </c>
      <c r="S179" s="42"/>
      <c r="T179" s="42" t="s">
        <v>68</v>
      </c>
      <c r="U179" s="42" t="s">
        <v>146</v>
      </c>
      <c r="V179" s="42" t="s">
        <v>147</v>
      </c>
      <c r="W179" s="42"/>
      <c r="X179" s="42">
        <v>900789292</v>
      </c>
      <c r="Y179" s="42" t="s">
        <v>167</v>
      </c>
      <c r="Z179" s="42" t="s">
        <v>68</v>
      </c>
      <c r="AA179" s="42" t="s">
        <v>835</v>
      </c>
      <c r="AB179" s="42" t="s">
        <v>80</v>
      </c>
      <c r="AC179" s="42" t="s">
        <v>228</v>
      </c>
      <c r="AD179" s="62" t="s">
        <v>836</v>
      </c>
      <c r="AE179" s="42" t="s">
        <v>82</v>
      </c>
      <c r="AF179" s="42" t="s">
        <v>83</v>
      </c>
      <c r="AG179" s="42"/>
      <c r="AH179" s="42"/>
      <c r="AI179" s="42" t="s">
        <v>68</v>
      </c>
      <c r="AJ179" s="42" t="s">
        <v>68</v>
      </c>
      <c r="AK179" s="42" t="s">
        <v>68</v>
      </c>
      <c r="AL179" s="42" t="s">
        <v>77</v>
      </c>
      <c r="AM179" s="42">
        <v>13353814</v>
      </c>
      <c r="AN179" s="42"/>
      <c r="AO179" s="42" t="s">
        <v>68</v>
      </c>
      <c r="AP179" s="42" t="s">
        <v>68</v>
      </c>
      <c r="AQ179" s="42" t="s">
        <v>837</v>
      </c>
      <c r="AR179" s="42">
        <v>300</v>
      </c>
      <c r="AS179" s="42" t="s">
        <v>85</v>
      </c>
      <c r="AT179" s="42">
        <v>0</v>
      </c>
      <c r="AU179" s="42" t="s">
        <v>96</v>
      </c>
      <c r="AV179" s="42">
        <v>0</v>
      </c>
      <c r="AW179" s="42">
        <v>0</v>
      </c>
      <c r="AX179" s="62" t="s">
        <v>838</v>
      </c>
      <c r="AY179" s="62" t="s">
        <v>68</v>
      </c>
      <c r="AZ179" s="62" t="s">
        <v>68</v>
      </c>
      <c r="BA179" s="42">
        <v>60</v>
      </c>
      <c r="BB179" s="42">
        <v>60</v>
      </c>
      <c r="BC179" s="42">
        <v>60</v>
      </c>
      <c r="BD179" s="42">
        <v>60</v>
      </c>
      <c r="BE179" s="42" t="s">
        <v>269</v>
      </c>
    </row>
    <row r="180" spans="1:57" s="16" customFormat="1" ht="60" x14ac:dyDescent="0.25">
      <c r="A180" s="40">
        <v>170</v>
      </c>
      <c r="B180" s="43" t="s">
        <v>839</v>
      </c>
      <c r="C180" s="42" t="s">
        <v>67</v>
      </c>
      <c r="D180" s="42" t="s">
        <v>68</v>
      </c>
      <c r="E180" s="42" t="s">
        <v>840</v>
      </c>
      <c r="F180" s="62" t="s">
        <v>841</v>
      </c>
      <c r="G180" s="42" t="s">
        <v>763</v>
      </c>
      <c r="H180" s="42">
        <v>76311695</v>
      </c>
      <c r="I180" s="42" t="s">
        <v>303</v>
      </c>
      <c r="J180" s="42" t="s">
        <v>225</v>
      </c>
      <c r="K180" s="42" t="s">
        <v>842</v>
      </c>
      <c r="L180" s="42" t="s">
        <v>165</v>
      </c>
      <c r="M180" s="42" t="s">
        <v>145</v>
      </c>
      <c r="N180" s="42" t="s">
        <v>68</v>
      </c>
      <c r="O180" s="43" t="s">
        <v>68</v>
      </c>
      <c r="P180" s="42" t="s">
        <v>765</v>
      </c>
      <c r="Q180" s="42">
        <v>68107200</v>
      </c>
      <c r="R180" s="42" t="s">
        <v>75</v>
      </c>
      <c r="S180" s="42"/>
      <c r="T180" s="42" t="s">
        <v>68</v>
      </c>
      <c r="U180" s="42" t="s">
        <v>76</v>
      </c>
      <c r="V180" s="42" t="s">
        <v>77</v>
      </c>
      <c r="W180" s="42">
        <v>6759068</v>
      </c>
      <c r="X180" s="42"/>
      <c r="Y180" s="42" t="s">
        <v>68</v>
      </c>
      <c r="Z180" s="42" t="s">
        <v>68</v>
      </c>
      <c r="AA180" s="42" t="s">
        <v>232</v>
      </c>
      <c r="AB180" s="42" t="s">
        <v>80</v>
      </c>
      <c r="AC180" s="42" t="s">
        <v>150</v>
      </c>
      <c r="AD180" s="62" t="s">
        <v>843</v>
      </c>
      <c r="AE180" s="42" t="s">
        <v>82</v>
      </c>
      <c r="AF180" s="42" t="s">
        <v>83</v>
      </c>
      <c r="AG180" s="42"/>
      <c r="AH180" s="42"/>
      <c r="AI180" s="42" t="s">
        <v>68</v>
      </c>
      <c r="AJ180" s="42" t="s">
        <v>68</v>
      </c>
      <c r="AK180" s="42" t="s">
        <v>68</v>
      </c>
      <c r="AL180" s="42" t="s">
        <v>77</v>
      </c>
      <c r="AM180" s="42">
        <v>76315796</v>
      </c>
      <c r="AN180" s="42"/>
      <c r="AO180" s="42" t="s">
        <v>68</v>
      </c>
      <c r="AP180" s="42" t="s">
        <v>68</v>
      </c>
      <c r="AQ180" s="42" t="s">
        <v>844</v>
      </c>
      <c r="AR180" s="42">
        <v>60</v>
      </c>
      <c r="AS180" s="42" t="s">
        <v>85</v>
      </c>
      <c r="AT180" s="42">
        <v>0</v>
      </c>
      <c r="AU180" s="42" t="s">
        <v>325</v>
      </c>
      <c r="AV180" s="42">
        <v>0</v>
      </c>
      <c r="AW180" s="42">
        <v>29</v>
      </c>
      <c r="AX180" s="62" t="s">
        <v>845</v>
      </c>
      <c r="AY180" s="62" t="s">
        <v>846</v>
      </c>
      <c r="AZ180" s="62" t="s">
        <v>68</v>
      </c>
      <c r="BA180" s="42">
        <v>100</v>
      </c>
      <c r="BB180" s="42">
        <v>100</v>
      </c>
      <c r="BC180" s="42">
        <v>100</v>
      </c>
      <c r="BD180" s="42">
        <v>100</v>
      </c>
      <c r="BE180" s="42" t="s">
        <v>68</v>
      </c>
    </row>
    <row r="181" spans="1:57" s="16" customFormat="1" ht="45" x14ac:dyDescent="0.25">
      <c r="A181" s="39">
        <v>171</v>
      </c>
      <c r="B181" s="43" t="s">
        <v>847</v>
      </c>
      <c r="C181" s="42" t="s">
        <v>67</v>
      </c>
      <c r="D181" s="42" t="s">
        <v>68</v>
      </c>
      <c r="E181" s="42" t="s">
        <v>848</v>
      </c>
      <c r="F181" s="62" t="s">
        <v>849</v>
      </c>
      <c r="G181" s="42" t="s">
        <v>763</v>
      </c>
      <c r="H181" s="42">
        <v>76311695</v>
      </c>
      <c r="I181" s="42" t="s">
        <v>303</v>
      </c>
      <c r="J181" s="42" t="s">
        <v>91</v>
      </c>
      <c r="K181" s="42" t="s">
        <v>850</v>
      </c>
      <c r="L181" s="42" t="s">
        <v>165</v>
      </c>
      <c r="M181" s="42" t="s">
        <v>145</v>
      </c>
      <c r="N181" s="42" t="s">
        <v>68</v>
      </c>
      <c r="O181" s="43" t="s">
        <v>68</v>
      </c>
      <c r="P181" s="42" t="s">
        <v>765</v>
      </c>
      <c r="Q181" s="42">
        <v>68107200</v>
      </c>
      <c r="R181" s="42" t="s">
        <v>75</v>
      </c>
      <c r="S181" s="42"/>
      <c r="T181" s="42" t="s">
        <v>68</v>
      </c>
      <c r="U181" s="42" t="s">
        <v>76</v>
      </c>
      <c r="V181" s="42" t="s">
        <v>77</v>
      </c>
      <c r="W181" s="42">
        <v>6759068</v>
      </c>
      <c r="X181" s="42"/>
      <c r="Y181" s="42" t="s">
        <v>68</v>
      </c>
      <c r="Z181" s="42" t="s">
        <v>68</v>
      </c>
      <c r="AA181" s="42" t="s">
        <v>232</v>
      </c>
      <c r="AB181" s="42" t="s">
        <v>80</v>
      </c>
      <c r="AC181" s="42" t="s">
        <v>150</v>
      </c>
      <c r="AD181" s="62" t="s">
        <v>851</v>
      </c>
      <c r="AE181" s="42" t="s">
        <v>82</v>
      </c>
      <c r="AF181" s="42" t="s">
        <v>83</v>
      </c>
      <c r="AG181" s="42"/>
      <c r="AH181" s="42"/>
      <c r="AI181" s="42" t="s">
        <v>68</v>
      </c>
      <c r="AJ181" s="42" t="s">
        <v>68</v>
      </c>
      <c r="AK181" s="42" t="s">
        <v>68</v>
      </c>
      <c r="AL181" s="42" t="s">
        <v>77</v>
      </c>
      <c r="AM181" s="42">
        <v>13360828</v>
      </c>
      <c r="AN181" s="42"/>
      <c r="AO181" s="42" t="s">
        <v>68</v>
      </c>
      <c r="AP181" s="42" t="s">
        <v>68</v>
      </c>
      <c r="AQ181" s="42" t="s">
        <v>852</v>
      </c>
      <c r="AR181" s="42">
        <v>61</v>
      </c>
      <c r="AS181" s="42" t="s">
        <v>85</v>
      </c>
      <c r="AT181" s="42">
        <v>0</v>
      </c>
      <c r="AU181" s="42" t="s">
        <v>325</v>
      </c>
      <c r="AV181" s="42">
        <v>0</v>
      </c>
      <c r="AW181" s="42">
        <v>30</v>
      </c>
      <c r="AX181" s="62" t="s">
        <v>838</v>
      </c>
      <c r="AY181" s="62" t="s">
        <v>853</v>
      </c>
      <c r="AZ181" s="62" t="s">
        <v>68</v>
      </c>
      <c r="BA181" s="42">
        <v>100</v>
      </c>
      <c r="BB181" s="42">
        <v>100</v>
      </c>
      <c r="BC181" s="42">
        <v>100</v>
      </c>
      <c r="BD181" s="42">
        <v>100</v>
      </c>
      <c r="BE181" s="42" t="s">
        <v>68</v>
      </c>
    </row>
    <row r="182" spans="1:57" s="16" customFormat="1" ht="150" x14ac:dyDescent="0.25">
      <c r="A182" s="40">
        <v>172</v>
      </c>
      <c r="B182" s="43" t="s">
        <v>854</v>
      </c>
      <c r="C182" s="42" t="s">
        <v>67</v>
      </c>
      <c r="D182" s="42" t="s">
        <v>68</v>
      </c>
      <c r="E182" s="42" t="s">
        <v>855</v>
      </c>
      <c r="F182" s="62" t="s">
        <v>856</v>
      </c>
      <c r="G182" s="42" t="s">
        <v>857</v>
      </c>
      <c r="H182" s="42">
        <v>49609378</v>
      </c>
      <c r="I182" s="42" t="s">
        <v>303</v>
      </c>
      <c r="J182" s="42" t="s">
        <v>101</v>
      </c>
      <c r="K182" s="42" t="s">
        <v>858</v>
      </c>
      <c r="L182" s="42" t="s">
        <v>165</v>
      </c>
      <c r="M182" s="42" t="s">
        <v>145</v>
      </c>
      <c r="N182" s="42" t="s">
        <v>68</v>
      </c>
      <c r="O182" s="43" t="s">
        <v>68</v>
      </c>
      <c r="P182" s="42" t="s">
        <v>277</v>
      </c>
      <c r="Q182" s="42">
        <v>35224000</v>
      </c>
      <c r="R182" s="42" t="s">
        <v>75</v>
      </c>
      <c r="S182" s="42"/>
      <c r="T182" s="42" t="s">
        <v>68</v>
      </c>
      <c r="U182" s="42" t="s">
        <v>146</v>
      </c>
      <c r="V182" s="42" t="s">
        <v>147</v>
      </c>
      <c r="W182" s="42"/>
      <c r="X182" s="42">
        <v>901050357</v>
      </c>
      <c r="Y182" s="42" t="s">
        <v>157</v>
      </c>
      <c r="Z182" s="42" t="s">
        <v>68</v>
      </c>
      <c r="AA182" s="42" t="s">
        <v>859</v>
      </c>
      <c r="AB182" s="42" t="s">
        <v>80</v>
      </c>
      <c r="AC182" s="42" t="s">
        <v>228</v>
      </c>
      <c r="AD182" s="62" t="s">
        <v>860</v>
      </c>
      <c r="AE182" s="42" t="s">
        <v>82</v>
      </c>
      <c r="AF182" s="42" t="s">
        <v>83</v>
      </c>
      <c r="AG182" s="42"/>
      <c r="AH182" s="42"/>
      <c r="AI182" s="42" t="s">
        <v>68</v>
      </c>
      <c r="AJ182" s="42" t="s">
        <v>68</v>
      </c>
      <c r="AK182" s="42" t="s">
        <v>68</v>
      </c>
      <c r="AL182" s="42" t="s">
        <v>77</v>
      </c>
      <c r="AM182" s="42">
        <v>49609378</v>
      </c>
      <c r="AN182" s="42"/>
      <c r="AO182" s="42" t="s">
        <v>68</v>
      </c>
      <c r="AP182" s="42" t="s">
        <v>68</v>
      </c>
      <c r="AQ182" s="42" t="s">
        <v>857</v>
      </c>
      <c r="AR182" s="42">
        <v>60</v>
      </c>
      <c r="AS182" s="42" t="s">
        <v>85</v>
      </c>
      <c r="AT182" s="42">
        <v>0</v>
      </c>
      <c r="AU182" s="42" t="s">
        <v>96</v>
      </c>
      <c r="AV182" s="42">
        <v>0</v>
      </c>
      <c r="AW182" s="42">
        <v>0</v>
      </c>
      <c r="AX182" s="62" t="s">
        <v>861</v>
      </c>
      <c r="AY182" s="62" t="s">
        <v>862</v>
      </c>
      <c r="AZ182" s="62" t="s">
        <v>68</v>
      </c>
      <c r="BA182" s="42">
        <v>1</v>
      </c>
      <c r="BB182" s="42">
        <v>1</v>
      </c>
      <c r="BC182" s="42">
        <v>1</v>
      </c>
      <c r="BD182" s="42">
        <v>1</v>
      </c>
      <c r="BE182" s="42" t="s">
        <v>792</v>
      </c>
    </row>
    <row r="183" spans="1:57" s="16" customFormat="1" ht="180" x14ac:dyDescent="0.25">
      <c r="A183" s="39">
        <v>173</v>
      </c>
      <c r="B183" s="43" t="s">
        <v>863</v>
      </c>
      <c r="C183" s="42" t="s">
        <v>67</v>
      </c>
      <c r="D183" s="42" t="s">
        <v>68</v>
      </c>
      <c r="E183" s="42" t="s">
        <v>864</v>
      </c>
      <c r="F183" s="62" t="s">
        <v>865</v>
      </c>
      <c r="G183" s="42" t="s">
        <v>612</v>
      </c>
      <c r="H183" s="42">
        <v>88254135</v>
      </c>
      <c r="I183" s="42" t="s">
        <v>613</v>
      </c>
      <c r="J183" s="42" t="s">
        <v>71</v>
      </c>
      <c r="K183" s="42" t="s">
        <v>866</v>
      </c>
      <c r="L183" s="42" t="s">
        <v>73</v>
      </c>
      <c r="M183" s="42" t="s">
        <v>74</v>
      </c>
      <c r="N183" s="42" t="s">
        <v>68</v>
      </c>
      <c r="O183" s="43" t="s">
        <v>68</v>
      </c>
      <c r="P183" s="42" t="s">
        <v>819</v>
      </c>
      <c r="Q183" s="42">
        <v>65800000</v>
      </c>
      <c r="R183" s="42" t="s">
        <v>75</v>
      </c>
      <c r="S183" s="42"/>
      <c r="T183" s="42" t="s">
        <v>68</v>
      </c>
      <c r="U183" s="42" t="s">
        <v>76</v>
      </c>
      <c r="V183" s="42" t="s">
        <v>77</v>
      </c>
      <c r="W183" s="42">
        <v>1078246368</v>
      </c>
      <c r="X183" s="42"/>
      <c r="Y183" s="42" t="s">
        <v>68</v>
      </c>
      <c r="Z183" s="42" t="s">
        <v>68</v>
      </c>
      <c r="AA183" s="42" t="s">
        <v>867</v>
      </c>
      <c r="AB183" s="42" t="s">
        <v>80</v>
      </c>
      <c r="AC183" s="42" t="s">
        <v>81</v>
      </c>
      <c r="AD183" s="62" t="s">
        <v>868</v>
      </c>
      <c r="AE183" s="42" t="s">
        <v>82</v>
      </c>
      <c r="AF183" s="42" t="s">
        <v>83</v>
      </c>
      <c r="AG183" s="42"/>
      <c r="AH183" s="42"/>
      <c r="AI183" s="42" t="s">
        <v>68</v>
      </c>
      <c r="AJ183" s="42" t="s">
        <v>68</v>
      </c>
      <c r="AK183" s="42" t="s">
        <v>68</v>
      </c>
      <c r="AL183" s="42" t="s">
        <v>77</v>
      </c>
      <c r="AM183" s="42">
        <v>1018426101</v>
      </c>
      <c r="AN183" s="42"/>
      <c r="AO183" s="42" t="s">
        <v>68</v>
      </c>
      <c r="AP183" s="42" t="s">
        <v>68</v>
      </c>
      <c r="AQ183" s="42" t="s">
        <v>822</v>
      </c>
      <c r="AR183" s="42">
        <v>255</v>
      </c>
      <c r="AS183" s="42" t="s">
        <v>85</v>
      </c>
      <c r="AT183" s="42">
        <v>0</v>
      </c>
      <c r="AU183" s="42" t="s">
        <v>86</v>
      </c>
      <c r="AV183" s="42">
        <v>32799970</v>
      </c>
      <c r="AW183" s="42">
        <v>0</v>
      </c>
      <c r="AX183" s="62" t="s">
        <v>865</v>
      </c>
      <c r="AY183" s="62" t="s">
        <v>869</v>
      </c>
      <c r="AZ183" s="62" t="s">
        <v>870</v>
      </c>
      <c r="BA183" s="42">
        <v>80</v>
      </c>
      <c r="BB183" s="42">
        <v>80</v>
      </c>
      <c r="BC183" s="42">
        <v>80</v>
      </c>
      <c r="BD183" s="42">
        <v>81</v>
      </c>
      <c r="BE183" s="42" t="s">
        <v>68</v>
      </c>
    </row>
    <row r="184" spans="1:57" s="16" customFormat="1" ht="105" x14ac:dyDescent="0.25">
      <c r="A184" s="40">
        <v>174</v>
      </c>
      <c r="B184" s="43" t="s">
        <v>871</v>
      </c>
      <c r="C184" s="42" t="s">
        <v>67</v>
      </c>
      <c r="D184" s="42" t="s">
        <v>68</v>
      </c>
      <c r="E184" s="42" t="s">
        <v>872</v>
      </c>
      <c r="F184" s="62" t="s">
        <v>851</v>
      </c>
      <c r="G184" s="42" t="s">
        <v>782</v>
      </c>
      <c r="H184" s="42">
        <v>88233289</v>
      </c>
      <c r="I184" s="42" t="s">
        <v>783</v>
      </c>
      <c r="J184" s="42" t="s">
        <v>71</v>
      </c>
      <c r="K184" s="42" t="s">
        <v>873</v>
      </c>
      <c r="L184" s="42" t="s">
        <v>165</v>
      </c>
      <c r="M184" s="42" t="s">
        <v>145</v>
      </c>
      <c r="N184" s="42" t="s">
        <v>68</v>
      </c>
      <c r="O184" s="43" t="s">
        <v>68</v>
      </c>
      <c r="P184" s="42" t="s">
        <v>765</v>
      </c>
      <c r="Q184" s="42">
        <v>53333779</v>
      </c>
      <c r="R184" s="42" t="s">
        <v>75</v>
      </c>
      <c r="S184" s="42"/>
      <c r="T184" s="42" t="s">
        <v>68</v>
      </c>
      <c r="U184" s="42" t="s">
        <v>146</v>
      </c>
      <c r="V184" s="42" t="s">
        <v>147</v>
      </c>
      <c r="W184" s="42"/>
      <c r="X184" s="42">
        <v>901442447</v>
      </c>
      <c r="Y184" s="42" t="s">
        <v>111</v>
      </c>
      <c r="Z184" s="42" t="s">
        <v>68</v>
      </c>
      <c r="AA184" s="42" t="s">
        <v>874</v>
      </c>
      <c r="AB184" s="42" t="s">
        <v>80</v>
      </c>
      <c r="AC184" s="42" t="s">
        <v>228</v>
      </c>
      <c r="AD184" s="62" t="s">
        <v>875</v>
      </c>
      <c r="AE184" s="42" t="s">
        <v>82</v>
      </c>
      <c r="AF184" s="42" t="s">
        <v>83</v>
      </c>
      <c r="AG184" s="42"/>
      <c r="AH184" s="42"/>
      <c r="AI184" s="42" t="s">
        <v>68</v>
      </c>
      <c r="AJ184" s="42" t="s">
        <v>68</v>
      </c>
      <c r="AK184" s="42" t="s">
        <v>68</v>
      </c>
      <c r="AL184" s="42" t="s">
        <v>77</v>
      </c>
      <c r="AM184" s="42">
        <v>88233289</v>
      </c>
      <c r="AN184" s="42"/>
      <c r="AO184" s="42" t="s">
        <v>68</v>
      </c>
      <c r="AP184" s="42" t="s">
        <v>68</v>
      </c>
      <c r="AQ184" s="42" t="s">
        <v>782</v>
      </c>
      <c r="AR184" s="42">
        <v>60</v>
      </c>
      <c r="AS184" s="42" t="s">
        <v>85</v>
      </c>
      <c r="AT184" s="42">
        <v>0</v>
      </c>
      <c r="AU184" s="42" t="s">
        <v>96</v>
      </c>
      <c r="AV184" s="42">
        <v>0</v>
      </c>
      <c r="AW184" s="42">
        <v>0</v>
      </c>
      <c r="AX184" s="62" t="s">
        <v>876</v>
      </c>
      <c r="AY184" s="62" t="s">
        <v>68</v>
      </c>
      <c r="AZ184" s="62" t="s">
        <v>68</v>
      </c>
      <c r="BA184" s="42">
        <v>50</v>
      </c>
      <c r="BB184" s="42">
        <v>50</v>
      </c>
      <c r="BC184" s="42">
        <v>50</v>
      </c>
      <c r="BD184" s="42">
        <v>50</v>
      </c>
      <c r="BE184" s="42" t="s">
        <v>269</v>
      </c>
    </row>
    <row r="185" spans="1:57" s="16" customFormat="1" ht="240" x14ac:dyDescent="0.25">
      <c r="A185" s="39">
        <v>175</v>
      </c>
      <c r="B185" s="43" t="s">
        <v>877</v>
      </c>
      <c r="C185" s="42" t="s">
        <v>67</v>
      </c>
      <c r="D185" s="42" t="s">
        <v>68</v>
      </c>
      <c r="E185" s="42" t="s">
        <v>878</v>
      </c>
      <c r="F185" s="62" t="s">
        <v>875</v>
      </c>
      <c r="G185" s="42" t="s">
        <v>302</v>
      </c>
      <c r="H185" s="42">
        <v>13507742</v>
      </c>
      <c r="I185" s="42" t="s">
        <v>303</v>
      </c>
      <c r="J185" s="42" t="s">
        <v>225</v>
      </c>
      <c r="K185" s="42" t="s">
        <v>879</v>
      </c>
      <c r="L185" s="42" t="s">
        <v>165</v>
      </c>
      <c r="M185" s="42" t="s">
        <v>262</v>
      </c>
      <c r="N185" s="42" t="s">
        <v>68</v>
      </c>
      <c r="O185" s="43" t="s">
        <v>68</v>
      </c>
      <c r="P185" s="42" t="s">
        <v>305</v>
      </c>
      <c r="Q185" s="42">
        <v>65987263</v>
      </c>
      <c r="R185" s="42" t="s">
        <v>75</v>
      </c>
      <c r="S185" s="42"/>
      <c r="T185" s="42" t="s">
        <v>68</v>
      </c>
      <c r="U185" s="42" t="s">
        <v>76</v>
      </c>
      <c r="V185" s="42" t="s">
        <v>77</v>
      </c>
      <c r="W185" s="42">
        <v>13451988</v>
      </c>
      <c r="X185" s="42">
        <v>0</v>
      </c>
      <c r="Y185" s="42" t="s">
        <v>68</v>
      </c>
      <c r="Z185" s="42" t="s">
        <v>68</v>
      </c>
      <c r="AA185" s="42" t="s">
        <v>880</v>
      </c>
      <c r="AB185" s="42" t="s">
        <v>80</v>
      </c>
      <c r="AC185" s="42" t="s">
        <v>228</v>
      </c>
      <c r="AD185" s="62">
        <v>44827</v>
      </c>
      <c r="AE185" s="42" t="s">
        <v>82</v>
      </c>
      <c r="AF185" s="42" t="s">
        <v>83</v>
      </c>
      <c r="AG185" s="42"/>
      <c r="AH185" s="42"/>
      <c r="AI185" s="42" t="s">
        <v>68</v>
      </c>
      <c r="AJ185" s="42" t="s">
        <v>68</v>
      </c>
      <c r="AK185" s="42" t="s">
        <v>68</v>
      </c>
      <c r="AL185" s="42" t="s">
        <v>77</v>
      </c>
      <c r="AM185" s="42">
        <v>13507742</v>
      </c>
      <c r="AN185" s="42"/>
      <c r="AO185" s="42" t="s">
        <v>68</v>
      </c>
      <c r="AP185" s="42"/>
      <c r="AQ185" s="42" t="s">
        <v>881</v>
      </c>
      <c r="AR185" s="42">
        <v>75</v>
      </c>
      <c r="AS185" s="42" t="s">
        <v>85</v>
      </c>
      <c r="AT185" s="42">
        <v>0</v>
      </c>
      <c r="AU185" s="42" t="s">
        <v>86</v>
      </c>
      <c r="AV185" s="42">
        <v>22512738</v>
      </c>
      <c r="AW185" s="42">
        <v>26</v>
      </c>
      <c r="AX185" s="62" t="s">
        <v>882</v>
      </c>
      <c r="AY185" s="62">
        <v>44878</v>
      </c>
      <c r="AZ185" s="62" t="s">
        <v>68</v>
      </c>
      <c r="BA185" s="42">
        <v>62</v>
      </c>
      <c r="BB185" s="42">
        <v>62</v>
      </c>
      <c r="BC185" s="42">
        <v>62</v>
      </c>
      <c r="BD185" s="42">
        <v>62</v>
      </c>
      <c r="BE185" s="42" t="s">
        <v>352</v>
      </c>
    </row>
    <row r="186" spans="1:57" s="16" customFormat="1" ht="150" x14ac:dyDescent="0.25">
      <c r="A186" s="40">
        <v>176</v>
      </c>
      <c r="B186" s="43" t="s">
        <v>883</v>
      </c>
      <c r="C186" s="83" t="s">
        <v>67</v>
      </c>
      <c r="D186" s="89" t="s">
        <v>68</v>
      </c>
      <c r="E186" s="67" t="s">
        <v>884</v>
      </c>
      <c r="F186" s="66" t="s">
        <v>543</v>
      </c>
      <c r="G186" s="67" t="s">
        <v>885</v>
      </c>
      <c r="H186" s="67">
        <v>52615186</v>
      </c>
      <c r="I186" s="67" t="s">
        <v>886</v>
      </c>
      <c r="J186" s="82" t="s">
        <v>225</v>
      </c>
      <c r="K186" s="67" t="s">
        <v>887</v>
      </c>
      <c r="L186" s="67" t="s">
        <v>73</v>
      </c>
      <c r="M186" s="67" t="s">
        <v>74</v>
      </c>
      <c r="N186" s="67" t="s">
        <v>68</v>
      </c>
      <c r="O186" s="67" t="s">
        <v>68</v>
      </c>
      <c r="P186" s="67" t="s">
        <v>888</v>
      </c>
      <c r="Q186" s="90">
        <v>94500000</v>
      </c>
      <c r="R186" s="67" t="s">
        <v>75</v>
      </c>
      <c r="S186" s="67"/>
      <c r="T186" s="67" t="s">
        <v>68</v>
      </c>
      <c r="U186" s="83" t="s">
        <v>146</v>
      </c>
      <c r="V186" s="67" t="s">
        <v>147</v>
      </c>
      <c r="W186" s="67"/>
      <c r="X186" s="67">
        <v>800225340</v>
      </c>
      <c r="Y186" s="67" t="s">
        <v>160</v>
      </c>
      <c r="Z186" s="67" t="s">
        <v>68</v>
      </c>
      <c r="AA186" s="67" t="s">
        <v>889</v>
      </c>
      <c r="AB186" s="67" t="s">
        <v>890</v>
      </c>
      <c r="AC186" s="67" t="s">
        <v>891</v>
      </c>
      <c r="AD186" s="66" t="s">
        <v>892</v>
      </c>
      <c r="AE186" s="67" t="s">
        <v>82</v>
      </c>
      <c r="AF186" s="67" t="s">
        <v>83</v>
      </c>
      <c r="AG186" s="67"/>
      <c r="AH186" s="67"/>
      <c r="AI186" s="67" t="s">
        <v>68</v>
      </c>
      <c r="AJ186" s="67" t="s">
        <v>68</v>
      </c>
      <c r="AK186" s="67" t="s">
        <v>68</v>
      </c>
      <c r="AL186" s="67" t="s">
        <v>77</v>
      </c>
      <c r="AM186" s="67">
        <v>74371098</v>
      </c>
      <c r="AN186" s="67"/>
      <c r="AO186" s="67" t="s">
        <v>68</v>
      </c>
      <c r="AP186" s="67" t="s">
        <v>68</v>
      </c>
      <c r="AQ186" s="67" t="s">
        <v>893</v>
      </c>
      <c r="AR186" s="67">
        <v>160</v>
      </c>
      <c r="AS186" s="67" t="s">
        <v>85</v>
      </c>
      <c r="AT186" s="67">
        <v>0</v>
      </c>
      <c r="AU186" s="67" t="s">
        <v>96</v>
      </c>
      <c r="AV186" s="67">
        <v>0</v>
      </c>
      <c r="AW186" s="67">
        <v>0</v>
      </c>
      <c r="AX186" s="66" t="s">
        <v>894</v>
      </c>
      <c r="AY186" s="66" t="s">
        <v>895</v>
      </c>
      <c r="AZ186" s="66" t="s">
        <v>862</v>
      </c>
      <c r="BA186" s="67">
        <v>100</v>
      </c>
      <c r="BB186" s="67">
        <v>100</v>
      </c>
      <c r="BC186" s="67">
        <v>100</v>
      </c>
      <c r="BD186" s="67">
        <v>100</v>
      </c>
      <c r="BE186" s="67" t="s">
        <v>179</v>
      </c>
    </row>
    <row r="187" spans="1:57" s="16" customFormat="1" ht="60" x14ac:dyDescent="0.25">
      <c r="A187" s="39">
        <v>177</v>
      </c>
      <c r="B187" s="43" t="s">
        <v>896</v>
      </c>
      <c r="C187" s="42" t="s">
        <v>67</v>
      </c>
      <c r="D187" s="42" t="s">
        <v>68</v>
      </c>
      <c r="E187" s="42" t="s">
        <v>897</v>
      </c>
      <c r="F187" s="62" t="s">
        <v>898</v>
      </c>
      <c r="G187" s="42" t="s">
        <v>318</v>
      </c>
      <c r="H187" s="42">
        <v>35195494</v>
      </c>
      <c r="I187" s="42" t="s">
        <v>899</v>
      </c>
      <c r="J187" s="42" t="s">
        <v>225</v>
      </c>
      <c r="K187" s="42" t="s">
        <v>900</v>
      </c>
      <c r="L187" s="42" t="s">
        <v>144</v>
      </c>
      <c r="M187" s="42" t="s">
        <v>145</v>
      </c>
      <c r="N187" s="42" t="s">
        <v>68</v>
      </c>
      <c r="O187" s="43" t="s">
        <v>68</v>
      </c>
      <c r="P187" s="42" t="s">
        <v>901</v>
      </c>
      <c r="Q187" s="42">
        <v>389305370</v>
      </c>
      <c r="R187" s="42" t="s">
        <v>75</v>
      </c>
      <c r="S187" s="42"/>
      <c r="T187" s="42" t="s">
        <v>68</v>
      </c>
      <c r="U187" s="42" t="s">
        <v>329</v>
      </c>
      <c r="V187" s="42" t="s">
        <v>147</v>
      </c>
      <c r="W187" s="42"/>
      <c r="X187" s="42">
        <v>901024916</v>
      </c>
      <c r="Y187" s="42" t="s">
        <v>111</v>
      </c>
      <c r="Z187" s="42" t="s">
        <v>68</v>
      </c>
      <c r="AA187" s="42" t="s">
        <v>902</v>
      </c>
      <c r="AB187" s="42" t="s">
        <v>80</v>
      </c>
      <c r="AC187" s="42" t="s">
        <v>228</v>
      </c>
      <c r="AD187" s="62" t="s">
        <v>903</v>
      </c>
      <c r="AE187" s="42" t="s">
        <v>82</v>
      </c>
      <c r="AF187" s="42" t="s">
        <v>83</v>
      </c>
      <c r="AG187" s="42"/>
      <c r="AH187" s="42"/>
      <c r="AI187" s="42" t="s">
        <v>68</v>
      </c>
      <c r="AJ187" s="42" t="s">
        <v>68</v>
      </c>
      <c r="AK187" s="42" t="s">
        <v>68</v>
      </c>
      <c r="AL187" s="42" t="s">
        <v>77</v>
      </c>
      <c r="AM187" s="42">
        <v>24098506</v>
      </c>
      <c r="AN187" s="42"/>
      <c r="AO187" s="42" t="s">
        <v>68</v>
      </c>
      <c r="AP187" s="42" t="s">
        <v>68</v>
      </c>
      <c r="AQ187" s="42" t="s">
        <v>904</v>
      </c>
      <c r="AR187" s="42">
        <v>83</v>
      </c>
      <c r="AS187" s="42" t="s">
        <v>85</v>
      </c>
      <c r="AT187" s="42">
        <v>0</v>
      </c>
      <c r="AU187" s="42" t="s">
        <v>96</v>
      </c>
      <c r="AV187" s="42">
        <v>0</v>
      </c>
      <c r="AW187" s="42">
        <v>0</v>
      </c>
      <c r="AX187" s="62" t="s">
        <v>905</v>
      </c>
      <c r="AY187" s="62" t="s">
        <v>906</v>
      </c>
      <c r="AZ187" s="62" t="s">
        <v>907</v>
      </c>
      <c r="BA187" s="42">
        <v>100</v>
      </c>
      <c r="BB187" s="42">
        <v>100</v>
      </c>
      <c r="BC187" s="42">
        <v>100</v>
      </c>
      <c r="BD187" s="42">
        <v>100</v>
      </c>
      <c r="BE187" s="42" t="s">
        <v>179</v>
      </c>
    </row>
    <row r="188" spans="1:57" s="16" customFormat="1" ht="135" x14ac:dyDescent="0.25">
      <c r="A188" s="40">
        <v>178</v>
      </c>
      <c r="B188" s="43" t="s">
        <v>908</v>
      </c>
      <c r="C188" s="83" t="s">
        <v>67</v>
      </c>
      <c r="D188" s="89" t="s">
        <v>68</v>
      </c>
      <c r="E188" s="67" t="s">
        <v>909</v>
      </c>
      <c r="F188" s="66" t="s">
        <v>910</v>
      </c>
      <c r="G188" s="67" t="s">
        <v>885</v>
      </c>
      <c r="H188" s="67">
        <v>52615186</v>
      </c>
      <c r="I188" s="67" t="s">
        <v>886</v>
      </c>
      <c r="J188" s="82" t="s">
        <v>101</v>
      </c>
      <c r="K188" s="67" t="s">
        <v>911</v>
      </c>
      <c r="L188" s="67" t="s">
        <v>73</v>
      </c>
      <c r="M188" s="67" t="s">
        <v>74</v>
      </c>
      <c r="N188" s="67" t="s">
        <v>68</v>
      </c>
      <c r="O188" s="67" t="s">
        <v>68</v>
      </c>
      <c r="P188" s="67" t="s">
        <v>912</v>
      </c>
      <c r="Q188" s="90">
        <v>102960000</v>
      </c>
      <c r="R188" s="67" t="s">
        <v>75</v>
      </c>
      <c r="S188" s="67"/>
      <c r="T188" s="67" t="s">
        <v>68</v>
      </c>
      <c r="U188" s="83" t="s">
        <v>146</v>
      </c>
      <c r="V188" s="67" t="s">
        <v>147</v>
      </c>
      <c r="W188" s="67"/>
      <c r="X188" s="67">
        <v>891800330</v>
      </c>
      <c r="Y188" s="67" t="s">
        <v>103</v>
      </c>
      <c r="Z188" s="67" t="s">
        <v>68</v>
      </c>
      <c r="AA188" s="67" t="s">
        <v>913</v>
      </c>
      <c r="AB188" s="67" t="s">
        <v>890</v>
      </c>
      <c r="AC188" s="67" t="s">
        <v>891</v>
      </c>
      <c r="AD188" s="66" t="s">
        <v>892</v>
      </c>
      <c r="AE188" s="67" t="s">
        <v>82</v>
      </c>
      <c r="AF188" s="67" t="s">
        <v>83</v>
      </c>
      <c r="AG188" s="67"/>
      <c r="AH188" s="67"/>
      <c r="AI188" s="67" t="s">
        <v>68</v>
      </c>
      <c r="AJ188" s="67" t="s">
        <v>68</v>
      </c>
      <c r="AK188" s="67" t="s">
        <v>68</v>
      </c>
      <c r="AL188" s="67" t="s">
        <v>77</v>
      </c>
      <c r="AM188" s="67">
        <v>53098179</v>
      </c>
      <c r="AN188" s="67"/>
      <c r="AO188" s="67" t="s">
        <v>68</v>
      </c>
      <c r="AP188" s="67" t="s">
        <v>68</v>
      </c>
      <c r="AQ188" s="67" t="s">
        <v>914</v>
      </c>
      <c r="AR188" s="67">
        <v>182</v>
      </c>
      <c r="AS188" s="67" t="s">
        <v>85</v>
      </c>
      <c r="AT188" s="67">
        <v>0</v>
      </c>
      <c r="AU188" s="67" t="s">
        <v>96</v>
      </c>
      <c r="AV188" s="67">
        <v>0</v>
      </c>
      <c r="AW188" s="67">
        <v>0</v>
      </c>
      <c r="AX188" s="66" t="s">
        <v>915</v>
      </c>
      <c r="AY188" s="66" t="s">
        <v>895</v>
      </c>
      <c r="AZ188" s="66" t="s">
        <v>916</v>
      </c>
      <c r="BA188" s="67">
        <v>100</v>
      </c>
      <c r="BB188" s="67">
        <v>100</v>
      </c>
      <c r="BC188" s="67">
        <v>100</v>
      </c>
      <c r="BD188" s="67">
        <v>100</v>
      </c>
      <c r="BE188" s="67" t="s">
        <v>179</v>
      </c>
    </row>
    <row r="189" spans="1:57" s="16" customFormat="1" ht="120" x14ac:dyDescent="0.25">
      <c r="A189" s="39">
        <v>179</v>
      </c>
      <c r="B189" s="43" t="s">
        <v>917</v>
      </c>
      <c r="C189" s="42" t="s">
        <v>67</v>
      </c>
      <c r="D189" s="42" t="s">
        <v>68</v>
      </c>
      <c r="E189" s="42" t="s">
        <v>918</v>
      </c>
      <c r="F189" s="62" t="s">
        <v>910</v>
      </c>
      <c r="G189" s="42" t="s">
        <v>919</v>
      </c>
      <c r="H189" s="42">
        <v>1040036927</v>
      </c>
      <c r="I189" s="42" t="s">
        <v>335</v>
      </c>
      <c r="J189" s="42" t="s">
        <v>101</v>
      </c>
      <c r="K189" s="42" t="s">
        <v>920</v>
      </c>
      <c r="L189" s="42" t="s">
        <v>73</v>
      </c>
      <c r="M189" s="42" t="s">
        <v>213</v>
      </c>
      <c r="N189" s="42" t="s">
        <v>68</v>
      </c>
      <c r="O189" s="43" t="s">
        <v>68</v>
      </c>
      <c r="P189" s="42" t="s">
        <v>921</v>
      </c>
      <c r="Q189" s="42">
        <v>6850000000</v>
      </c>
      <c r="R189" s="42" t="s">
        <v>75</v>
      </c>
      <c r="S189" s="42"/>
      <c r="T189" s="42" t="s">
        <v>68</v>
      </c>
      <c r="U189" s="42" t="s">
        <v>146</v>
      </c>
      <c r="V189" s="42" t="s">
        <v>147</v>
      </c>
      <c r="W189" s="42"/>
      <c r="X189" s="42">
        <v>860064038</v>
      </c>
      <c r="Y189" s="42" t="s">
        <v>120</v>
      </c>
      <c r="Z189" s="42" t="s">
        <v>68</v>
      </c>
      <c r="AA189" s="42" t="s">
        <v>922</v>
      </c>
      <c r="AB189" s="42" t="s">
        <v>80</v>
      </c>
      <c r="AC189" s="42" t="s">
        <v>81</v>
      </c>
      <c r="AD189" s="62" t="s">
        <v>923</v>
      </c>
      <c r="AE189" s="42" t="s">
        <v>82</v>
      </c>
      <c r="AF189" s="42" t="s">
        <v>83</v>
      </c>
      <c r="AG189" s="42"/>
      <c r="AH189" s="42"/>
      <c r="AI189" s="42" t="s">
        <v>68</v>
      </c>
      <c r="AJ189" s="42" t="s">
        <v>68</v>
      </c>
      <c r="AK189" s="42" t="s">
        <v>68</v>
      </c>
      <c r="AL189" s="42" t="s">
        <v>77</v>
      </c>
      <c r="AM189" s="42">
        <v>17972158</v>
      </c>
      <c r="AN189" s="42"/>
      <c r="AO189" s="42" t="s">
        <v>68</v>
      </c>
      <c r="AP189" s="42" t="s">
        <v>68</v>
      </c>
      <c r="AQ189" s="42" t="s">
        <v>924</v>
      </c>
      <c r="AR189" s="42">
        <v>155</v>
      </c>
      <c r="AS189" s="42" t="s">
        <v>85</v>
      </c>
      <c r="AT189" s="42">
        <v>0</v>
      </c>
      <c r="AU189" s="42" t="s">
        <v>86</v>
      </c>
      <c r="AV189" s="42">
        <v>340000000</v>
      </c>
      <c r="AW189" s="42">
        <v>300</v>
      </c>
      <c r="AX189" s="62" t="s">
        <v>925</v>
      </c>
      <c r="AY189" s="62" t="s">
        <v>926</v>
      </c>
      <c r="AZ189" s="62" t="s">
        <v>68</v>
      </c>
      <c r="BA189" s="42">
        <v>100</v>
      </c>
      <c r="BB189" s="42">
        <v>100</v>
      </c>
      <c r="BC189" s="42">
        <v>100</v>
      </c>
      <c r="BD189" s="42">
        <v>100</v>
      </c>
      <c r="BE189" s="42" t="s">
        <v>68</v>
      </c>
    </row>
    <row r="190" spans="1:57" s="16" customFormat="1" ht="105" x14ac:dyDescent="0.25">
      <c r="A190" s="40">
        <v>180</v>
      </c>
      <c r="B190" s="43" t="s">
        <v>927</v>
      </c>
      <c r="C190" s="42" t="s">
        <v>67</v>
      </c>
      <c r="D190" s="42" t="s">
        <v>68</v>
      </c>
      <c r="E190" s="42" t="s">
        <v>928</v>
      </c>
      <c r="F190" s="62" t="s">
        <v>929</v>
      </c>
      <c r="G190" s="42" t="s">
        <v>782</v>
      </c>
      <c r="H190" s="42">
        <v>88233289</v>
      </c>
      <c r="I190" s="42" t="s">
        <v>783</v>
      </c>
      <c r="J190" s="42" t="s">
        <v>101</v>
      </c>
      <c r="K190" s="42" t="s">
        <v>930</v>
      </c>
      <c r="L190" s="42" t="s">
        <v>165</v>
      </c>
      <c r="M190" s="42" t="s">
        <v>74</v>
      </c>
      <c r="N190" s="42" t="s">
        <v>68</v>
      </c>
      <c r="O190" s="43" t="s">
        <v>68</v>
      </c>
      <c r="P190" s="42" t="s">
        <v>765</v>
      </c>
      <c r="Q190" s="42">
        <v>6445040</v>
      </c>
      <c r="R190" s="42" t="s">
        <v>75</v>
      </c>
      <c r="S190" s="42"/>
      <c r="T190" s="42" t="s">
        <v>68</v>
      </c>
      <c r="U190" s="42" t="s">
        <v>76</v>
      </c>
      <c r="V190" s="42" t="s">
        <v>77</v>
      </c>
      <c r="W190" s="42">
        <v>37397498</v>
      </c>
      <c r="X190" s="42"/>
      <c r="Y190" s="42" t="s">
        <v>68</v>
      </c>
      <c r="Z190" s="42" t="s">
        <v>68</v>
      </c>
      <c r="AA190" s="42" t="s">
        <v>931</v>
      </c>
      <c r="AB190" s="42" t="s">
        <v>80</v>
      </c>
      <c r="AC190" s="42" t="s">
        <v>228</v>
      </c>
      <c r="AD190" s="62" t="s">
        <v>932</v>
      </c>
      <c r="AE190" s="42" t="s">
        <v>82</v>
      </c>
      <c r="AF190" s="42" t="s">
        <v>83</v>
      </c>
      <c r="AG190" s="42"/>
      <c r="AH190" s="42"/>
      <c r="AI190" s="42" t="s">
        <v>68</v>
      </c>
      <c r="AJ190" s="42" t="s">
        <v>68</v>
      </c>
      <c r="AK190" s="42" t="s">
        <v>68</v>
      </c>
      <c r="AL190" s="42" t="s">
        <v>77</v>
      </c>
      <c r="AM190" s="42">
        <v>13353814</v>
      </c>
      <c r="AN190" s="42"/>
      <c r="AO190" s="42" t="s">
        <v>68</v>
      </c>
      <c r="AP190" s="42" t="s">
        <v>68</v>
      </c>
      <c r="AQ190" s="42" t="s">
        <v>837</v>
      </c>
      <c r="AR190" s="42">
        <v>30</v>
      </c>
      <c r="AS190" s="42" t="s">
        <v>85</v>
      </c>
      <c r="AT190" s="42">
        <v>0</v>
      </c>
      <c r="AU190" s="42" t="s">
        <v>96</v>
      </c>
      <c r="AV190" s="42">
        <v>0</v>
      </c>
      <c r="AW190" s="42">
        <v>0</v>
      </c>
      <c r="AX190" s="62" t="s">
        <v>882</v>
      </c>
      <c r="AY190" s="62" t="s">
        <v>68</v>
      </c>
      <c r="AZ190" s="62" t="s">
        <v>68</v>
      </c>
      <c r="BA190" s="42">
        <v>100</v>
      </c>
      <c r="BB190" s="42">
        <v>100</v>
      </c>
      <c r="BC190" s="42">
        <v>100</v>
      </c>
      <c r="BD190" s="42">
        <v>100</v>
      </c>
      <c r="BE190" s="42" t="s">
        <v>269</v>
      </c>
    </row>
    <row r="191" spans="1:57" s="16" customFormat="1" ht="120" x14ac:dyDescent="0.25">
      <c r="A191" s="39">
        <v>181</v>
      </c>
      <c r="B191" s="43" t="s">
        <v>933</v>
      </c>
      <c r="C191" s="83" t="s">
        <v>67</v>
      </c>
      <c r="D191" s="89"/>
      <c r="E191" s="67" t="s">
        <v>934</v>
      </c>
      <c r="F191" s="66">
        <v>44810</v>
      </c>
      <c r="G191" s="67" t="s">
        <v>181</v>
      </c>
      <c r="H191" s="67">
        <v>16717501</v>
      </c>
      <c r="I191" s="67" t="s">
        <v>182</v>
      </c>
      <c r="J191" s="82" t="s">
        <v>101</v>
      </c>
      <c r="K191" s="67" t="s">
        <v>258</v>
      </c>
      <c r="L191" s="67" t="s">
        <v>165</v>
      </c>
      <c r="M191" s="67" t="s">
        <v>213</v>
      </c>
      <c r="N191" s="67"/>
      <c r="O191" s="67"/>
      <c r="P191" s="67">
        <v>72102900</v>
      </c>
      <c r="Q191" s="90">
        <v>73256250</v>
      </c>
      <c r="R191" s="67" t="s">
        <v>75</v>
      </c>
      <c r="S191" s="67"/>
      <c r="T191" s="67"/>
      <c r="U191" s="83" t="s">
        <v>76</v>
      </c>
      <c r="V191" s="67" t="s">
        <v>77</v>
      </c>
      <c r="W191" s="67">
        <v>12966117</v>
      </c>
      <c r="X191" s="67"/>
      <c r="Y191" s="67"/>
      <c r="Z191" s="67"/>
      <c r="AA191" s="67" t="s">
        <v>259</v>
      </c>
      <c r="AB191" s="67" t="s">
        <v>80</v>
      </c>
      <c r="AC191" s="67" t="s">
        <v>81</v>
      </c>
      <c r="AD191" s="66">
        <v>44811</v>
      </c>
      <c r="AE191" s="67" t="s">
        <v>82</v>
      </c>
      <c r="AF191" s="67" t="s">
        <v>83</v>
      </c>
      <c r="AG191" s="67"/>
      <c r="AH191" s="67"/>
      <c r="AI191" s="67"/>
      <c r="AJ191" s="67"/>
      <c r="AK191" s="67"/>
      <c r="AL191" s="67" t="s">
        <v>77</v>
      </c>
      <c r="AM191" s="67">
        <v>16663703</v>
      </c>
      <c r="AN191" s="67"/>
      <c r="AO191" s="67"/>
      <c r="AP191" s="67"/>
      <c r="AQ191" s="67" t="s">
        <v>202</v>
      </c>
      <c r="AR191" s="67">
        <v>90</v>
      </c>
      <c r="AS191" s="67" t="s">
        <v>85</v>
      </c>
      <c r="AT191" s="67">
        <v>0</v>
      </c>
      <c r="AU191" s="67" t="s">
        <v>96</v>
      </c>
      <c r="AV191" s="67">
        <v>0</v>
      </c>
      <c r="AW191" s="67">
        <v>0</v>
      </c>
      <c r="AX191" s="66">
        <v>44817</v>
      </c>
      <c r="AY191" s="66">
        <v>44910</v>
      </c>
      <c r="AZ191" s="66"/>
      <c r="BA191" s="67">
        <v>10</v>
      </c>
      <c r="BB191" s="67">
        <v>10</v>
      </c>
      <c r="BC191" s="67">
        <v>10</v>
      </c>
      <c r="BD191" s="67">
        <v>10</v>
      </c>
      <c r="BE191" s="67"/>
    </row>
    <row r="192" spans="1:57" s="16" customFormat="1" ht="135" x14ac:dyDescent="0.25">
      <c r="A192" s="40">
        <v>182</v>
      </c>
      <c r="B192" s="43" t="s">
        <v>935</v>
      </c>
      <c r="C192" s="42" t="s">
        <v>67</v>
      </c>
      <c r="D192" s="43"/>
      <c r="E192" s="42" t="s">
        <v>936</v>
      </c>
      <c r="F192" s="118">
        <v>44392</v>
      </c>
      <c r="G192" s="42" t="s">
        <v>773</v>
      </c>
      <c r="H192" s="42">
        <v>83241165</v>
      </c>
      <c r="I192" s="42" t="s">
        <v>774</v>
      </c>
      <c r="J192" s="42" t="s">
        <v>331</v>
      </c>
      <c r="K192" s="42" t="s">
        <v>937</v>
      </c>
      <c r="L192" s="42" t="s">
        <v>144</v>
      </c>
      <c r="M192" s="42" t="s">
        <v>145</v>
      </c>
      <c r="N192" s="42"/>
      <c r="O192" s="43"/>
      <c r="P192" s="42">
        <v>72101500</v>
      </c>
      <c r="Q192" s="42">
        <v>779946350</v>
      </c>
      <c r="R192" s="42" t="s">
        <v>75</v>
      </c>
      <c r="S192" s="42"/>
      <c r="T192" s="42"/>
      <c r="U192" s="42" t="s">
        <v>76</v>
      </c>
      <c r="V192" s="42" t="s">
        <v>77</v>
      </c>
      <c r="W192" s="42">
        <v>10302003</v>
      </c>
      <c r="X192" s="42"/>
      <c r="Y192" s="42"/>
      <c r="Z192" s="43"/>
      <c r="AA192" s="42" t="s">
        <v>938</v>
      </c>
      <c r="AB192" s="42" t="s">
        <v>80</v>
      </c>
      <c r="AC192" s="42" t="s">
        <v>228</v>
      </c>
      <c r="AD192" s="118">
        <v>44393</v>
      </c>
      <c r="AE192" s="42" t="s">
        <v>151</v>
      </c>
      <c r="AF192" s="42" t="s">
        <v>77</v>
      </c>
      <c r="AG192" s="42">
        <v>52709618</v>
      </c>
      <c r="AH192" s="42"/>
      <c r="AI192" s="42"/>
      <c r="AJ192" s="42"/>
      <c r="AK192" s="42" t="s">
        <v>939</v>
      </c>
      <c r="AL192" s="42" t="s">
        <v>83</v>
      </c>
      <c r="AM192" s="64"/>
      <c r="AN192" s="42"/>
      <c r="AO192" s="42"/>
      <c r="AP192" s="42"/>
      <c r="AQ192" s="42"/>
      <c r="AR192" s="42">
        <v>60</v>
      </c>
      <c r="AS192" s="42" t="s">
        <v>85</v>
      </c>
      <c r="AT192" s="42">
        <v>0</v>
      </c>
      <c r="AU192" s="42" t="s">
        <v>325</v>
      </c>
      <c r="AV192" s="42">
        <v>0</v>
      </c>
      <c r="AW192" s="42">
        <v>31</v>
      </c>
      <c r="AX192" s="118">
        <v>44475</v>
      </c>
      <c r="AY192" s="118">
        <v>44602</v>
      </c>
      <c r="AZ192" s="118"/>
      <c r="BA192" s="42">
        <v>100</v>
      </c>
      <c r="BB192" s="42">
        <v>100</v>
      </c>
      <c r="BC192" s="42">
        <v>100</v>
      </c>
      <c r="BD192" s="42">
        <v>100</v>
      </c>
      <c r="BE192" s="42" t="s">
        <v>792</v>
      </c>
    </row>
    <row r="193" spans="1:256" s="16" customFormat="1" ht="135" x14ac:dyDescent="0.25">
      <c r="A193" s="39">
        <v>183</v>
      </c>
      <c r="B193" s="43" t="s">
        <v>940</v>
      </c>
      <c r="C193" s="42" t="s">
        <v>67</v>
      </c>
      <c r="D193" s="42" t="s">
        <v>68</v>
      </c>
      <c r="E193" s="42" t="s">
        <v>941</v>
      </c>
      <c r="F193" s="62" t="s">
        <v>942</v>
      </c>
      <c r="G193" s="42" t="s">
        <v>857</v>
      </c>
      <c r="H193" s="42">
        <v>49609378</v>
      </c>
      <c r="I193" s="42" t="s">
        <v>303</v>
      </c>
      <c r="J193" s="42" t="s">
        <v>101</v>
      </c>
      <c r="K193" s="42" t="s">
        <v>943</v>
      </c>
      <c r="L193" s="42" t="s">
        <v>144</v>
      </c>
      <c r="M193" s="42" t="s">
        <v>145</v>
      </c>
      <c r="N193" s="42" t="s">
        <v>68</v>
      </c>
      <c r="O193" s="43" t="s">
        <v>68</v>
      </c>
      <c r="P193" s="42" t="s">
        <v>277</v>
      </c>
      <c r="Q193" s="42">
        <v>101517762</v>
      </c>
      <c r="R193" s="42" t="s">
        <v>75</v>
      </c>
      <c r="S193" s="42"/>
      <c r="T193" s="42" t="s">
        <v>68</v>
      </c>
      <c r="U193" s="42" t="s">
        <v>146</v>
      </c>
      <c r="V193" s="42" t="s">
        <v>147</v>
      </c>
      <c r="W193" s="42"/>
      <c r="X193" s="42">
        <v>901327497</v>
      </c>
      <c r="Y193" s="42" t="s">
        <v>148</v>
      </c>
      <c r="Z193" s="42" t="s">
        <v>68</v>
      </c>
      <c r="AA193" s="42" t="s">
        <v>944</v>
      </c>
      <c r="AB193" s="42" t="s">
        <v>80</v>
      </c>
      <c r="AC193" s="42" t="s">
        <v>228</v>
      </c>
      <c r="AD193" s="62" t="s">
        <v>916</v>
      </c>
      <c r="AE193" s="42" t="s">
        <v>82</v>
      </c>
      <c r="AF193" s="42" t="s">
        <v>83</v>
      </c>
      <c r="AG193" s="42"/>
      <c r="AH193" s="42"/>
      <c r="AI193" s="42" t="s">
        <v>68</v>
      </c>
      <c r="AJ193" s="42" t="s">
        <v>68</v>
      </c>
      <c r="AK193" s="42" t="s">
        <v>68</v>
      </c>
      <c r="AL193" s="42" t="s">
        <v>77</v>
      </c>
      <c r="AM193" s="42">
        <v>49609378</v>
      </c>
      <c r="AN193" s="42"/>
      <c r="AO193" s="42" t="s">
        <v>68</v>
      </c>
      <c r="AP193" s="42" t="s">
        <v>68</v>
      </c>
      <c r="AQ193" s="42" t="s">
        <v>857</v>
      </c>
      <c r="AR193" s="42">
        <v>90</v>
      </c>
      <c r="AS193" s="42" t="s">
        <v>85</v>
      </c>
      <c r="AT193" s="42">
        <v>0</v>
      </c>
      <c r="AU193" s="42" t="s">
        <v>96</v>
      </c>
      <c r="AV193" s="42">
        <v>0</v>
      </c>
      <c r="AW193" s="42">
        <v>0</v>
      </c>
      <c r="AX193" s="62" t="s">
        <v>825</v>
      </c>
      <c r="AY193" s="62" t="s">
        <v>588</v>
      </c>
      <c r="AZ193" s="62" t="s">
        <v>68</v>
      </c>
      <c r="BA193" s="42">
        <v>0.2</v>
      </c>
      <c r="BB193" s="42">
        <v>0.2</v>
      </c>
      <c r="BC193" s="42">
        <v>0.2</v>
      </c>
      <c r="BD193" s="42">
        <v>0.2</v>
      </c>
      <c r="BE193" s="42" t="s">
        <v>945</v>
      </c>
    </row>
    <row r="194" spans="1:256" s="16" customFormat="1" ht="150" x14ac:dyDescent="0.25">
      <c r="A194" s="40">
        <v>184</v>
      </c>
      <c r="B194" s="43" t="s">
        <v>946</v>
      </c>
      <c r="C194" s="42" t="s">
        <v>67</v>
      </c>
      <c r="D194" s="42" t="s">
        <v>68</v>
      </c>
      <c r="E194" s="42" t="s">
        <v>947</v>
      </c>
      <c r="F194" s="62" t="s">
        <v>948</v>
      </c>
      <c r="G194" s="42" t="s">
        <v>612</v>
      </c>
      <c r="H194" s="42">
        <v>88254135</v>
      </c>
      <c r="I194" s="42" t="s">
        <v>613</v>
      </c>
      <c r="J194" s="42" t="s">
        <v>101</v>
      </c>
      <c r="K194" s="42" t="s">
        <v>949</v>
      </c>
      <c r="L194" s="42" t="s">
        <v>73</v>
      </c>
      <c r="M194" s="42" t="s">
        <v>74</v>
      </c>
      <c r="N194" s="42" t="s">
        <v>68</v>
      </c>
      <c r="O194" s="43" t="s">
        <v>68</v>
      </c>
      <c r="P194" s="42" t="s">
        <v>819</v>
      </c>
      <c r="Q194" s="42">
        <v>24000000</v>
      </c>
      <c r="R194" s="42" t="s">
        <v>75</v>
      </c>
      <c r="S194" s="42"/>
      <c r="T194" s="42" t="s">
        <v>68</v>
      </c>
      <c r="U194" s="42" t="s">
        <v>76</v>
      </c>
      <c r="V194" s="42" t="s">
        <v>77</v>
      </c>
      <c r="W194" s="42">
        <v>80160570</v>
      </c>
      <c r="X194" s="42"/>
      <c r="Y194" s="42" t="s">
        <v>68</v>
      </c>
      <c r="Z194" s="42" t="s">
        <v>68</v>
      </c>
      <c r="AA194" s="42" t="s">
        <v>950</v>
      </c>
      <c r="AB194" s="42" t="s">
        <v>80</v>
      </c>
      <c r="AC194" s="42" t="s">
        <v>81</v>
      </c>
      <c r="AD194" s="62" t="s">
        <v>951</v>
      </c>
      <c r="AE194" s="42" t="s">
        <v>82</v>
      </c>
      <c r="AF194" s="42" t="s">
        <v>83</v>
      </c>
      <c r="AG194" s="42"/>
      <c r="AH194" s="42"/>
      <c r="AI194" s="42" t="s">
        <v>68</v>
      </c>
      <c r="AJ194" s="42" t="s">
        <v>68</v>
      </c>
      <c r="AK194" s="42" t="s">
        <v>68</v>
      </c>
      <c r="AL194" s="42" t="s">
        <v>77</v>
      </c>
      <c r="AM194" s="42">
        <v>1018426101</v>
      </c>
      <c r="AN194" s="42"/>
      <c r="AO194" s="42" t="s">
        <v>68</v>
      </c>
      <c r="AP194" s="42" t="s">
        <v>68</v>
      </c>
      <c r="AQ194" s="42" t="s">
        <v>822</v>
      </c>
      <c r="AR194" s="42">
        <v>93</v>
      </c>
      <c r="AS194" s="42" t="s">
        <v>85</v>
      </c>
      <c r="AT194" s="42">
        <v>0</v>
      </c>
      <c r="AU194" s="42" t="s">
        <v>96</v>
      </c>
      <c r="AV194" s="42">
        <v>0</v>
      </c>
      <c r="AW194" s="42">
        <v>0</v>
      </c>
      <c r="AX194" s="62" t="s">
        <v>862</v>
      </c>
      <c r="AY194" s="62" t="s">
        <v>952</v>
      </c>
      <c r="AZ194" s="62" t="s">
        <v>68</v>
      </c>
      <c r="BA194" s="42">
        <v>30</v>
      </c>
      <c r="BB194" s="42">
        <v>30</v>
      </c>
      <c r="BC194" s="42">
        <v>30</v>
      </c>
      <c r="BD194" s="42">
        <v>30</v>
      </c>
      <c r="BE194" s="42" t="s">
        <v>68</v>
      </c>
    </row>
    <row r="195" spans="1:256" s="16" customFormat="1" ht="150" x14ac:dyDescent="0.25">
      <c r="A195" s="39">
        <v>185</v>
      </c>
      <c r="B195" s="43" t="s">
        <v>953</v>
      </c>
      <c r="C195" s="42" t="s">
        <v>67</v>
      </c>
      <c r="D195" s="42"/>
      <c r="E195" s="42" t="s">
        <v>954</v>
      </c>
      <c r="F195" s="62">
        <v>44833</v>
      </c>
      <c r="G195" s="42" t="s">
        <v>592</v>
      </c>
      <c r="H195" s="42">
        <v>60320486</v>
      </c>
      <c r="I195" s="42" t="s">
        <v>593</v>
      </c>
      <c r="J195" s="42" t="s">
        <v>101</v>
      </c>
      <c r="K195" s="42" t="s">
        <v>955</v>
      </c>
      <c r="L195" s="42" t="s">
        <v>73</v>
      </c>
      <c r="M195" s="42" t="s">
        <v>74</v>
      </c>
      <c r="N195" s="42"/>
      <c r="O195" s="43" t="s">
        <v>68</v>
      </c>
      <c r="P195" s="42">
        <v>81101500</v>
      </c>
      <c r="Q195" s="42">
        <v>23100000</v>
      </c>
      <c r="R195" s="42" t="s">
        <v>75</v>
      </c>
      <c r="S195" s="42"/>
      <c r="T195" s="42" t="s">
        <v>78</v>
      </c>
      <c r="U195" s="42" t="s">
        <v>76</v>
      </c>
      <c r="V195" s="42" t="s">
        <v>77</v>
      </c>
      <c r="W195" s="42">
        <v>8642000</v>
      </c>
      <c r="X195" s="42"/>
      <c r="Y195" s="42" t="s">
        <v>78</v>
      </c>
      <c r="Z195" s="42"/>
      <c r="AA195" s="42" t="s">
        <v>956</v>
      </c>
      <c r="AB195" s="42" t="s">
        <v>80</v>
      </c>
      <c r="AC195" s="42" t="s">
        <v>81</v>
      </c>
      <c r="AD195" s="62">
        <v>44832</v>
      </c>
      <c r="AE195" s="42" t="s">
        <v>82</v>
      </c>
      <c r="AF195" s="42" t="s">
        <v>83</v>
      </c>
      <c r="AG195" s="42"/>
      <c r="AH195" s="42"/>
      <c r="AI195" s="42" t="s">
        <v>78</v>
      </c>
      <c r="AJ195" s="42"/>
      <c r="AK195" s="42" t="s">
        <v>68</v>
      </c>
      <c r="AL195" s="42" t="s">
        <v>77</v>
      </c>
      <c r="AM195" s="42">
        <v>10259853</v>
      </c>
      <c r="AN195" s="42"/>
      <c r="AO195" s="42" t="s">
        <v>78</v>
      </c>
      <c r="AP195" s="42"/>
      <c r="AQ195" s="42" t="s">
        <v>596</v>
      </c>
      <c r="AR195" s="42">
        <v>93</v>
      </c>
      <c r="AS195" s="42" t="s">
        <v>85</v>
      </c>
      <c r="AT195" s="42">
        <v>0</v>
      </c>
      <c r="AU195" s="42" t="s">
        <v>96</v>
      </c>
      <c r="AV195" s="42">
        <v>0</v>
      </c>
      <c r="AW195" s="42">
        <v>0</v>
      </c>
      <c r="AX195" s="62">
        <v>44834</v>
      </c>
      <c r="AY195" s="62">
        <v>44926</v>
      </c>
      <c r="AZ195" s="62" t="s">
        <v>68</v>
      </c>
      <c r="BA195" s="42">
        <v>73.58</v>
      </c>
      <c r="BB195" s="42">
        <v>73.58</v>
      </c>
      <c r="BC195" s="42">
        <v>73.58</v>
      </c>
      <c r="BD195" s="42">
        <v>73.58</v>
      </c>
      <c r="BE195" s="42" t="s">
        <v>68</v>
      </c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  <c r="IU195"/>
      <c r="IV195"/>
    </row>
    <row r="196" spans="1:256" s="16" customFormat="1" ht="165" x14ac:dyDescent="0.25">
      <c r="A196" s="40">
        <v>186</v>
      </c>
      <c r="B196" s="43" t="s">
        <v>957</v>
      </c>
      <c r="C196" s="42" t="s">
        <v>67</v>
      </c>
      <c r="D196" s="42" t="s">
        <v>68</v>
      </c>
      <c r="E196" s="42" t="s">
        <v>958</v>
      </c>
      <c r="F196" s="62" t="s">
        <v>959</v>
      </c>
      <c r="G196" s="42" t="s">
        <v>612</v>
      </c>
      <c r="H196" s="42">
        <v>88254135</v>
      </c>
      <c r="I196" s="42" t="s">
        <v>613</v>
      </c>
      <c r="J196" s="42" t="s">
        <v>101</v>
      </c>
      <c r="K196" s="42" t="s">
        <v>960</v>
      </c>
      <c r="L196" s="42" t="s">
        <v>73</v>
      </c>
      <c r="M196" s="42" t="s">
        <v>74</v>
      </c>
      <c r="N196" s="42" t="s">
        <v>68</v>
      </c>
      <c r="O196" s="43" t="s">
        <v>68</v>
      </c>
      <c r="P196" s="42" t="s">
        <v>819</v>
      </c>
      <c r="Q196" s="42">
        <v>28600000</v>
      </c>
      <c r="R196" s="42" t="s">
        <v>75</v>
      </c>
      <c r="S196" s="42"/>
      <c r="T196" s="42" t="s">
        <v>68</v>
      </c>
      <c r="U196" s="42" t="s">
        <v>76</v>
      </c>
      <c r="V196" s="42" t="s">
        <v>77</v>
      </c>
      <c r="W196" s="42">
        <v>1078246368</v>
      </c>
      <c r="X196" s="42"/>
      <c r="Y196" s="42" t="s">
        <v>68</v>
      </c>
      <c r="Z196" s="42" t="s">
        <v>68</v>
      </c>
      <c r="AA196" s="42" t="s">
        <v>867</v>
      </c>
      <c r="AB196" s="42" t="s">
        <v>80</v>
      </c>
      <c r="AC196" s="42" t="s">
        <v>81</v>
      </c>
      <c r="AD196" s="62" t="s">
        <v>961</v>
      </c>
      <c r="AE196" s="42" t="s">
        <v>82</v>
      </c>
      <c r="AF196" s="42" t="s">
        <v>83</v>
      </c>
      <c r="AG196" s="42"/>
      <c r="AH196" s="42"/>
      <c r="AI196" s="42" t="s">
        <v>68</v>
      </c>
      <c r="AJ196" s="42" t="s">
        <v>68</v>
      </c>
      <c r="AK196" s="42" t="s">
        <v>68</v>
      </c>
      <c r="AL196" s="42" t="s">
        <v>77</v>
      </c>
      <c r="AM196" s="42">
        <v>1018426101</v>
      </c>
      <c r="AN196" s="42"/>
      <c r="AO196" s="42" t="s">
        <v>68</v>
      </c>
      <c r="AP196" s="42" t="s">
        <v>68</v>
      </c>
      <c r="AQ196" s="42" t="s">
        <v>822</v>
      </c>
      <c r="AR196" s="42">
        <v>86</v>
      </c>
      <c r="AS196" s="42" t="s">
        <v>85</v>
      </c>
      <c r="AT196" s="42">
        <v>0</v>
      </c>
      <c r="AU196" s="42" t="s">
        <v>96</v>
      </c>
      <c r="AV196" s="42">
        <v>0</v>
      </c>
      <c r="AW196" s="42">
        <v>0</v>
      </c>
      <c r="AX196" s="62" t="s">
        <v>961</v>
      </c>
      <c r="AY196" s="62" t="s">
        <v>952</v>
      </c>
      <c r="AZ196" s="62" t="s">
        <v>68</v>
      </c>
      <c r="BA196" s="42">
        <v>30</v>
      </c>
      <c r="BB196" s="42">
        <v>30</v>
      </c>
      <c r="BC196" s="42">
        <v>30</v>
      </c>
      <c r="BD196" s="42">
        <v>30</v>
      </c>
      <c r="BE196" s="42" t="s">
        <v>68</v>
      </c>
    </row>
    <row r="197" spans="1:256" s="16" customFormat="1" ht="165" x14ac:dyDescent="0.25">
      <c r="A197" s="39">
        <v>187</v>
      </c>
      <c r="B197" s="43" t="s">
        <v>962</v>
      </c>
      <c r="C197" s="42" t="s">
        <v>67</v>
      </c>
      <c r="D197" s="42" t="s">
        <v>68</v>
      </c>
      <c r="E197" s="42" t="s">
        <v>963</v>
      </c>
      <c r="F197" s="62" t="s">
        <v>964</v>
      </c>
      <c r="G197" s="42" t="s">
        <v>612</v>
      </c>
      <c r="H197" s="42">
        <v>88254135</v>
      </c>
      <c r="I197" s="42" t="s">
        <v>613</v>
      </c>
      <c r="J197" s="42" t="s">
        <v>101</v>
      </c>
      <c r="K197" s="42" t="s">
        <v>965</v>
      </c>
      <c r="L197" s="42" t="s">
        <v>73</v>
      </c>
      <c r="M197" s="42" t="s">
        <v>74</v>
      </c>
      <c r="N197" s="42" t="s">
        <v>68</v>
      </c>
      <c r="O197" s="43" t="s">
        <v>68</v>
      </c>
      <c r="P197" s="42" t="s">
        <v>819</v>
      </c>
      <c r="Q197" s="42">
        <v>32100000</v>
      </c>
      <c r="R197" s="42" t="s">
        <v>75</v>
      </c>
      <c r="S197" s="42"/>
      <c r="T197" s="42" t="s">
        <v>68</v>
      </c>
      <c r="U197" s="42" t="s">
        <v>76</v>
      </c>
      <c r="V197" s="42" t="s">
        <v>77</v>
      </c>
      <c r="W197" s="42">
        <v>52537599</v>
      </c>
      <c r="X197" s="42"/>
      <c r="Y197" s="42" t="s">
        <v>68</v>
      </c>
      <c r="Z197" s="42" t="s">
        <v>68</v>
      </c>
      <c r="AA197" s="42" t="s">
        <v>966</v>
      </c>
      <c r="AB197" s="42" t="s">
        <v>80</v>
      </c>
      <c r="AC197" s="42" t="s">
        <v>81</v>
      </c>
      <c r="AD197" s="62" t="s">
        <v>825</v>
      </c>
      <c r="AE197" s="42" t="s">
        <v>82</v>
      </c>
      <c r="AF197" s="42" t="s">
        <v>83</v>
      </c>
      <c r="AG197" s="42"/>
      <c r="AH197" s="42"/>
      <c r="AI197" s="42" t="s">
        <v>68</v>
      </c>
      <c r="AJ197" s="42" t="s">
        <v>68</v>
      </c>
      <c r="AK197" s="42" t="s">
        <v>68</v>
      </c>
      <c r="AL197" s="42" t="s">
        <v>77</v>
      </c>
      <c r="AM197" s="42">
        <v>1018426101</v>
      </c>
      <c r="AN197" s="42"/>
      <c r="AO197" s="42" t="s">
        <v>68</v>
      </c>
      <c r="AP197" s="42" t="s">
        <v>68</v>
      </c>
      <c r="AQ197" s="42" t="s">
        <v>822</v>
      </c>
      <c r="AR197" s="42">
        <v>86</v>
      </c>
      <c r="AS197" s="42" t="s">
        <v>85</v>
      </c>
      <c r="AT197" s="42">
        <v>0</v>
      </c>
      <c r="AU197" s="42" t="s">
        <v>96</v>
      </c>
      <c r="AV197" s="42">
        <v>0</v>
      </c>
      <c r="AW197" s="42">
        <v>0</v>
      </c>
      <c r="AX197" s="62" t="s">
        <v>961</v>
      </c>
      <c r="AY197" s="62" t="s">
        <v>952</v>
      </c>
      <c r="AZ197" s="62" t="s">
        <v>68</v>
      </c>
      <c r="BA197" s="42">
        <v>30</v>
      </c>
      <c r="BB197" s="42">
        <v>30</v>
      </c>
      <c r="BC197" s="42">
        <v>30</v>
      </c>
      <c r="BD197" s="42">
        <v>30</v>
      </c>
      <c r="BE197" s="42" t="s">
        <v>68</v>
      </c>
    </row>
    <row r="198" spans="1:256" s="16" customFormat="1" ht="105" x14ac:dyDescent="0.25">
      <c r="A198" s="40">
        <v>188</v>
      </c>
      <c r="B198" s="43" t="s">
        <v>967</v>
      </c>
      <c r="C198" s="42" t="s">
        <v>67</v>
      </c>
      <c r="D198" s="42" t="s">
        <v>68</v>
      </c>
      <c r="E198" s="42" t="s">
        <v>968</v>
      </c>
      <c r="F198" s="62" t="s">
        <v>825</v>
      </c>
      <c r="G198" s="42" t="s">
        <v>969</v>
      </c>
      <c r="H198" s="42">
        <v>88254135</v>
      </c>
      <c r="I198" s="42" t="s">
        <v>970</v>
      </c>
      <c r="J198" s="42" t="s">
        <v>101</v>
      </c>
      <c r="K198" s="42" t="s">
        <v>971</v>
      </c>
      <c r="L198" s="42" t="s">
        <v>73</v>
      </c>
      <c r="M198" s="42" t="s">
        <v>74</v>
      </c>
      <c r="N198" s="42" t="s">
        <v>68</v>
      </c>
      <c r="O198" s="43" t="s">
        <v>68</v>
      </c>
      <c r="P198" s="42" t="s">
        <v>972</v>
      </c>
      <c r="Q198" s="42">
        <v>10950000</v>
      </c>
      <c r="R198" s="42" t="s">
        <v>75</v>
      </c>
      <c r="S198" s="42"/>
      <c r="T198" s="42" t="s">
        <v>68</v>
      </c>
      <c r="U198" s="42" t="s">
        <v>76</v>
      </c>
      <c r="V198" s="42" t="s">
        <v>77</v>
      </c>
      <c r="W198" s="42">
        <v>92516708</v>
      </c>
      <c r="X198" s="42"/>
      <c r="Y198" s="42" t="s">
        <v>68</v>
      </c>
      <c r="Z198" s="42" t="s">
        <v>68</v>
      </c>
      <c r="AA198" s="42" t="s">
        <v>973</v>
      </c>
      <c r="AB198" s="42" t="s">
        <v>80</v>
      </c>
      <c r="AC198" s="42" t="s">
        <v>81</v>
      </c>
      <c r="AD198" s="62" t="s">
        <v>974</v>
      </c>
      <c r="AE198" s="42" t="s">
        <v>82</v>
      </c>
      <c r="AF198" s="42" t="s">
        <v>83</v>
      </c>
      <c r="AG198" s="42"/>
      <c r="AH198" s="42"/>
      <c r="AI198" s="42" t="s">
        <v>68</v>
      </c>
      <c r="AJ198" s="42" t="s">
        <v>68</v>
      </c>
      <c r="AK198" s="42" t="s">
        <v>68</v>
      </c>
      <c r="AL198" s="42" t="s">
        <v>77</v>
      </c>
      <c r="AM198" s="42">
        <v>74371098</v>
      </c>
      <c r="AN198" s="42"/>
      <c r="AO198" s="42" t="s">
        <v>68</v>
      </c>
      <c r="AP198" s="42" t="s">
        <v>68</v>
      </c>
      <c r="AQ198" s="42" t="s">
        <v>893</v>
      </c>
      <c r="AR198" s="42">
        <v>81</v>
      </c>
      <c r="AS198" s="42" t="s">
        <v>85</v>
      </c>
      <c r="AT198" s="42">
        <v>0</v>
      </c>
      <c r="AU198" s="42" t="s">
        <v>96</v>
      </c>
      <c r="AV198" s="42">
        <v>0</v>
      </c>
      <c r="AW198" s="42">
        <v>0</v>
      </c>
      <c r="AX198" s="62" t="s">
        <v>975</v>
      </c>
      <c r="AY198" s="62" t="s">
        <v>588</v>
      </c>
      <c r="AZ198" s="62" t="s">
        <v>68</v>
      </c>
      <c r="BA198" s="42">
        <v>100</v>
      </c>
      <c r="BB198" s="42">
        <v>26</v>
      </c>
      <c r="BC198" s="42">
        <v>100</v>
      </c>
      <c r="BD198" s="42">
        <v>0</v>
      </c>
      <c r="BE198" s="42" t="s">
        <v>68</v>
      </c>
    </row>
    <row r="199" spans="1:256" s="16" customFormat="1" ht="150" x14ac:dyDescent="0.25">
      <c r="A199" s="39">
        <v>189</v>
      </c>
      <c r="B199" s="43" t="s">
        <v>976</v>
      </c>
      <c r="C199" s="42" t="s">
        <v>67</v>
      </c>
      <c r="D199" s="42" t="s">
        <v>68</v>
      </c>
      <c r="E199" s="42" t="s">
        <v>977</v>
      </c>
      <c r="F199" s="62" t="s">
        <v>974</v>
      </c>
      <c r="G199" s="42" t="s">
        <v>612</v>
      </c>
      <c r="H199" s="42">
        <v>88254135</v>
      </c>
      <c r="I199" s="42" t="s">
        <v>613</v>
      </c>
      <c r="J199" s="42" t="s">
        <v>101</v>
      </c>
      <c r="K199" s="42" t="s">
        <v>978</v>
      </c>
      <c r="L199" s="42" t="s">
        <v>73</v>
      </c>
      <c r="M199" s="42" t="s">
        <v>74</v>
      </c>
      <c r="N199" s="42" t="s">
        <v>68</v>
      </c>
      <c r="O199" s="43" t="s">
        <v>68</v>
      </c>
      <c r="P199" s="42" t="s">
        <v>819</v>
      </c>
      <c r="Q199" s="42">
        <v>19500000</v>
      </c>
      <c r="R199" s="42" t="s">
        <v>75</v>
      </c>
      <c r="S199" s="42"/>
      <c r="T199" s="42" t="s">
        <v>68</v>
      </c>
      <c r="U199" s="42" t="s">
        <v>76</v>
      </c>
      <c r="V199" s="42" t="s">
        <v>77</v>
      </c>
      <c r="W199" s="42">
        <v>80055645</v>
      </c>
      <c r="X199" s="42"/>
      <c r="Y199" s="42" t="s">
        <v>68</v>
      </c>
      <c r="Z199" s="42" t="s">
        <v>68</v>
      </c>
      <c r="AA199" s="42" t="s">
        <v>979</v>
      </c>
      <c r="AB199" s="42" t="s">
        <v>80</v>
      </c>
      <c r="AC199" s="42" t="s">
        <v>81</v>
      </c>
      <c r="AD199" s="62" t="s">
        <v>975</v>
      </c>
      <c r="AE199" s="42" t="s">
        <v>82</v>
      </c>
      <c r="AF199" s="42" t="s">
        <v>83</v>
      </c>
      <c r="AG199" s="42"/>
      <c r="AH199" s="42"/>
      <c r="AI199" s="42" t="s">
        <v>68</v>
      </c>
      <c r="AJ199" s="42" t="s">
        <v>68</v>
      </c>
      <c r="AK199" s="42" t="s">
        <v>68</v>
      </c>
      <c r="AL199" s="42" t="s">
        <v>77</v>
      </c>
      <c r="AM199" s="42">
        <v>1018426101</v>
      </c>
      <c r="AN199" s="42"/>
      <c r="AO199" s="42" t="s">
        <v>68</v>
      </c>
      <c r="AP199" s="42" t="s">
        <v>68</v>
      </c>
      <c r="AQ199" s="42" t="s">
        <v>822</v>
      </c>
      <c r="AR199" s="42">
        <v>77</v>
      </c>
      <c r="AS199" s="42" t="s">
        <v>85</v>
      </c>
      <c r="AT199" s="42">
        <v>0</v>
      </c>
      <c r="AU199" s="42" t="s">
        <v>96</v>
      </c>
      <c r="AV199" s="42">
        <v>0</v>
      </c>
      <c r="AW199" s="42">
        <v>0</v>
      </c>
      <c r="AX199" s="62" t="s">
        <v>980</v>
      </c>
      <c r="AY199" s="62" t="s">
        <v>952</v>
      </c>
      <c r="AZ199" s="62" t="s">
        <v>68</v>
      </c>
      <c r="BA199" s="42">
        <v>30</v>
      </c>
      <c r="BB199" s="42">
        <v>30</v>
      </c>
      <c r="BC199" s="42">
        <v>30</v>
      </c>
      <c r="BD199" s="42">
        <v>30</v>
      </c>
      <c r="BE199" s="42" t="s">
        <v>68</v>
      </c>
    </row>
    <row r="200" spans="1:256" s="16" customFormat="1" ht="105" x14ac:dyDescent="0.25">
      <c r="A200" s="40">
        <v>190</v>
      </c>
      <c r="B200" s="43" t="s">
        <v>981</v>
      </c>
      <c r="C200" s="42" t="s">
        <v>67</v>
      </c>
      <c r="D200" s="42" t="s">
        <v>68</v>
      </c>
      <c r="E200" s="42" t="s">
        <v>982</v>
      </c>
      <c r="F200" s="62" t="s">
        <v>975</v>
      </c>
      <c r="G200" s="42" t="s">
        <v>969</v>
      </c>
      <c r="H200" s="42">
        <v>88254135</v>
      </c>
      <c r="I200" s="42" t="s">
        <v>970</v>
      </c>
      <c r="J200" s="42" t="s">
        <v>101</v>
      </c>
      <c r="K200" s="42" t="s">
        <v>971</v>
      </c>
      <c r="L200" s="42" t="s">
        <v>73</v>
      </c>
      <c r="M200" s="42" t="s">
        <v>74</v>
      </c>
      <c r="N200" s="42" t="s">
        <v>68</v>
      </c>
      <c r="O200" s="43" t="s">
        <v>68</v>
      </c>
      <c r="P200" s="42" t="s">
        <v>972</v>
      </c>
      <c r="Q200" s="42">
        <v>10950000</v>
      </c>
      <c r="R200" s="42" t="s">
        <v>75</v>
      </c>
      <c r="S200" s="42"/>
      <c r="T200" s="42" t="s">
        <v>68</v>
      </c>
      <c r="U200" s="42" t="s">
        <v>76</v>
      </c>
      <c r="V200" s="42" t="s">
        <v>77</v>
      </c>
      <c r="W200" s="42">
        <v>19367756</v>
      </c>
      <c r="X200" s="42"/>
      <c r="Y200" s="42" t="s">
        <v>68</v>
      </c>
      <c r="Z200" s="42" t="s">
        <v>68</v>
      </c>
      <c r="AA200" s="42" t="s">
        <v>983</v>
      </c>
      <c r="AB200" s="42" t="s">
        <v>80</v>
      </c>
      <c r="AC200" s="42" t="s">
        <v>81</v>
      </c>
      <c r="AD200" s="62" t="s">
        <v>984</v>
      </c>
      <c r="AE200" s="42" t="s">
        <v>82</v>
      </c>
      <c r="AF200" s="42" t="s">
        <v>83</v>
      </c>
      <c r="AG200" s="42"/>
      <c r="AH200" s="42"/>
      <c r="AI200" s="42" t="s">
        <v>68</v>
      </c>
      <c r="AJ200" s="42" t="s">
        <v>68</v>
      </c>
      <c r="AK200" s="42" t="s">
        <v>68</v>
      </c>
      <c r="AL200" s="42" t="s">
        <v>77</v>
      </c>
      <c r="AM200" s="42">
        <v>74371098</v>
      </c>
      <c r="AN200" s="42"/>
      <c r="AO200" s="42" t="s">
        <v>68</v>
      </c>
      <c r="AP200" s="42" t="s">
        <v>68</v>
      </c>
      <c r="AQ200" s="42" t="s">
        <v>893</v>
      </c>
      <c r="AR200" s="42">
        <v>79</v>
      </c>
      <c r="AS200" s="42" t="s">
        <v>85</v>
      </c>
      <c r="AT200" s="42">
        <v>0</v>
      </c>
      <c r="AU200" s="42" t="s">
        <v>96</v>
      </c>
      <c r="AV200" s="42">
        <v>0</v>
      </c>
      <c r="AW200" s="42">
        <v>0</v>
      </c>
      <c r="AX200" s="62" t="s">
        <v>984</v>
      </c>
      <c r="AY200" s="62" t="s">
        <v>588</v>
      </c>
      <c r="AZ200" s="62" t="s">
        <v>68</v>
      </c>
      <c r="BA200" s="42">
        <v>100</v>
      </c>
      <c r="BB200" s="42">
        <v>24</v>
      </c>
      <c r="BC200" s="42">
        <v>100</v>
      </c>
      <c r="BD200" s="42">
        <v>0</v>
      </c>
      <c r="BE200" s="42" t="s">
        <v>68</v>
      </c>
    </row>
    <row r="201" spans="1:256" s="16" customFormat="1" ht="225" x14ac:dyDescent="0.25">
      <c r="A201" s="39">
        <v>191</v>
      </c>
      <c r="B201" s="43" t="s">
        <v>985</v>
      </c>
      <c r="C201" s="42" t="s">
        <v>67</v>
      </c>
      <c r="D201" s="42" t="s">
        <v>68</v>
      </c>
      <c r="E201" s="42" t="s">
        <v>986</v>
      </c>
      <c r="F201" s="62" t="s">
        <v>975</v>
      </c>
      <c r="G201" s="42" t="s">
        <v>969</v>
      </c>
      <c r="H201" s="42">
        <v>88254135</v>
      </c>
      <c r="I201" s="42" t="s">
        <v>970</v>
      </c>
      <c r="J201" s="42" t="s">
        <v>101</v>
      </c>
      <c r="K201" s="42" t="s">
        <v>987</v>
      </c>
      <c r="L201" s="42" t="s">
        <v>73</v>
      </c>
      <c r="M201" s="42" t="s">
        <v>74</v>
      </c>
      <c r="N201" s="42" t="s">
        <v>68</v>
      </c>
      <c r="O201" s="43" t="s">
        <v>68</v>
      </c>
      <c r="P201" s="42" t="s">
        <v>988</v>
      </c>
      <c r="Q201" s="42">
        <v>15000000</v>
      </c>
      <c r="R201" s="42" t="s">
        <v>75</v>
      </c>
      <c r="S201" s="42"/>
      <c r="T201" s="42" t="s">
        <v>68</v>
      </c>
      <c r="U201" s="42" t="s">
        <v>76</v>
      </c>
      <c r="V201" s="42" t="s">
        <v>77</v>
      </c>
      <c r="W201" s="42">
        <v>52526266</v>
      </c>
      <c r="X201" s="42"/>
      <c r="Y201" s="42" t="s">
        <v>68</v>
      </c>
      <c r="Z201" s="42" t="s">
        <v>68</v>
      </c>
      <c r="AA201" s="42" t="s">
        <v>989</v>
      </c>
      <c r="AB201" s="42" t="s">
        <v>80</v>
      </c>
      <c r="AC201" s="42" t="s">
        <v>81</v>
      </c>
      <c r="AD201" s="62" t="s">
        <v>990</v>
      </c>
      <c r="AE201" s="42" t="s">
        <v>82</v>
      </c>
      <c r="AF201" s="42" t="s">
        <v>83</v>
      </c>
      <c r="AG201" s="42"/>
      <c r="AH201" s="42"/>
      <c r="AI201" s="42" t="s">
        <v>68</v>
      </c>
      <c r="AJ201" s="42" t="s">
        <v>68</v>
      </c>
      <c r="AK201" s="42" t="s">
        <v>68</v>
      </c>
      <c r="AL201" s="42" t="s">
        <v>77</v>
      </c>
      <c r="AM201" s="42">
        <v>74371098</v>
      </c>
      <c r="AN201" s="42"/>
      <c r="AO201" s="42" t="s">
        <v>68</v>
      </c>
      <c r="AP201" s="42" t="s">
        <v>68</v>
      </c>
      <c r="AQ201" s="42" t="s">
        <v>893</v>
      </c>
      <c r="AR201" s="42">
        <v>74</v>
      </c>
      <c r="AS201" s="42" t="s">
        <v>85</v>
      </c>
      <c r="AT201" s="42">
        <v>0</v>
      </c>
      <c r="AU201" s="42" t="s">
        <v>96</v>
      </c>
      <c r="AV201" s="42">
        <v>0</v>
      </c>
      <c r="AW201" s="42">
        <v>0</v>
      </c>
      <c r="AX201" s="62" t="s">
        <v>980</v>
      </c>
      <c r="AY201" s="62" t="s">
        <v>588</v>
      </c>
      <c r="AZ201" s="62" t="s">
        <v>68</v>
      </c>
      <c r="BA201" s="42">
        <v>100</v>
      </c>
      <c r="BB201" s="42">
        <v>24</v>
      </c>
      <c r="BC201" s="42">
        <v>100</v>
      </c>
      <c r="BD201" s="42">
        <v>0</v>
      </c>
      <c r="BE201" s="42" t="s">
        <v>68</v>
      </c>
    </row>
    <row r="202" spans="1:256" s="16" customFormat="1" ht="255" x14ac:dyDescent="0.25">
      <c r="A202" s="40">
        <v>192</v>
      </c>
      <c r="B202" s="43" t="s">
        <v>991</v>
      </c>
      <c r="C202" s="42" t="s">
        <v>67</v>
      </c>
      <c r="D202" s="42" t="s">
        <v>68</v>
      </c>
      <c r="E202" s="42" t="s">
        <v>992</v>
      </c>
      <c r="F202" s="62" t="s">
        <v>990</v>
      </c>
      <c r="G202" s="42" t="s">
        <v>969</v>
      </c>
      <c r="H202" s="42">
        <v>88254135</v>
      </c>
      <c r="I202" s="42" t="s">
        <v>970</v>
      </c>
      <c r="J202" s="42" t="s">
        <v>101</v>
      </c>
      <c r="K202" s="42" t="s">
        <v>993</v>
      </c>
      <c r="L202" s="42" t="s">
        <v>73</v>
      </c>
      <c r="M202" s="42" t="s">
        <v>74</v>
      </c>
      <c r="N202" s="42" t="s">
        <v>68</v>
      </c>
      <c r="O202" s="43" t="s">
        <v>68</v>
      </c>
      <c r="P202" s="42" t="s">
        <v>912</v>
      </c>
      <c r="Q202" s="42">
        <v>21000000</v>
      </c>
      <c r="R202" s="42" t="s">
        <v>75</v>
      </c>
      <c r="S202" s="42"/>
      <c r="T202" s="42" t="s">
        <v>68</v>
      </c>
      <c r="U202" s="42" t="s">
        <v>76</v>
      </c>
      <c r="V202" s="42" t="s">
        <v>77</v>
      </c>
      <c r="W202" s="42">
        <v>51817008</v>
      </c>
      <c r="X202" s="42"/>
      <c r="Y202" s="42" t="s">
        <v>68</v>
      </c>
      <c r="Z202" s="42" t="s">
        <v>68</v>
      </c>
      <c r="AA202" s="42" t="s">
        <v>994</v>
      </c>
      <c r="AB202" s="42" t="s">
        <v>80</v>
      </c>
      <c r="AC202" s="42" t="s">
        <v>81</v>
      </c>
      <c r="AD202" s="62" t="s">
        <v>980</v>
      </c>
      <c r="AE202" s="42" t="s">
        <v>82</v>
      </c>
      <c r="AF202" s="42" t="s">
        <v>83</v>
      </c>
      <c r="AG202" s="42"/>
      <c r="AH202" s="42"/>
      <c r="AI202" s="42" t="s">
        <v>68</v>
      </c>
      <c r="AJ202" s="42" t="s">
        <v>68</v>
      </c>
      <c r="AK202" s="42" t="s">
        <v>68</v>
      </c>
      <c r="AL202" s="42" t="s">
        <v>77</v>
      </c>
      <c r="AM202" s="42">
        <v>35195494</v>
      </c>
      <c r="AN202" s="42"/>
      <c r="AO202" s="42" t="s">
        <v>68</v>
      </c>
      <c r="AP202" s="42" t="s">
        <v>68</v>
      </c>
      <c r="AQ202" s="42" t="s">
        <v>348</v>
      </c>
      <c r="AR202" s="42">
        <v>74</v>
      </c>
      <c r="AS202" s="42" t="s">
        <v>85</v>
      </c>
      <c r="AT202" s="42">
        <v>0</v>
      </c>
      <c r="AU202" s="42" t="s">
        <v>96</v>
      </c>
      <c r="AV202" s="42">
        <v>0</v>
      </c>
      <c r="AW202" s="42">
        <v>0</v>
      </c>
      <c r="AX202" s="62" t="s">
        <v>980</v>
      </c>
      <c r="AY202" s="62" t="s">
        <v>588</v>
      </c>
      <c r="AZ202" s="62" t="s">
        <v>68</v>
      </c>
      <c r="BA202" s="42">
        <v>100</v>
      </c>
      <c r="BB202" s="42">
        <v>24</v>
      </c>
      <c r="BC202" s="42">
        <v>100</v>
      </c>
      <c r="BD202" s="42">
        <v>0</v>
      </c>
      <c r="BE202" s="42" t="s">
        <v>68</v>
      </c>
    </row>
    <row r="203" spans="1:256" s="16" customFormat="1" ht="135" x14ac:dyDescent="0.25">
      <c r="A203" s="39">
        <v>193</v>
      </c>
      <c r="B203" s="43" t="s">
        <v>995</v>
      </c>
      <c r="C203" s="42" t="s">
        <v>67</v>
      </c>
      <c r="D203" s="42" t="s">
        <v>68</v>
      </c>
      <c r="E203" s="42" t="s">
        <v>996</v>
      </c>
      <c r="F203" s="62" t="s">
        <v>997</v>
      </c>
      <c r="G203" s="42" t="s">
        <v>998</v>
      </c>
      <c r="H203" s="42">
        <v>69009805</v>
      </c>
      <c r="I203" s="42" t="s">
        <v>303</v>
      </c>
      <c r="J203" s="42" t="s">
        <v>101</v>
      </c>
      <c r="K203" s="42" t="s">
        <v>999</v>
      </c>
      <c r="L203" s="42" t="s">
        <v>165</v>
      </c>
      <c r="M203" s="42" t="s">
        <v>213</v>
      </c>
      <c r="N203" s="42" t="s">
        <v>68</v>
      </c>
      <c r="O203" s="43" t="s">
        <v>68</v>
      </c>
      <c r="P203" s="42" t="s">
        <v>277</v>
      </c>
      <c r="Q203" s="42">
        <v>77136259</v>
      </c>
      <c r="R203" s="42" t="s">
        <v>75</v>
      </c>
      <c r="S203" s="42"/>
      <c r="T203" s="42" t="s">
        <v>68</v>
      </c>
      <c r="U203" s="42" t="s">
        <v>146</v>
      </c>
      <c r="V203" s="42" t="s">
        <v>147</v>
      </c>
      <c r="W203" s="42"/>
      <c r="X203" s="42">
        <v>901644912</v>
      </c>
      <c r="Y203" s="42" t="s">
        <v>120</v>
      </c>
      <c r="Z203" s="42" t="s">
        <v>68</v>
      </c>
      <c r="AA203" s="42" t="s">
        <v>1000</v>
      </c>
      <c r="AB203" s="42" t="s">
        <v>80</v>
      </c>
      <c r="AC203" s="42" t="s">
        <v>150</v>
      </c>
      <c r="AD203" s="62" t="s">
        <v>870</v>
      </c>
      <c r="AE203" s="42" t="s">
        <v>82</v>
      </c>
      <c r="AF203" s="42" t="s">
        <v>83</v>
      </c>
      <c r="AG203" s="42"/>
      <c r="AH203" s="42"/>
      <c r="AI203" s="42" t="s">
        <v>68</v>
      </c>
      <c r="AJ203" s="42" t="s">
        <v>68</v>
      </c>
      <c r="AK203" s="42" t="s">
        <v>68</v>
      </c>
      <c r="AL203" s="42" t="s">
        <v>77</v>
      </c>
      <c r="AM203" s="42">
        <v>69009805</v>
      </c>
      <c r="AN203" s="42"/>
      <c r="AO203" s="42" t="s">
        <v>68</v>
      </c>
      <c r="AP203" s="42" t="s">
        <v>68</v>
      </c>
      <c r="AQ203" s="42" t="s">
        <v>998</v>
      </c>
      <c r="AR203" s="42">
        <v>67</v>
      </c>
      <c r="AS203" s="42" t="s">
        <v>85</v>
      </c>
      <c r="AT203" s="42">
        <v>0</v>
      </c>
      <c r="AU203" s="42" t="s">
        <v>325</v>
      </c>
      <c r="AV203" s="42">
        <v>0</v>
      </c>
      <c r="AW203" s="42">
        <v>0</v>
      </c>
      <c r="AX203" s="62" t="s">
        <v>1001</v>
      </c>
      <c r="AY203" s="62" t="s">
        <v>588</v>
      </c>
      <c r="AZ203" s="62" t="s">
        <v>68</v>
      </c>
      <c r="BA203" s="42">
        <v>0</v>
      </c>
      <c r="BB203" s="42">
        <v>0</v>
      </c>
      <c r="BC203" s="42">
        <v>0</v>
      </c>
      <c r="BD203" s="42">
        <v>0</v>
      </c>
      <c r="BE203" s="42" t="s">
        <v>269</v>
      </c>
    </row>
    <row r="204" spans="1:256" s="16" customFormat="1" ht="300" x14ac:dyDescent="0.25">
      <c r="A204" s="40">
        <v>194</v>
      </c>
      <c r="B204" s="43" t="s">
        <v>1002</v>
      </c>
      <c r="C204" s="42" t="s">
        <v>67</v>
      </c>
      <c r="D204" s="42" t="s">
        <v>68</v>
      </c>
      <c r="E204" s="42" t="s">
        <v>1003</v>
      </c>
      <c r="F204" s="62" t="s">
        <v>1004</v>
      </c>
      <c r="G204" s="42" t="s">
        <v>969</v>
      </c>
      <c r="H204" s="42">
        <v>88254135</v>
      </c>
      <c r="I204" s="42" t="s">
        <v>970</v>
      </c>
      <c r="J204" s="42" t="s">
        <v>101</v>
      </c>
      <c r="K204" s="42" t="s">
        <v>1005</v>
      </c>
      <c r="L204" s="42" t="s">
        <v>73</v>
      </c>
      <c r="M204" s="42" t="s">
        <v>74</v>
      </c>
      <c r="N204" s="42" t="s">
        <v>68</v>
      </c>
      <c r="O204" s="43" t="s">
        <v>68</v>
      </c>
      <c r="P204" s="42" t="s">
        <v>912</v>
      </c>
      <c r="Q204" s="42">
        <v>13000000</v>
      </c>
      <c r="R204" s="42" t="s">
        <v>75</v>
      </c>
      <c r="S204" s="42"/>
      <c r="T204" s="42" t="s">
        <v>68</v>
      </c>
      <c r="U204" s="42" t="s">
        <v>76</v>
      </c>
      <c r="V204" s="42" t="s">
        <v>77</v>
      </c>
      <c r="W204" s="42">
        <v>79708591</v>
      </c>
      <c r="X204" s="42"/>
      <c r="Y204" s="42" t="s">
        <v>68</v>
      </c>
      <c r="Z204" s="42" t="s">
        <v>68</v>
      </c>
      <c r="AA204" s="42" t="s">
        <v>1006</v>
      </c>
      <c r="AB204" s="42" t="s">
        <v>80</v>
      </c>
      <c r="AC204" s="42" t="s">
        <v>81</v>
      </c>
      <c r="AD204" s="62" t="s">
        <v>997</v>
      </c>
      <c r="AE204" s="42" t="s">
        <v>82</v>
      </c>
      <c r="AF204" s="42" t="s">
        <v>83</v>
      </c>
      <c r="AG204" s="42"/>
      <c r="AH204" s="42"/>
      <c r="AI204" s="42" t="s">
        <v>68</v>
      </c>
      <c r="AJ204" s="42" t="s">
        <v>68</v>
      </c>
      <c r="AK204" s="42" t="s">
        <v>68</v>
      </c>
      <c r="AL204" s="42" t="s">
        <v>77</v>
      </c>
      <c r="AM204" s="42">
        <v>74371098</v>
      </c>
      <c r="AN204" s="42"/>
      <c r="AO204" s="42" t="s">
        <v>68</v>
      </c>
      <c r="AP204" s="42" t="s">
        <v>68</v>
      </c>
      <c r="AQ204" s="42" t="s">
        <v>893</v>
      </c>
      <c r="AR204" s="42">
        <v>10</v>
      </c>
      <c r="AS204" s="42" t="s">
        <v>85</v>
      </c>
      <c r="AT204" s="42">
        <v>0</v>
      </c>
      <c r="AU204" s="42" t="s">
        <v>96</v>
      </c>
      <c r="AV204" s="42">
        <v>0</v>
      </c>
      <c r="AW204" s="42">
        <v>0</v>
      </c>
      <c r="AX204" s="62" t="s">
        <v>870</v>
      </c>
      <c r="AY204" s="62" t="s">
        <v>1007</v>
      </c>
      <c r="AZ204" s="62" t="s">
        <v>68</v>
      </c>
      <c r="BA204" s="42">
        <v>100</v>
      </c>
      <c r="BB204" s="42">
        <v>100</v>
      </c>
      <c r="BC204" s="42">
        <v>100</v>
      </c>
      <c r="BD204" s="42">
        <v>0</v>
      </c>
      <c r="BE204" s="42" t="s">
        <v>68</v>
      </c>
    </row>
    <row r="205" spans="1:256" s="16" customFormat="1" ht="172.5" customHeight="1" x14ac:dyDescent="0.25">
      <c r="A205" s="39">
        <v>195</v>
      </c>
      <c r="B205" s="43" t="s">
        <v>1008</v>
      </c>
      <c r="C205" s="42" t="s">
        <v>67</v>
      </c>
      <c r="D205" s="42" t="s">
        <v>68</v>
      </c>
      <c r="E205" s="42" t="s">
        <v>1009</v>
      </c>
      <c r="F205" s="62">
        <v>44852</v>
      </c>
      <c r="G205" s="42" t="s">
        <v>612</v>
      </c>
      <c r="H205" s="42">
        <v>88254135</v>
      </c>
      <c r="I205" s="42" t="s">
        <v>287</v>
      </c>
      <c r="J205" s="42" t="s">
        <v>101</v>
      </c>
      <c r="K205" s="42" t="s">
        <v>1010</v>
      </c>
      <c r="L205" s="42" t="s">
        <v>73</v>
      </c>
      <c r="M205" s="42" t="s">
        <v>74</v>
      </c>
      <c r="N205" s="42" t="s">
        <v>68</v>
      </c>
      <c r="O205" s="43" t="s">
        <v>68</v>
      </c>
      <c r="P205" s="42" t="s">
        <v>912</v>
      </c>
      <c r="Q205" s="42">
        <v>150000000</v>
      </c>
      <c r="R205" s="42" t="s">
        <v>75</v>
      </c>
      <c r="S205" s="42"/>
      <c r="T205" s="42" t="s">
        <v>68</v>
      </c>
      <c r="U205" s="42" t="s">
        <v>76</v>
      </c>
      <c r="V205" s="42" t="s">
        <v>77</v>
      </c>
      <c r="W205" s="42">
        <v>70032057</v>
      </c>
      <c r="X205" s="42"/>
      <c r="Y205" s="42" t="s">
        <v>68</v>
      </c>
      <c r="Z205" s="42" t="s">
        <v>68</v>
      </c>
      <c r="AA205" s="42" t="s">
        <v>1011</v>
      </c>
      <c r="AB205" s="42" t="s">
        <v>80</v>
      </c>
      <c r="AC205" s="42" t="s">
        <v>81</v>
      </c>
      <c r="AD205" s="62" t="s">
        <v>1012</v>
      </c>
      <c r="AE205" s="42" t="s">
        <v>82</v>
      </c>
      <c r="AF205" s="42" t="s">
        <v>83</v>
      </c>
      <c r="AG205" s="42"/>
      <c r="AH205" s="42"/>
      <c r="AI205" s="42" t="s">
        <v>68</v>
      </c>
      <c r="AJ205" s="42" t="s">
        <v>68</v>
      </c>
      <c r="AK205" s="42" t="s">
        <v>68</v>
      </c>
      <c r="AL205" s="42" t="s">
        <v>77</v>
      </c>
      <c r="AM205" s="42">
        <v>13073055</v>
      </c>
      <c r="AN205" s="42"/>
      <c r="AO205" s="42" t="s">
        <v>68</v>
      </c>
      <c r="AP205" s="42" t="s">
        <v>68</v>
      </c>
      <c r="AQ205" s="42" t="s">
        <v>1013</v>
      </c>
      <c r="AR205" s="42">
        <v>73</v>
      </c>
      <c r="AS205" s="42" t="s">
        <v>85</v>
      </c>
      <c r="AT205" s="42">
        <v>0</v>
      </c>
      <c r="AU205" s="42" t="s">
        <v>96</v>
      </c>
      <c r="AV205" s="42">
        <v>0</v>
      </c>
      <c r="AW205" s="42">
        <v>0</v>
      </c>
      <c r="AX205" s="62" t="s">
        <v>1012</v>
      </c>
      <c r="AY205" s="62" t="s">
        <v>588</v>
      </c>
      <c r="AZ205" s="62" t="s">
        <v>68</v>
      </c>
      <c r="BA205" s="42">
        <v>26</v>
      </c>
      <c r="BB205" s="42">
        <v>26</v>
      </c>
      <c r="BC205" s="42">
        <v>26</v>
      </c>
      <c r="BD205" s="42">
        <v>26</v>
      </c>
      <c r="BE205" s="42" t="s">
        <v>68</v>
      </c>
    </row>
    <row r="206" spans="1:256" s="16" customFormat="1" ht="150" x14ac:dyDescent="0.25">
      <c r="A206" s="40">
        <v>196</v>
      </c>
      <c r="B206" s="43" t="s">
        <v>1014</v>
      </c>
      <c r="C206" s="42" t="s">
        <v>67</v>
      </c>
      <c r="D206" s="42" t="s">
        <v>68</v>
      </c>
      <c r="E206" s="42" t="s">
        <v>1015</v>
      </c>
      <c r="F206" s="62" t="s">
        <v>1012</v>
      </c>
      <c r="G206" s="42" t="s">
        <v>318</v>
      </c>
      <c r="H206" s="42">
        <v>35195494</v>
      </c>
      <c r="I206" s="42" t="s">
        <v>1016</v>
      </c>
      <c r="J206" s="42" t="s">
        <v>101</v>
      </c>
      <c r="K206" s="42" t="s">
        <v>1017</v>
      </c>
      <c r="L206" s="42" t="s">
        <v>73</v>
      </c>
      <c r="M206" s="42" t="s">
        <v>74</v>
      </c>
      <c r="N206" s="42" t="s">
        <v>68</v>
      </c>
      <c r="O206" s="43" t="s">
        <v>68</v>
      </c>
      <c r="P206" s="42" t="s">
        <v>912</v>
      </c>
      <c r="Q206" s="42">
        <v>12500000</v>
      </c>
      <c r="R206" s="42" t="s">
        <v>75</v>
      </c>
      <c r="S206" s="42"/>
      <c r="T206" s="42" t="s">
        <v>68</v>
      </c>
      <c r="U206" s="42" t="s">
        <v>76</v>
      </c>
      <c r="V206" s="42" t="s">
        <v>77</v>
      </c>
      <c r="W206" s="42">
        <v>1032446439</v>
      </c>
      <c r="X206" s="42"/>
      <c r="Y206" s="42" t="s">
        <v>68</v>
      </c>
      <c r="Z206" s="42" t="s">
        <v>68</v>
      </c>
      <c r="AA206" s="42" t="s">
        <v>1018</v>
      </c>
      <c r="AB206" s="42" t="s">
        <v>80</v>
      </c>
      <c r="AC206" s="42" t="s">
        <v>81</v>
      </c>
      <c r="AD206" s="62" t="s">
        <v>1012</v>
      </c>
      <c r="AE206" s="42" t="s">
        <v>82</v>
      </c>
      <c r="AF206" s="42" t="s">
        <v>83</v>
      </c>
      <c r="AG206" s="42"/>
      <c r="AH206" s="42"/>
      <c r="AI206" s="42" t="s">
        <v>68</v>
      </c>
      <c r="AJ206" s="42" t="s">
        <v>68</v>
      </c>
      <c r="AK206" s="42" t="s">
        <v>68</v>
      </c>
      <c r="AL206" s="42" t="s">
        <v>77</v>
      </c>
      <c r="AM206" s="42">
        <v>31957668</v>
      </c>
      <c r="AN206" s="42"/>
      <c r="AO206" s="42" t="s">
        <v>68</v>
      </c>
      <c r="AP206" s="42" t="s">
        <v>68</v>
      </c>
      <c r="AQ206" s="42" t="s">
        <v>1019</v>
      </c>
      <c r="AR206" s="42">
        <v>71</v>
      </c>
      <c r="AS206" s="42" t="s">
        <v>85</v>
      </c>
      <c r="AT206" s="42">
        <v>0</v>
      </c>
      <c r="AU206" s="42" t="s">
        <v>96</v>
      </c>
      <c r="AV206" s="42">
        <v>0</v>
      </c>
      <c r="AW206" s="42">
        <v>0</v>
      </c>
      <c r="AX206" s="62" t="s">
        <v>1012</v>
      </c>
      <c r="AY206" s="62" t="s">
        <v>588</v>
      </c>
      <c r="AZ206" s="62" t="s">
        <v>68</v>
      </c>
      <c r="BA206" s="42">
        <v>100</v>
      </c>
      <c r="BB206" s="42">
        <v>0</v>
      </c>
      <c r="BC206" s="42">
        <v>100</v>
      </c>
      <c r="BD206" s="42">
        <v>100</v>
      </c>
      <c r="BE206" s="42" t="s">
        <v>778</v>
      </c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  <c r="IU206"/>
      <c r="IV206"/>
    </row>
    <row r="207" spans="1:256" s="16" customFormat="1" ht="150" x14ac:dyDescent="0.25">
      <c r="A207" s="39">
        <v>197</v>
      </c>
      <c r="B207" s="43" t="s">
        <v>1020</v>
      </c>
      <c r="C207" s="42" t="s">
        <v>67</v>
      </c>
      <c r="D207" s="42" t="s">
        <v>68</v>
      </c>
      <c r="E207" s="42" t="s">
        <v>1021</v>
      </c>
      <c r="F207" s="62" t="s">
        <v>1012</v>
      </c>
      <c r="G207" s="42" t="s">
        <v>318</v>
      </c>
      <c r="H207" s="42">
        <v>35195494</v>
      </c>
      <c r="I207" s="42" t="s">
        <v>1016</v>
      </c>
      <c r="J207" s="42" t="s">
        <v>101</v>
      </c>
      <c r="K207" s="42" t="s">
        <v>1022</v>
      </c>
      <c r="L207" s="42" t="s">
        <v>73</v>
      </c>
      <c r="M207" s="42" t="s">
        <v>74</v>
      </c>
      <c r="N207" s="42" t="s">
        <v>68</v>
      </c>
      <c r="O207" s="43" t="s">
        <v>68</v>
      </c>
      <c r="P207" s="42" t="s">
        <v>912</v>
      </c>
      <c r="Q207" s="42">
        <v>15000000</v>
      </c>
      <c r="R207" s="42" t="s">
        <v>75</v>
      </c>
      <c r="S207" s="42"/>
      <c r="T207" s="42" t="s">
        <v>68</v>
      </c>
      <c r="U207" s="42" t="s">
        <v>76</v>
      </c>
      <c r="V207" s="42" t="s">
        <v>77</v>
      </c>
      <c r="W207" s="42">
        <v>53140731</v>
      </c>
      <c r="X207" s="42"/>
      <c r="Y207" s="42" t="s">
        <v>68</v>
      </c>
      <c r="Z207" s="42" t="s">
        <v>68</v>
      </c>
      <c r="AA207" s="42" t="s">
        <v>1023</v>
      </c>
      <c r="AB207" s="42" t="s">
        <v>80</v>
      </c>
      <c r="AC207" s="42" t="s">
        <v>81</v>
      </c>
      <c r="AD207" s="62" t="s">
        <v>1012</v>
      </c>
      <c r="AE207" s="42" t="s">
        <v>82</v>
      </c>
      <c r="AF207" s="42" t="s">
        <v>83</v>
      </c>
      <c r="AG207" s="42"/>
      <c r="AH207" s="42"/>
      <c r="AI207" s="42" t="s">
        <v>68</v>
      </c>
      <c r="AJ207" s="42" t="s">
        <v>68</v>
      </c>
      <c r="AK207" s="42" t="s">
        <v>68</v>
      </c>
      <c r="AL207" s="42" t="s">
        <v>77</v>
      </c>
      <c r="AM207" s="42">
        <v>31957668</v>
      </c>
      <c r="AN207" s="42"/>
      <c r="AO207" s="42" t="s">
        <v>68</v>
      </c>
      <c r="AP207" s="42" t="s">
        <v>68</v>
      </c>
      <c r="AQ207" s="42" t="s">
        <v>1019</v>
      </c>
      <c r="AR207" s="42">
        <v>71</v>
      </c>
      <c r="AS207" s="42" t="s">
        <v>85</v>
      </c>
      <c r="AT207" s="42">
        <v>0</v>
      </c>
      <c r="AU207" s="42" t="s">
        <v>96</v>
      </c>
      <c r="AV207" s="42">
        <v>0</v>
      </c>
      <c r="AW207" s="42">
        <v>0</v>
      </c>
      <c r="AX207" s="62" t="s">
        <v>1012</v>
      </c>
      <c r="AY207" s="62" t="s">
        <v>588</v>
      </c>
      <c r="AZ207" s="62" t="s">
        <v>68</v>
      </c>
      <c r="BA207" s="42">
        <v>100</v>
      </c>
      <c r="BB207" s="42">
        <v>0</v>
      </c>
      <c r="BC207" s="42">
        <v>100</v>
      </c>
      <c r="BD207" s="42">
        <v>100</v>
      </c>
      <c r="BE207" s="42" t="s">
        <v>778</v>
      </c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  <c r="IU207"/>
      <c r="IV207"/>
    </row>
    <row r="208" spans="1:256" s="16" customFormat="1" ht="135" x14ac:dyDescent="0.25">
      <c r="A208" s="40">
        <v>198</v>
      </c>
      <c r="B208" s="43" t="s">
        <v>1024</v>
      </c>
      <c r="C208" s="42" t="s">
        <v>67</v>
      </c>
      <c r="D208" s="42" t="s">
        <v>68</v>
      </c>
      <c r="E208" s="42" t="s">
        <v>1025</v>
      </c>
      <c r="F208" s="62" t="s">
        <v>870</v>
      </c>
      <c r="G208" s="42" t="s">
        <v>318</v>
      </c>
      <c r="H208" s="42">
        <v>35195494</v>
      </c>
      <c r="I208" s="42" t="s">
        <v>1016</v>
      </c>
      <c r="J208" s="42" t="s">
        <v>101</v>
      </c>
      <c r="K208" s="42" t="s">
        <v>1026</v>
      </c>
      <c r="L208" s="42" t="s">
        <v>73</v>
      </c>
      <c r="M208" s="42" t="s">
        <v>74</v>
      </c>
      <c r="N208" s="42" t="s">
        <v>68</v>
      </c>
      <c r="O208" s="43" t="s">
        <v>68</v>
      </c>
      <c r="P208" s="42" t="s">
        <v>912</v>
      </c>
      <c r="Q208" s="42">
        <v>15000000</v>
      </c>
      <c r="R208" s="42" t="s">
        <v>75</v>
      </c>
      <c r="S208" s="42"/>
      <c r="T208" s="42" t="s">
        <v>68</v>
      </c>
      <c r="U208" s="42" t="s">
        <v>76</v>
      </c>
      <c r="V208" s="42" t="s">
        <v>77</v>
      </c>
      <c r="W208" s="42">
        <v>52897039</v>
      </c>
      <c r="X208" s="42"/>
      <c r="Y208" s="42" t="s">
        <v>68</v>
      </c>
      <c r="Z208" s="42" t="s">
        <v>68</v>
      </c>
      <c r="AA208" s="42" t="s">
        <v>1027</v>
      </c>
      <c r="AB208" s="42" t="s">
        <v>80</v>
      </c>
      <c r="AC208" s="42" t="s">
        <v>81</v>
      </c>
      <c r="AD208" s="62" t="s">
        <v>1028</v>
      </c>
      <c r="AE208" s="42" t="s">
        <v>82</v>
      </c>
      <c r="AF208" s="42" t="s">
        <v>83</v>
      </c>
      <c r="AG208" s="42"/>
      <c r="AH208" s="42"/>
      <c r="AI208" s="42" t="s">
        <v>68</v>
      </c>
      <c r="AJ208" s="42" t="s">
        <v>68</v>
      </c>
      <c r="AK208" s="42" t="s">
        <v>68</v>
      </c>
      <c r="AL208" s="42" t="s">
        <v>77</v>
      </c>
      <c r="AM208" s="42">
        <v>31957668</v>
      </c>
      <c r="AN208" s="42"/>
      <c r="AO208" s="42" t="s">
        <v>68</v>
      </c>
      <c r="AP208" s="42" t="s">
        <v>68</v>
      </c>
      <c r="AQ208" s="42" t="s">
        <v>1019</v>
      </c>
      <c r="AR208" s="42">
        <v>68</v>
      </c>
      <c r="AS208" s="42" t="s">
        <v>85</v>
      </c>
      <c r="AT208" s="42">
        <v>0</v>
      </c>
      <c r="AU208" s="42" t="s">
        <v>96</v>
      </c>
      <c r="AV208" s="42">
        <v>0</v>
      </c>
      <c r="AW208" s="42">
        <v>0</v>
      </c>
      <c r="AX208" s="62" t="s">
        <v>870</v>
      </c>
      <c r="AY208" s="62" t="s">
        <v>588</v>
      </c>
      <c r="AZ208" s="62" t="s">
        <v>68</v>
      </c>
      <c r="BA208" s="42">
        <v>100</v>
      </c>
      <c r="BB208" s="42">
        <v>0</v>
      </c>
      <c r="BC208" s="42">
        <v>100</v>
      </c>
      <c r="BD208" s="42">
        <v>100</v>
      </c>
      <c r="BE208" s="42" t="s">
        <v>778</v>
      </c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  <c r="IU208"/>
      <c r="IV208"/>
    </row>
    <row r="209" spans="1:256" s="16" customFormat="1" ht="135" x14ac:dyDescent="0.25">
      <c r="A209" s="39">
        <v>199</v>
      </c>
      <c r="B209" s="43" t="s">
        <v>1029</v>
      </c>
      <c r="C209" s="42" t="s">
        <v>67</v>
      </c>
      <c r="D209" s="42" t="s">
        <v>68</v>
      </c>
      <c r="E209" s="42" t="s">
        <v>1030</v>
      </c>
      <c r="F209" s="62" t="s">
        <v>870</v>
      </c>
      <c r="G209" s="42" t="s">
        <v>318</v>
      </c>
      <c r="H209" s="42">
        <v>35195494</v>
      </c>
      <c r="I209" s="42" t="s">
        <v>1016</v>
      </c>
      <c r="J209" s="42" t="s">
        <v>101</v>
      </c>
      <c r="K209" s="42" t="s">
        <v>1031</v>
      </c>
      <c r="L209" s="42" t="s">
        <v>73</v>
      </c>
      <c r="M209" s="42" t="s">
        <v>74</v>
      </c>
      <c r="N209" s="42" t="s">
        <v>68</v>
      </c>
      <c r="O209" s="43" t="s">
        <v>68</v>
      </c>
      <c r="P209" s="42" t="s">
        <v>912</v>
      </c>
      <c r="Q209" s="42">
        <v>11250000</v>
      </c>
      <c r="R209" s="42" t="s">
        <v>75</v>
      </c>
      <c r="S209" s="42"/>
      <c r="T209" s="42" t="s">
        <v>68</v>
      </c>
      <c r="U209" s="42" t="s">
        <v>76</v>
      </c>
      <c r="V209" s="42" t="s">
        <v>77</v>
      </c>
      <c r="W209" s="42">
        <v>1077441561</v>
      </c>
      <c r="X209" s="42"/>
      <c r="Y209" s="42" t="s">
        <v>68</v>
      </c>
      <c r="Z209" s="42" t="s">
        <v>68</v>
      </c>
      <c r="AA209" s="42" t="s">
        <v>1032</v>
      </c>
      <c r="AB209" s="42" t="s">
        <v>80</v>
      </c>
      <c r="AC209" s="42" t="s">
        <v>81</v>
      </c>
      <c r="AD209" s="62" t="s">
        <v>1028</v>
      </c>
      <c r="AE209" s="42" t="s">
        <v>82</v>
      </c>
      <c r="AF209" s="42" t="s">
        <v>83</v>
      </c>
      <c r="AG209" s="42"/>
      <c r="AH209" s="42"/>
      <c r="AI209" s="42" t="s">
        <v>68</v>
      </c>
      <c r="AJ209" s="42" t="s">
        <v>68</v>
      </c>
      <c r="AK209" s="42" t="s">
        <v>68</v>
      </c>
      <c r="AL209" s="42" t="s">
        <v>77</v>
      </c>
      <c r="AM209" s="42">
        <v>31957668</v>
      </c>
      <c r="AN209" s="42"/>
      <c r="AO209" s="42" t="s">
        <v>68</v>
      </c>
      <c r="AP209" s="42" t="s">
        <v>68</v>
      </c>
      <c r="AQ209" s="42" t="s">
        <v>1019</v>
      </c>
      <c r="AR209" s="42">
        <v>68</v>
      </c>
      <c r="AS209" s="42" t="s">
        <v>85</v>
      </c>
      <c r="AT209" s="42">
        <v>0</v>
      </c>
      <c r="AU209" s="42" t="s">
        <v>96</v>
      </c>
      <c r="AV209" s="42">
        <v>0</v>
      </c>
      <c r="AW209" s="42">
        <v>0</v>
      </c>
      <c r="AX209" s="62" t="s">
        <v>870</v>
      </c>
      <c r="AY209" s="62" t="s">
        <v>588</v>
      </c>
      <c r="AZ209" s="62" t="s">
        <v>68</v>
      </c>
      <c r="BA209" s="42">
        <v>100</v>
      </c>
      <c r="BB209" s="42">
        <v>0</v>
      </c>
      <c r="BC209" s="42">
        <v>100</v>
      </c>
      <c r="BD209" s="42">
        <v>100</v>
      </c>
      <c r="BE209" s="42" t="s">
        <v>778</v>
      </c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  <c r="IU209"/>
      <c r="IV209"/>
    </row>
    <row r="210" spans="1:256" s="16" customFormat="1" ht="14.25" customHeight="1" x14ac:dyDescent="0.25">
      <c r="A210" s="40">
        <v>200</v>
      </c>
      <c r="B210" s="43" t="s">
        <v>1033</v>
      </c>
      <c r="C210" s="42" t="s">
        <v>67</v>
      </c>
      <c r="D210" s="42" t="s">
        <v>68</v>
      </c>
      <c r="E210" s="42" t="s">
        <v>1034</v>
      </c>
      <c r="F210" s="62" t="s">
        <v>1012</v>
      </c>
      <c r="G210" s="42" t="s">
        <v>612</v>
      </c>
      <c r="H210" s="42">
        <v>88254135</v>
      </c>
      <c r="I210" s="42" t="s">
        <v>613</v>
      </c>
      <c r="J210" s="42" t="s">
        <v>101</v>
      </c>
      <c r="K210" s="42" t="s">
        <v>1035</v>
      </c>
      <c r="L210" s="42" t="s">
        <v>73</v>
      </c>
      <c r="M210" s="42" t="s">
        <v>74</v>
      </c>
      <c r="N210" s="42" t="s">
        <v>68</v>
      </c>
      <c r="O210" s="43" t="s">
        <v>68</v>
      </c>
      <c r="P210" s="42" t="s">
        <v>819</v>
      </c>
      <c r="Q210" s="42">
        <v>12000000</v>
      </c>
      <c r="R210" s="42" t="s">
        <v>75</v>
      </c>
      <c r="S210" s="42"/>
      <c r="T210" s="42" t="s">
        <v>68</v>
      </c>
      <c r="U210" s="42" t="s">
        <v>76</v>
      </c>
      <c r="V210" s="42" t="s">
        <v>77</v>
      </c>
      <c r="W210" s="42">
        <v>1030640447</v>
      </c>
      <c r="X210" s="42"/>
      <c r="Y210" s="42" t="s">
        <v>68</v>
      </c>
      <c r="Z210" s="42" t="s">
        <v>68</v>
      </c>
      <c r="AA210" s="42" t="s">
        <v>1036</v>
      </c>
      <c r="AB210" s="42" t="s">
        <v>80</v>
      </c>
      <c r="AC210" s="42" t="s">
        <v>81</v>
      </c>
      <c r="AD210" s="62" t="s">
        <v>853</v>
      </c>
      <c r="AE210" s="42" t="s">
        <v>82</v>
      </c>
      <c r="AF210" s="42" t="s">
        <v>83</v>
      </c>
      <c r="AG210" s="42"/>
      <c r="AH210" s="42"/>
      <c r="AI210" s="42" t="s">
        <v>68</v>
      </c>
      <c r="AJ210" s="42" t="s">
        <v>68</v>
      </c>
      <c r="AK210" s="42" t="s">
        <v>68</v>
      </c>
      <c r="AL210" s="42" t="s">
        <v>77</v>
      </c>
      <c r="AM210" s="42">
        <v>1018426101</v>
      </c>
      <c r="AN210" s="42"/>
      <c r="AO210" s="42" t="s">
        <v>68</v>
      </c>
      <c r="AP210" s="42" t="s">
        <v>68</v>
      </c>
      <c r="AQ210" s="42" t="s">
        <v>822</v>
      </c>
      <c r="AR210" s="42">
        <v>64</v>
      </c>
      <c r="AS210" s="42" t="s">
        <v>85</v>
      </c>
      <c r="AT210" s="42">
        <v>0</v>
      </c>
      <c r="AU210" s="42" t="s">
        <v>96</v>
      </c>
      <c r="AV210" s="42">
        <v>0</v>
      </c>
      <c r="AW210" s="42">
        <v>0</v>
      </c>
      <c r="AX210" s="62" t="s">
        <v>1037</v>
      </c>
      <c r="AY210" s="62" t="s">
        <v>952</v>
      </c>
      <c r="AZ210" s="62" t="s">
        <v>68</v>
      </c>
      <c r="BA210" s="42">
        <v>30</v>
      </c>
      <c r="BB210" s="42">
        <v>30</v>
      </c>
      <c r="BC210" s="42">
        <v>30</v>
      </c>
      <c r="BD210" s="42">
        <v>30</v>
      </c>
      <c r="BE210" s="42" t="s">
        <v>68</v>
      </c>
    </row>
    <row r="211" spans="1:256" s="16" customFormat="1" ht="135" x14ac:dyDescent="0.25">
      <c r="A211" s="39">
        <v>201</v>
      </c>
      <c r="B211" s="43" t="s">
        <v>1038</v>
      </c>
      <c r="C211" s="83" t="s">
        <v>67</v>
      </c>
      <c r="D211" s="89" t="s">
        <v>68</v>
      </c>
      <c r="E211" s="67" t="s">
        <v>1039</v>
      </c>
      <c r="F211" s="66" t="s">
        <v>1040</v>
      </c>
      <c r="G211" s="67" t="s">
        <v>885</v>
      </c>
      <c r="H211" s="67">
        <v>52615186</v>
      </c>
      <c r="I211" s="67" t="s">
        <v>886</v>
      </c>
      <c r="J211" s="70" t="s">
        <v>225</v>
      </c>
      <c r="K211" s="67" t="s">
        <v>1041</v>
      </c>
      <c r="L211" s="67" t="s">
        <v>73</v>
      </c>
      <c r="M211" s="67" t="s">
        <v>74</v>
      </c>
      <c r="N211" s="67" t="s">
        <v>68</v>
      </c>
      <c r="O211" s="67" t="s">
        <v>68</v>
      </c>
      <c r="P211" s="67" t="s">
        <v>888</v>
      </c>
      <c r="Q211" s="90">
        <v>140700000</v>
      </c>
      <c r="R211" s="67" t="s">
        <v>75</v>
      </c>
      <c r="S211" s="67"/>
      <c r="T211" s="67" t="s">
        <v>68</v>
      </c>
      <c r="U211" s="83" t="s">
        <v>146</v>
      </c>
      <c r="V211" s="67" t="s">
        <v>147</v>
      </c>
      <c r="W211" s="67"/>
      <c r="X211" s="67">
        <v>800225340</v>
      </c>
      <c r="Y211" s="67" t="s">
        <v>160</v>
      </c>
      <c r="Z211" s="67" t="s">
        <v>68</v>
      </c>
      <c r="AA211" s="67" t="s">
        <v>889</v>
      </c>
      <c r="AB211" s="67" t="s">
        <v>890</v>
      </c>
      <c r="AC211" s="67" t="s">
        <v>891</v>
      </c>
      <c r="AD211" s="66" t="s">
        <v>892</v>
      </c>
      <c r="AE211" s="67" t="s">
        <v>82</v>
      </c>
      <c r="AF211" s="67" t="s">
        <v>83</v>
      </c>
      <c r="AG211" s="67"/>
      <c r="AH211" s="67"/>
      <c r="AI211" s="67" t="s">
        <v>68</v>
      </c>
      <c r="AJ211" s="67" t="s">
        <v>68</v>
      </c>
      <c r="AK211" s="67" t="s">
        <v>68</v>
      </c>
      <c r="AL211" s="67" t="s">
        <v>77</v>
      </c>
      <c r="AM211" s="67">
        <v>53098179</v>
      </c>
      <c r="AN211" s="67"/>
      <c r="AO211" s="67" t="s">
        <v>68</v>
      </c>
      <c r="AP211" s="67" t="s">
        <v>68</v>
      </c>
      <c r="AQ211" s="67" t="s">
        <v>914</v>
      </c>
      <c r="AR211" s="67">
        <v>104</v>
      </c>
      <c r="AS211" s="67" t="s">
        <v>85</v>
      </c>
      <c r="AT211" s="67">
        <v>0</v>
      </c>
      <c r="AU211" s="67" t="s">
        <v>96</v>
      </c>
      <c r="AV211" s="67">
        <v>0</v>
      </c>
      <c r="AW211" s="67">
        <v>0</v>
      </c>
      <c r="AX211" s="66" t="s">
        <v>1042</v>
      </c>
      <c r="AY211" s="66" t="s">
        <v>895</v>
      </c>
      <c r="AZ211" s="66" t="s">
        <v>951</v>
      </c>
      <c r="BA211" s="67">
        <v>100</v>
      </c>
      <c r="BB211" s="67">
        <v>100</v>
      </c>
      <c r="BC211" s="67">
        <v>100</v>
      </c>
      <c r="BD211" s="67">
        <v>100</v>
      </c>
      <c r="BE211" s="67" t="s">
        <v>179</v>
      </c>
    </row>
    <row r="212" spans="1:256" s="16" customFormat="1" ht="13.15" customHeight="1" x14ac:dyDescent="0.25">
      <c r="A212" s="40">
        <v>202</v>
      </c>
      <c r="B212" s="43" t="s">
        <v>1043</v>
      </c>
      <c r="C212" s="42" t="s">
        <v>67</v>
      </c>
      <c r="D212" s="42" t="s">
        <v>68</v>
      </c>
      <c r="E212" s="42" t="s">
        <v>1044</v>
      </c>
      <c r="F212" s="62" t="s">
        <v>980</v>
      </c>
      <c r="G212" s="42" t="s">
        <v>612</v>
      </c>
      <c r="H212" s="42">
        <v>88254135</v>
      </c>
      <c r="I212" s="42" t="s">
        <v>613</v>
      </c>
      <c r="J212" s="42" t="s">
        <v>101</v>
      </c>
      <c r="K212" s="42" t="s">
        <v>1045</v>
      </c>
      <c r="L212" s="42" t="s">
        <v>73</v>
      </c>
      <c r="M212" s="42" t="s">
        <v>74</v>
      </c>
      <c r="N212" s="42" t="s">
        <v>68</v>
      </c>
      <c r="O212" s="43" t="s">
        <v>68</v>
      </c>
      <c r="P212" s="42" t="s">
        <v>819</v>
      </c>
      <c r="Q212" s="42">
        <v>12000000</v>
      </c>
      <c r="R212" s="42" t="s">
        <v>75</v>
      </c>
      <c r="S212" s="42"/>
      <c r="T212" s="42" t="s">
        <v>68</v>
      </c>
      <c r="U212" s="42" t="s">
        <v>76</v>
      </c>
      <c r="V212" s="42" t="s">
        <v>77</v>
      </c>
      <c r="W212" s="42">
        <v>52778878</v>
      </c>
      <c r="X212" s="42"/>
      <c r="Y212" s="42" t="s">
        <v>68</v>
      </c>
      <c r="Z212" s="42" t="s">
        <v>68</v>
      </c>
      <c r="AA212" s="42" t="s">
        <v>1046</v>
      </c>
      <c r="AB212" s="42" t="s">
        <v>80</v>
      </c>
      <c r="AC212" s="42" t="s">
        <v>81</v>
      </c>
      <c r="AD212" s="62" t="s">
        <v>853</v>
      </c>
      <c r="AE212" s="42" t="s">
        <v>82</v>
      </c>
      <c r="AF212" s="42" t="s">
        <v>83</v>
      </c>
      <c r="AG212" s="42"/>
      <c r="AH212" s="42"/>
      <c r="AI212" s="42" t="s">
        <v>68</v>
      </c>
      <c r="AJ212" s="42" t="s">
        <v>68</v>
      </c>
      <c r="AK212" s="42" t="s">
        <v>68</v>
      </c>
      <c r="AL212" s="42" t="s">
        <v>77</v>
      </c>
      <c r="AM212" s="42">
        <v>1018426101</v>
      </c>
      <c r="AN212" s="42"/>
      <c r="AO212" s="42" t="s">
        <v>68</v>
      </c>
      <c r="AP212" s="42" t="s">
        <v>68</v>
      </c>
      <c r="AQ212" s="42" t="s">
        <v>822</v>
      </c>
      <c r="AR212" s="42">
        <v>64</v>
      </c>
      <c r="AS212" s="42" t="s">
        <v>85</v>
      </c>
      <c r="AT212" s="42">
        <v>0</v>
      </c>
      <c r="AU212" s="42" t="s">
        <v>96</v>
      </c>
      <c r="AV212" s="42">
        <v>0</v>
      </c>
      <c r="AW212" s="42">
        <v>0</v>
      </c>
      <c r="AX212" s="62" t="s">
        <v>1037</v>
      </c>
      <c r="AY212" s="62" t="s">
        <v>952</v>
      </c>
      <c r="AZ212" s="62" t="s">
        <v>68</v>
      </c>
      <c r="BA212" s="42">
        <v>30</v>
      </c>
      <c r="BB212" s="42">
        <v>30</v>
      </c>
      <c r="BC212" s="42">
        <v>30</v>
      </c>
      <c r="BD212" s="42">
        <v>30</v>
      </c>
      <c r="BE212" s="42" t="s">
        <v>68</v>
      </c>
    </row>
    <row r="213" spans="1:256" s="16" customFormat="1" ht="16.149999999999999" customHeight="1" x14ac:dyDescent="0.25">
      <c r="A213" s="39">
        <v>203</v>
      </c>
      <c r="B213" s="43" t="s">
        <v>1047</v>
      </c>
      <c r="C213" s="42" t="s">
        <v>67</v>
      </c>
      <c r="D213" s="42" t="s">
        <v>68</v>
      </c>
      <c r="E213" s="42" t="s">
        <v>1048</v>
      </c>
      <c r="F213" s="62" t="s">
        <v>1037</v>
      </c>
      <c r="G213" s="42" t="s">
        <v>612</v>
      </c>
      <c r="H213" s="42">
        <v>88254135</v>
      </c>
      <c r="I213" s="42" t="s">
        <v>1049</v>
      </c>
      <c r="J213" s="42" t="s">
        <v>101</v>
      </c>
      <c r="K213" s="42" t="s">
        <v>1050</v>
      </c>
      <c r="L213" s="42" t="s">
        <v>73</v>
      </c>
      <c r="M213" s="42" t="s">
        <v>74</v>
      </c>
      <c r="N213" s="42" t="s">
        <v>68</v>
      </c>
      <c r="O213" s="43" t="s">
        <v>68</v>
      </c>
      <c r="P213" s="42" t="s">
        <v>1051</v>
      </c>
      <c r="Q213" s="42">
        <v>19000000</v>
      </c>
      <c r="R213" s="42" t="s">
        <v>75</v>
      </c>
      <c r="S213" s="42"/>
      <c r="T213" s="42" t="s">
        <v>68</v>
      </c>
      <c r="U213" s="42" t="s">
        <v>76</v>
      </c>
      <c r="V213" s="42" t="s">
        <v>77</v>
      </c>
      <c r="W213" s="42">
        <v>79905814</v>
      </c>
      <c r="X213" s="42"/>
      <c r="Y213" s="42" t="s">
        <v>68</v>
      </c>
      <c r="Z213" s="42" t="s">
        <v>68</v>
      </c>
      <c r="AA213" s="42" t="s">
        <v>1052</v>
      </c>
      <c r="AB213" s="42" t="s">
        <v>80</v>
      </c>
      <c r="AC213" s="42" t="s">
        <v>81</v>
      </c>
      <c r="AD213" s="62" t="s">
        <v>1053</v>
      </c>
      <c r="AE213" s="42" t="s">
        <v>82</v>
      </c>
      <c r="AF213" s="42" t="s">
        <v>83</v>
      </c>
      <c r="AG213" s="42"/>
      <c r="AH213" s="42"/>
      <c r="AI213" s="42" t="s">
        <v>68</v>
      </c>
      <c r="AJ213" s="42" t="s">
        <v>68</v>
      </c>
      <c r="AK213" s="42" t="s">
        <v>68</v>
      </c>
      <c r="AL213" s="42" t="s">
        <v>77</v>
      </c>
      <c r="AM213" s="42">
        <v>50849631</v>
      </c>
      <c r="AN213" s="42"/>
      <c r="AO213" s="42" t="s">
        <v>68</v>
      </c>
      <c r="AP213" s="42" t="s">
        <v>68</v>
      </c>
      <c r="AQ213" s="42" t="s">
        <v>1054</v>
      </c>
      <c r="AR213" s="42">
        <v>64</v>
      </c>
      <c r="AS213" s="42" t="s">
        <v>85</v>
      </c>
      <c r="AT213" s="42">
        <v>0</v>
      </c>
      <c r="AU213" s="42" t="s">
        <v>96</v>
      </c>
      <c r="AV213" s="42">
        <v>0</v>
      </c>
      <c r="AW213" s="42">
        <v>0</v>
      </c>
      <c r="AX213" s="62" t="s">
        <v>1053</v>
      </c>
      <c r="AY213" s="62" t="s">
        <v>588</v>
      </c>
      <c r="AZ213" s="62" t="s">
        <v>68</v>
      </c>
      <c r="BA213" s="42">
        <v>100</v>
      </c>
      <c r="BB213" s="42">
        <v>100</v>
      </c>
      <c r="BC213" s="42">
        <v>100</v>
      </c>
      <c r="BD213" s="42">
        <v>100</v>
      </c>
      <c r="BE213" s="42" t="s">
        <v>68</v>
      </c>
    </row>
    <row r="214" spans="1:256" s="16" customFormat="1" ht="16.149999999999999" customHeight="1" x14ac:dyDescent="0.25">
      <c r="A214" s="40">
        <v>204</v>
      </c>
      <c r="B214" s="43" t="s">
        <v>1055</v>
      </c>
      <c r="C214" s="42" t="s">
        <v>67</v>
      </c>
      <c r="D214" s="42"/>
      <c r="E214" s="42" t="s">
        <v>1056</v>
      </c>
      <c r="F214" s="62">
        <v>43097</v>
      </c>
      <c r="G214" s="42" t="s">
        <v>592</v>
      </c>
      <c r="H214" s="42">
        <v>60320486</v>
      </c>
      <c r="I214" s="42" t="s">
        <v>593</v>
      </c>
      <c r="J214" s="42" t="s">
        <v>101</v>
      </c>
      <c r="K214" s="42" t="s">
        <v>1057</v>
      </c>
      <c r="L214" s="42" t="s">
        <v>205</v>
      </c>
      <c r="M214" s="42" t="s">
        <v>145</v>
      </c>
      <c r="N214" s="42"/>
      <c r="O214" s="43"/>
      <c r="P214" s="42">
        <v>72141000</v>
      </c>
      <c r="Q214" s="42">
        <v>117631332052</v>
      </c>
      <c r="R214" s="42" t="s">
        <v>75</v>
      </c>
      <c r="S214" s="42"/>
      <c r="T214" s="42" t="s">
        <v>78</v>
      </c>
      <c r="U214" s="42" t="s">
        <v>329</v>
      </c>
      <c r="V214" s="42" t="s">
        <v>147</v>
      </c>
      <c r="W214" s="42"/>
      <c r="X214" s="42">
        <v>901586808</v>
      </c>
      <c r="Y214" s="42" t="s">
        <v>322</v>
      </c>
      <c r="Z214" s="42"/>
      <c r="AA214" s="42" t="s">
        <v>1058</v>
      </c>
      <c r="AB214" s="42" t="s">
        <v>80</v>
      </c>
      <c r="AC214" s="42" t="s">
        <v>700</v>
      </c>
      <c r="AD214" s="62">
        <v>44274</v>
      </c>
      <c r="AE214" s="42" t="s">
        <v>151</v>
      </c>
      <c r="AF214" s="42" t="s">
        <v>147</v>
      </c>
      <c r="AG214" s="42"/>
      <c r="AH214" s="42">
        <v>901141481</v>
      </c>
      <c r="AI214" s="42" t="s">
        <v>93</v>
      </c>
      <c r="AJ214" s="42"/>
      <c r="AK214" s="42" t="s">
        <v>1059</v>
      </c>
      <c r="AL214" s="42" t="s">
        <v>83</v>
      </c>
      <c r="AM214" s="42"/>
      <c r="AN214" s="42"/>
      <c r="AO214" s="42" t="s">
        <v>78</v>
      </c>
      <c r="AP214" s="42"/>
      <c r="AQ214" s="42"/>
      <c r="AR214" s="42">
        <v>1845</v>
      </c>
      <c r="AS214" s="42" t="s">
        <v>85</v>
      </c>
      <c r="AT214" s="42">
        <v>0</v>
      </c>
      <c r="AU214" s="42" t="s">
        <v>325</v>
      </c>
      <c r="AV214" s="42">
        <v>0</v>
      </c>
      <c r="AW214" s="42">
        <v>268</v>
      </c>
      <c r="AX214" s="62">
        <v>43098</v>
      </c>
      <c r="AY214" s="62">
        <v>45255</v>
      </c>
      <c r="AZ214" s="62"/>
      <c r="BA214" s="42">
        <v>46</v>
      </c>
      <c r="BB214" s="42">
        <v>36.020000000000003</v>
      </c>
      <c r="BC214" s="42">
        <v>60</v>
      </c>
      <c r="BD214" s="42">
        <v>60.86</v>
      </c>
      <c r="BE214" s="42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  <c r="IP214"/>
      <c r="IQ214"/>
      <c r="IR214"/>
      <c r="IS214"/>
      <c r="IT214"/>
      <c r="IU214"/>
      <c r="IV214"/>
    </row>
    <row r="215" spans="1:256" s="16" customFormat="1" ht="15" customHeight="1" x14ac:dyDescent="0.25">
      <c r="A215" s="39">
        <v>205</v>
      </c>
      <c r="B215" s="43" t="s">
        <v>1060</v>
      </c>
      <c r="C215" s="42" t="s">
        <v>67</v>
      </c>
      <c r="D215" s="42" t="s">
        <v>68</v>
      </c>
      <c r="E215" s="42" t="s">
        <v>1061</v>
      </c>
      <c r="F215" s="62" t="s">
        <v>1062</v>
      </c>
      <c r="G215" s="42" t="s">
        <v>318</v>
      </c>
      <c r="H215" s="42">
        <v>35195494</v>
      </c>
      <c r="I215" s="42" t="s">
        <v>1063</v>
      </c>
      <c r="J215" s="42" t="s">
        <v>225</v>
      </c>
      <c r="K215" s="42" t="s">
        <v>1064</v>
      </c>
      <c r="L215" s="42" t="s">
        <v>185</v>
      </c>
      <c r="M215" s="42" t="s">
        <v>262</v>
      </c>
      <c r="N215" s="42" t="s">
        <v>68</v>
      </c>
      <c r="O215" s="43" t="s">
        <v>68</v>
      </c>
      <c r="P215" s="42" t="s">
        <v>545</v>
      </c>
      <c r="Q215" s="42">
        <v>713263916</v>
      </c>
      <c r="R215" s="42" t="s">
        <v>75</v>
      </c>
      <c r="S215" s="42"/>
      <c r="T215" s="42" t="s">
        <v>68</v>
      </c>
      <c r="U215" s="42" t="s">
        <v>146</v>
      </c>
      <c r="V215" s="42" t="s">
        <v>147</v>
      </c>
      <c r="W215" s="42"/>
      <c r="X215" s="42">
        <v>901513605</v>
      </c>
      <c r="Y215" s="42" t="s">
        <v>157</v>
      </c>
      <c r="Z215" s="42" t="s">
        <v>68</v>
      </c>
      <c r="AA215" s="42" t="s">
        <v>1065</v>
      </c>
      <c r="AB215" s="42" t="s">
        <v>80</v>
      </c>
      <c r="AC215" s="42" t="s">
        <v>228</v>
      </c>
      <c r="AD215" s="62" t="s">
        <v>1066</v>
      </c>
      <c r="AE215" s="42" t="s">
        <v>82</v>
      </c>
      <c r="AF215" s="42" t="s">
        <v>83</v>
      </c>
      <c r="AG215" s="42"/>
      <c r="AH215" s="42"/>
      <c r="AI215" s="42" t="s">
        <v>68</v>
      </c>
      <c r="AJ215" s="42" t="s">
        <v>68</v>
      </c>
      <c r="AK215" s="42" t="s">
        <v>68</v>
      </c>
      <c r="AL215" s="42" t="s">
        <v>77</v>
      </c>
      <c r="AM215" s="42">
        <v>1032434411</v>
      </c>
      <c r="AN215" s="42"/>
      <c r="AO215" s="42" t="s">
        <v>68</v>
      </c>
      <c r="AP215" s="42" t="s">
        <v>68</v>
      </c>
      <c r="AQ215" s="42" t="s">
        <v>1067</v>
      </c>
      <c r="AR215" s="42">
        <v>384</v>
      </c>
      <c r="AS215" s="42" t="s">
        <v>85</v>
      </c>
      <c r="AT215" s="42">
        <v>0</v>
      </c>
      <c r="AU215" s="42" t="s">
        <v>325</v>
      </c>
      <c r="AV215" s="42">
        <v>90000000</v>
      </c>
      <c r="AW215" s="42">
        <v>64</v>
      </c>
      <c r="AX215" s="62" t="s">
        <v>1068</v>
      </c>
      <c r="AY215" s="62" t="s">
        <v>1069</v>
      </c>
      <c r="AZ215" s="62" t="s">
        <v>68</v>
      </c>
      <c r="BA215" s="42">
        <v>80</v>
      </c>
      <c r="BB215" s="42">
        <v>69</v>
      </c>
      <c r="BC215" s="42">
        <v>80</v>
      </c>
      <c r="BD215" s="42">
        <v>69</v>
      </c>
      <c r="BE215" s="42" t="s">
        <v>68</v>
      </c>
    </row>
    <row r="216" spans="1:256" s="16" customFormat="1" ht="14.25" customHeight="1" x14ac:dyDescent="0.25">
      <c r="A216" s="40">
        <v>206</v>
      </c>
      <c r="B216" s="43" t="s">
        <v>1070</v>
      </c>
      <c r="C216" s="42" t="s">
        <v>67</v>
      </c>
      <c r="D216" s="42" t="s">
        <v>68</v>
      </c>
      <c r="E216" s="42" t="s">
        <v>1071</v>
      </c>
      <c r="F216" s="62" t="s">
        <v>559</v>
      </c>
      <c r="G216" s="42" t="s">
        <v>318</v>
      </c>
      <c r="H216" s="42">
        <v>35195494</v>
      </c>
      <c r="I216" s="42" t="s">
        <v>1063</v>
      </c>
      <c r="J216" s="42" t="s">
        <v>101</v>
      </c>
      <c r="K216" s="42" t="s">
        <v>1072</v>
      </c>
      <c r="L216" s="42" t="s">
        <v>185</v>
      </c>
      <c r="M216" s="42" t="s">
        <v>262</v>
      </c>
      <c r="N216" s="42" t="s">
        <v>68</v>
      </c>
      <c r="O216" s="43" t="s">
        <v>68</v>
      </c>
      <c r="P216" s="42" t="s">
        <v>545</v>
      </c>
      <c r="Q216" s="42">
        <v>556614714</v>
      </c>
      <c r="R216" s="42" t="s">
        <v>75</v>
      </c>
      <c r="S216" s="42"/>
      <c r="T216" s="42" t="s">
        <v>68</v>
      </c>
      <c r="U216" s="42" t="s">
        <v>146</v>
      </c>
      <c r="V216" s="42" t="s">
        <v>147</v>
      </c>
      <c r="W216" s="42"/>
      <c r="X216" s="42">
        <v>901513605</v>
      </c>
      <c r="Y216" s="42" t="s">
        <v>167</v>
      </c>
      <c r="Z216" s="42" t="s">
        <v>68</v>
      </c>
      <c r="AA216" s="42" t="s">
        <v>1065</v>
      </c>
      <c r="AB216" s="42" t="s">
        <v>80</v>
      </c>
      <c r="AC216" s="42" t="s">
        <v>228</v>
      </c>
      <c r="AD216" s="62" t="s">
        <v>1073</v>
      </c>
      <c r="AE216" s="42" t="s">
        <v>82</v>
      </c>
      <c r="AF216" s="42" t="s">
        <v>83</v>
      </c>
      <c r="AG216" s="42"/>
      <c r="AH216" s="42"/>
      <c r="AI216" s="42" t="s">
        <v>68</v>
      </c>
      <c r="AJ216" s="42" t="s">
        <v>68</v>
      </c>
      <c r="AK216" s="42" t="s">
        <v>68</v>
      </c>
      <c r="AL216" s="42" t="s">
        <v>77</v>
      </c>
      <c r="AM216" s="42">
        <v>80812287</v>
      </c>
      <c r="AN216" s="42"/>
      <c r="AO216" s="42" t="s">
        <v>68</v>
      </c>
      <c r="AP216" s="42" t="s">
        <v>68</v>
      </c>
      <c r="AQ216" s="42" t="s">
        <v>1074</v>
      </c>
      <c r="AR216" s="42">
        <v>365</v>
      </c>
      <c r="AS216" s="42" t="s">
        <v>85</v>
      </c>
      <c r="AT216" s="42">
        <v>0</v>
      </c>
      <c r="AU216" s="42" t="s">
        <v>325</v>
      </c>
      <c r="AV216" s="42">
        <v>110000000</v>
      </c>
      <c r="AW216" s="42">
        <v>42</v>
      </c>
      <c r="AX216" s="62" t="s">
        <v>1075</v>
      </c>
      <c r="AY216" s="62" t="s">
        <v>588</v>
      </c>
      <c r="AZ216" s="62" t="s">
        <v>68</v>
      </c>
      <c r="BA216" s="42">
        <v>33</v>
      </c>
      <c r="BB216" s="42">
        <v>25</v>
      </c>
      <c r="BC216" s="42">
        <v>67</v>
      </c>
      <c r="BD216" s="42">
        <v>67</v>
      </c>
      <c r="BE216" s="42" t="s">
        <v>68</v>
      </c>
    </row>
    <row r="217" spans="1:256" s="16" customFormat="1" ht="14.25" customHeight="1" x14ac:dyDescent="0.25">
      <c r="A217" s="39">
        <v>207</v>
      </c>
      <c r="B217" s="43" t="s">
        <v>1076</v>
      </c>
      <c r="C217" s="42" t="s">
        <v>67</v>
      </c>
      <c r="D217" s="42" t="s">
        <v>68</v>
      </c>
      <c r="E217" s="42" t="s">
        <v>1077</v>
      </c>
      <c r="F217" s="62" t="s">
        <v>1078</v>
      </c>
      <c r="G217" s="42" t="s">
        <v>246</v>
      </c>
      <c r="H217" s="42">
        <v>91108270</v>
      </c>
      <c r="I217" s="42" t="s">
        <v>370</v>
      </c>
      <c r="J217" s="42" t="s">
        <v>101</v>
      </c>
      <c r="K217" s="42" t="s">
        <v>1079</v>
      </c>
      <c r="L217" s="42" t="s">
        <v>185</v>
      </c>
      <c r="M217" s="42" t="s">
        <v>262</v>
      </c>
      <c r="N217" s="42" t="s">
        <v>68</v>
      </c>
      <c r="O217" s="43" t="s">
        <v>68</v>
      </c>
      <c r="P217" s="42" t="s">
        <v>545</v>
      </c>
      <c r="Q217" s="42">
        <v>553428519</v>
      </c>
      <c r="R217" s="42" t="s">
        <v>75</v>
      </c>
      <c r="S217" s="42"/>
      <c r="T217" s="42" t="s">
        <v>68</v>
      </c>
      <c r="U217" s="42" t="s">
        <v>146</v>
      </c>
      <c r="V217" s="42" t="s">
        <v>147</v>
      </c>
      <c r="W217" s="42"/>
      <c r="X217" s="42">
        <v>901425733</v>
      </c>
      <c r="Y217" s="42" t="s">
        <v>93</v>
      </c>
      <c r="Z217" s="42" t="s">
        <v>68</v>
      </c>
      <c r="AA217" s="42" t="s">
        <v>1080</v>
      </c>
      <c r="AB217" s="42" t="s">
        <v>80</v>
      </c>
      <c r="AC217" s="42" t="s">
        <v>228</v>
      </c>
      <c r="AD217" s="62" t="s">
        <v>1081</v>
      </c>
      <c r="AE217" s="42" t="s">
        <v>82</v>
      </c>
      <c r="AF217" s="42" t="s">
        <v>83</v>
      </c>
      <c r="AG217" s="42"/>
      <c r="AH217" s="42"/>
      <c r="AI217" s="42" t="s">
        <v>68</v>
      </c>
      <c r="AJ217" s="42" t="s">
        <v>68</v>
      </c>
      <c r="AK217" s="42" t="s">
        <v>68</v>
      </c>
      <c r="AL217" s="42" t="s">
        <v>77</v>
      </c>
      <c r="AM217" s="42">
        <v>80812287</v>
      </c>
      <c r="AN217" s="42"/>
      <c r="AO217" s="42" t="s">
        <v>68</v>
      </c>
      <c r="AP217" s="42" t="s">
        <v>68</v>
      </c>
      <c r="AQ217" s="42" t="s">
        <v>1074</v>
      </c>
      <c r="AR217" s="42">
        <v>365</v>
      </c>
      <c r="AS217" s="42" t="s">
        <v>85</v>
      </c>
      <c r="AT217" s="42">
        <v>0</v>
      </c>
      <c r="AU217" s="42" t="s">
        <v>325</v>
      </c>
      <c r="AV217" s="42">
        <v>90000000</v>
      </c>
      <c r="AW217" s="42">
        <v>155</v>
      </c>
      <c r="AX217" s="62" t="s">
        <v>1075</v>
      </c>
      <c r="AY217" s="62" t="s">
        <v>588</v>
      </c>
      <c r="AZ217" s="62" t="s">
        <v>68</v>
      </c>
      <c r="BA217" s="42">
        <v>82</v>
      </c>
      <c r="BB217" s="42">
        <v>56</v>
      </c>
      <c r="BC217" s="42">
        <v>82</v>
      </c>
      <c r="BD217" s="42">
        <v>55</v>
      </c>
      <c r="BE217" s="42" t="s">
        <v>68</v>
      </c>
    </row>
    <row r="218" spans="1:256" s="16" customFormat="1" ht="14.25" customHeight="1" x14ac:dyDescent="0.25">
      <c r="A218" s="40">
        <v>208</v>
      </c>
      <c r="B218" s="43" t="s">
        <v>1082</v>
      </c>
      <c r="C218" s="42" t="s">
        <v>67</v>
      </c>
      <c r="D218" s="43"/>
      <c r="E218" s="42" t="s">
        <v>1083</v>
      </c>
      <c r="F218" s="118">
        <v>44455</v>
      </c>
      <c r="G218" s="42" t="s">
        <v>773</v>
      </c>
      <c r="H218" s="42">
        <v>83241165</v>
      </c>
      <c r="I218" s="42" t="s">
        <v>774</v>
      </c>
      <c r="J218" s="42" t="s">
        <v>331</v>
      </c>
      <c r="K218" s="42" t="s">
        <v>1084</v>
      </c>
      <c r="L218" s="42" t="s">
        <v>165</v>
      </c>
      <c r="M218" s="42" t="s">
        <v>262</v>
      </c>
      <c r="N218" s="42"/>
      <c r="O218" s="43"/>
      <c r="P218" s="42">
        <v>76280322</v>
      </c>
      <c r="Q218" s="42">
        <v>23440099</v>
      </c>
      <c r="R218" s="42" t="s">
        <v>75</v>
      </c>
      <c r="S218" s="42"/>
      <c r="T218" s="42"/>
      <c r="U218" s="42" t="s">
        <v>76</v>
      </c>
      <c r="V218" s="42" t="s">
        <v>77</v>
      </c>
      <c r="W218" s="42">
        <v>4197343</v>
      </c>
      <c r="X218" s="42"/>
      <c r="Y218" s="42"/>
      <c r="Z218" s="43"/>
      <c r="AA218" s="42" t="s">
        <v>554</v>
      </c>
      <c r="AB218" s="42" t="s">
        <v>80</v>
      </c>
      <c r="AC218" s="42" t="s">
        <v>228</v>
      </c>
      <c r="AD218" s="118">
        <v>44482</v>
      </c>
      <c r="AE218" s="42" t="s">
        <v>82</v>
      </c>
      <c r="AF218" s="42" t="s">
        <v>83</v>
      </c>
      <c r="AG218" s="42"/>
      <c r="AH218" s="42"/>
      <c r="AI218" s="42"/>
      <c r="AJ218" s="42"/>
      <c r="AK218" s="42"/>
      <c r="AL218" s="42" t="s">
        <v>77</v>
      </c>
      <c r="AM218" s="42">
        <v>14274291</v>
      </c>
      <c r="AN218" s="42"/>
      <c r="AO218" s="42"/>
      <c r="AP218" s="42"/>
      <c r="AQ218" s="42" t="s">
        <v>1085</v>
      </c>
      <c r="AR218" s="42">
        <v>2</v>
      </c>
      <c r="AS218" s="42" t="s">
        <v>85</v>
      </c>
      <c r="AT218" s="42">
        <v>0</v>
      </c>
      <c r="AU218" s="42" t="s">
        <v>325</v>
      </c>
      <c r="AV218" s="42">
        <v>11700000</v>
      </c>
      <c r="AW218" s="42">
        <v>191</v>
      </c>
      <c r="AX218" s="118">
        <v>44560</v>
      </c>
      <c r="AY218" s="118"/>
      <c r="AZ218" s="118"/>
      <c r="BA218" s="42">
        <v>100</v>
      </c>
      <c r="BB218" s="42">
        <v>100</v>
      </c>
      <c r="BC218" s="42">
        <v>66.260000000000005</v>
      </c>
      <c r="BD218" s="42">
        <v>66.260000000000005</v>
      </c>
      <c r="BE218" s="42" t="s">
        <v>778</v>
      </c>
    </row>
    <row r="219" spans="1:256" s="16" customFormat="1" ht="14.25" customHeight="1" x14ac:dyDescent="0.25">
      <c r="A219" s="39">
        <v>209</v>
      </c>
      <c r="B219" s="43" t="s">
        <v>1086</v>
      </c>
      <c r="C219" s="42" t="s">
        <v>67</v>
      </c>
      <c r="D219" s="43"/>
      <c r="E219" s="42" t="s">
        <v>1087</v>
      </c>
      <c r="F219" s="118">
        <v>44455</v>
      </c>
      <c r="G219" s="42" t="s">
        <v>773</v>
      </c>
      <c r="H219" s="42">
        <v>83241165</v>
      </c>
      <c r="I219" s="42" t="s">
        <v>774</v>
      </c>
      <c r="J219" s="42" t="s">
        <v>331</v>
      </c>
      <c r="K219" s="42" t="s">
        <v>1088</v>
      </c>
      <c r="L219" s="42" t="s">
        <v>165</v>
      </c>
      <c r="M219" s="42" t="s">
        <v>262</v>
      </c>
      <c r="N219" s="42"/>
      <c r="O219" s="43"/>
      <c r="P219" s="42">
        <v>76280322</v>
      </c>
      <c r="Q219" s="42">
        <v>21922946.039999999</v>
      </c>
      <c r="R219" s="42" t="s">
        <v>75</v>
      </c>
      <c r="S219" s="42"/>
      <c r="T219" s="42"/>
      <c r="U219" s="42" t="s">
        <v>146</v>
      </c>
      <c r="V219" s="42" t="s">
        <v>147</v>
      </c>
      <c r="W219" s="42"/>
      <c r="X219" s="42">
        <v>900116571</v>
      </c>
      <c r="Y219" s="42" t="s">
        <v>160</v>
      </c>
      <c r="Z219" s="43"/>
      <c r="AA219" s="42" t="s">
        <v>1089</v>
      </c>
      <c r="AB219" s="42" t="s">
        <v>80</v>
      </c>
      <c r="AC219" s="42" t="s">
        <v>228</v>
      </c>
      <c r="AD219" s="118">
        <v>44457</v>
      </c>
      <c r="AE219" s="42" t="s">
        <v>82</v>
      </c>
      <c r="AF219" s="42" t="s">
        <v>83</v>
      </c>
      <c r="AG219" s="42"/>
      <c r="AH219" s="42"/>
      <c r="AI219" s="42"/>
      <c r="AJ219" s="42"/>
      <c r="AK219" s="42"/>
      <c r="AL219" s="42" t="s">
        <v>77</v>
      </c>
      <c r="AM219" s="42">
        <v>14274291</v>
      </c>
      <c r="AN219" s="42"/>
      <c r="AO219" s="42"/>
      <c r="AP219" s="42"/>
      <c r="AQ219" s="42" t="s">
        <v>1085</v>
      </c>
      <c r="AR219" s="42">
        <v>2</v>
      </c>
      <c r="AS219" s="42" t="s">
        <v>85</v>
      </c>
      <c r="AT219" s="42">
        <v>0</v>
      </c>
      <c r="AU219" s="42" t="s">
        <v>325</v>
      </c>
      <c r="AV219" s="42">
        <v>0</v>
      </c>
      <c r="AW219" s="42">
        <v>152</v>
      </c>
      <c r="AX219" s="118">
        <v>44560</v>
      </c>
      <c r="AY219" s="118">
        <v>44788</v>
      </c>
      <c r="AZ219" s="118"/>
      <c r="BA219" s="42">
        <v>100</v>
      </c>
      <c r="BB219" s="42">
        <v>100</v>
      </c>
      <c r="BC219" s="42">
        <v>94</v>
      </c>
      <c r="BD219" s="42">
        <v>94</v>
      </c>
      <c r="BE219" s="42" t="s">
        <v>792</v>
      </c>
    </row>
    <row r="220" spans="1:256" s="16" customFormat="1" ht="14.25" customHeight="1" x14ac:dyDescent="0.25">
      <c r="A220" s="40">
        <v>210</v>
      </c>
      <c r="B220" s="43" t="s">
        <v>1090</v>
      </c>
      <c r="C220" s="42" t="s">
        <v>67</v>
      </c>
      <c r="D220" s="43"/>
      <c r="E220" s="42" t="s">
        <v>1091</v>
      </c>
      <c r="F220" s="118">
        <v>44456</v>
      </c>
      <c r="G220" s="42" t="s">
        <v>773</v>
      </c>
      <c r="H220" s="42">
        <v>83241165</v>
      </c>
      <c r="I220" s="42" t="s">
        <v>774</v>
      </c>
      <c r="J220" s="42" t="s">
        <v>331</v>
      </c>
      <c r="K220" s="42" t="s">
        <v>1092</v>
      </c>
      <c r="L220" s="42" t="s">
        <v>165</v>
      </c>
      <c r="M220" s="42" t="s">
        <v>262</v>
      </c>
      <c r="N220" s="42"/>
      <c r="O220" s="43"/>
      <c r="P220" s="42">
        <v>72101500</v>
      </c>
      <c r="Q220" s="42">
        <v>45033000</v>
      </c>
      <c r="R220" s="42" t="s">
        <v>75</v>
      </c>
      <c r="S220" s="42"/>
      <c r="T220" s="42"/>
      <c r="U220" s="42" t="s">
        <v>76</v>
      </c>
      <c r="V220" s="42" t="s">
        <v>77</v>
      </c>
      <c r="W220" s="42">
        <v>52709618</v>
      </c>
      <c r="X220" s="42"/>
      <c r="Y220" s="42"/>
      <c r="Z220" s="43"/>
      <c r="AA220" s="42" t="s">
        <v>939</v>
      </c>
      <c r="AB220" s="42" t="s">
        <v>80</v>
      </c>
      <c r="AC220" s="42" t="s">
        <v>228</v>
      </c>
      <c r="AD220" s="118">
        <v>44393</v>
      </c>
      <c r="AE220" s="42" t="s">
        <v>82</v>
      </c>
      <c r="AF220" s="42" t="s">
        <v>83</v>
      </c>
      <c r="AG220" s="42"/>
      <c r="AH220" s="42"/>
      <c r="AI220" s="42"/>
      <c r="AJ220" s="42"/>
      <c r="AK220" s="42"/>
      <c r="AL220" s="42" t="s">
        <v>77</v>
      </c>
      <c r="AM220" s="64">
        <v>14274291</v>
      </c>
      <c r="AN220" s="42"/>
      <c r="AO220" s="42"/>
      <c r="AP220" s="42"/>
      <c r="AQ220" s="42" t="s">
        <v>1085</v>
      </c>
      <c r="AR220" s="42">
        <v>60</v>
      </c>
      <c r="AS220" s="42" t="s">
        <v>85</v>
      </c>
      <c r="AT220" s="42">
        <v>0</v>
      </c>
      <c r="AU220" s="42" t="s">
        <v>325</v>
      </c>
      <c r="AV220" s="42">
        <v>0</v>
      </c>
      <c r="AW220" s="42">
        <v>31</v>
      </c>
      <c r="AX220" s="118">
        <v>44475</v>
      </c>
      <c r="AY220" s="118">
        <v>44602</v>
      </c>
      <c r="AZ220" s="118"/>
      <c r="BA220" s="42">
        <v>100</v>
      </c>
      <c r="BB220" s="42">
        <v>100</v>
      </c>
      <c r="BC220" s="42">
        <v>100</v>
      </c>
      <c r="BD220" s="42">
        <v>74</v>
      </c>
      <c r="BE220" s="42" t="s">
        <v>792</v>
      </c>
    </row>
    <row r="221" spans="1:256" s="16" customFormat="1" ht="14.25" customHeight="1" x14ac:dyDescent="0.25">
      <c r="A221" s="39">
        <v>211</v>
      </c>
      <c r="B221" s="43" t="s">
        <v>1093</v>
      </c>
      <c r="C221" s="42" t="s">
        <v>67</v>
      </c>
      <c r="D221" s="42" t="s">
        <v>68</v>
      </c>
      <c r="E221" s="42" t="s">
        <v>1094</v>
      </c>
      <c r="F221" s="62" t="s">
        <v>1095</v>
      </c>
      <c r="G221" s="42" t="s">
        <v>318</v>
      </c>
      <c r="H221" s="42">
        <v>35195494</v>
      </c>
      <c r="I221" s="42" t="s">
        <v>899</v>
      </c>
      <c r="J221" s="42" t="s">
        <v>195</v>
      </c>
      <c r="K221" s="42" t="s">
        <v>1096</v>
      </c>
      <c r="L221" s="42" t="s">
        <v>185</v>
      </c>
      <c r="M221" s="42" t="s">
        <v>262</v>
      </c>
      <c r="N221" s="42" t="s">
        <v>68</v>
      </c>
      <c r="O221" s="43" t="s">
        <v>68</v>
      </c>
      <c r="P221" s="42" t="s">
        <v>1097</v>
      </c>
      <c r="Q221" s="42">
        <v>692267154</v>
      </c>
      <c r="R221" s="42" t="s">
        <v>75</v>
      </c>
      <c r="S221" s="42"/>
      <c r="T221" s="42" t="s">
        <v>68</v>
      </c>
      <c r="U221" s="42" t="s">
        <v>146</v>
      </c>
      <c r="V221" s="42" t="s">
        <v>147</v>
      </c>
      <c r="W221" s="42"/>
      <c r="X221" s="42">
        <v>900139110</v>
      </c>
      <c r="Y221" s="42" t="s">
        <v>160</v>
      </c>
      <c r="Z221" s="42" t="s">
        <v>68</v>
      </c>
      <c r="AA221" s="42" t="s">
        <v>1098</v>
      </c>
      <c r="AB221" s="42" t="s">
        <v>80</v>
      </c>
      <c r="AC221" s="42" t="s">
        <v>208</v>
      </c>
      <c r="AD221" s="62" t="s">
        <v>824</v>
      </c>
      <c r="AE221" s="42" t="s">
        <v>82</v>
      </c>
      <c r="AF221" s="42" t="s">
        <v>83</v>
      </c>
      <c r="AG221" s="42"/>
      <c r="AH221" s="42"/>
      <c r="AI221" s="42" t="s">
        <v>68</v>
      </c>
      <c r="AJ221" s="42" t="s">
        <v>68</v>
      </c>
      <c r="AK221" s="42" t="s">
        <v>68</v>
      </c>
      <c r="AL221" s="42" t="s">
        <v>77</v>
      </c>
      <c r="AM221" s="42">
        <v>13507742</v>
      </c>
      <c r="AN221" s="42"/>
      <c r="AO221" s="42" t="s">
        <v>68</v>
      </c>
      <c r="AP221" s="42" t="s">
        <v>68</v>
      </c>
      <c r="AQ221" s="42" t="s">
        <v>1099</v>
      </c>
      <c r="AR221" s="42">
        <v>354</v>
      </c>
      <c r="AS221" s="42" t="s">
        <v>85</v>
      </c>
      <c r="AT221" s="42">
        <v>0</v>
      </c>
      <c r="AU221" s="42" t="s">
        <v>86</v>
      </c>
      <c r="AV221" s="42">
        <v>50000000</v>
      </c>
      <c r="AW221" s="42">
        <v>31</v>
      </c>
      <c r="AX221" s="62" t="s">
        <v>1100</v>
      </c>
      <c r="AY221" s="62" t="s">
        <v>1101</v>
      </c>
      <c r="AZ221" s="62" t="s">
        <v>68</v>
      </c>
      <c r="BA221" s="42">
        <v>0</v>
      </c>
      <c r="BB221" s="42">
        <v>0</v>
      </c>
      <c r="BC221" s="42">
        <v>93.72</v>
      </c>
      <c r="BD221" s="42">
        <v>93.39</v>
      </c>
      <c r="BE221" s="42" t="s">
        <v>68</v>
      </c>
      <c r="BF221" s="18"/>
    </row>
    <row r="222" spans="1:256" s="16" customFormat="1" ht="14.25" customHeight="1" x14ac:dyDescent="0.25">
      <c r="A222" s="40">
        <v>212</v>
      </c>
      <c r="B222" s="43" t="s">
        <v>1102</v>
      </c>
      <c r="C222" s="42" t="s">
        <v>67</v>
      </c>
      <c r="D222" s="43"/>
      <c r="E222" s="42" t="s">
        <v>1103</v>
      </c>
      <c r="F222" s="118">
        <v>44462</v>
      </c>
      <c r="G222" s="42" t="s">
        <v>773</v>
      </c>
      <c r="H222" s="42">
        <v>83241165</v>
      </c>
      <c r="I222" s="42" t="s">
        <v>774</v>
      </c>
      <c r="J222" s="42" t="s">
        <v>331</v>
      </c>
      <c r="K222" s="42" t="s">
        <v>1104</v>
      </c>
      <c r="L222" s="42" t="s">
        <v>185</v>
      </c>
      <c r="M222" s="42" t="s">
        <v>262</v>
      </c>
      <c r="N222" s="42"/>
      <c r="O222" s="43"/>
      <c r="P222" s="42">
        <v>72101500</v>
      </c>
      <c r="Q222" s="42">
        <v>210000000</v>
      </c>
      <c r="R222" s="42" t="s">
        <v>75</v>
      </c>
      <c r="S222" s="42"/>
      <c r="T222" s="42"/>
      <c r="U222" s="42" t="s">
        <v>146</v>
      </c>
      <c r="V222" s="42" t="s">
        <v>147</v>
      </c>
      <c r="W222" s="42"/>
      <c r="X222" s="42">
        <v>901343834</v>
      </c>
      <c r="Y222" s="42" t="s">
        <v>157</v>
      </c>
      <c r="Z222" s="43"/>
      <c r="AA222" s="42" t="s">
        <v>1105</v>
      </c>
      <c r="AB222" s="42" t="s">
        <v>80</v>
      </c>
      <c r="AC222" s="42" t="s">
        <v>228</v>
      </c>
      <c r="AD222" s="118">
        <v>44463</v>
      </c>
      <c r="AE222" s="42" t="s">
        <v>82</v>
      </c>
      <c r="AF222" s="42" t="s">
        <v>83</v>
      </c>
      <c r="AG222" s="42"/>
      <c r="AH222" s="42"/>
      <c r="AI222" s="42"/>
      <c r="AJ222" s="42"/>
      <c r="AK222" s="42"/>
      <c r="AL222" s="42" t="s">
        <v>77</v>
      </c>
      <c r="AM222" s="42">
        <v>19496838</v>
      </c>
      <c r="AN222" s="42"/>
      <c r="AO222" s="42"/>
      <c r="AP222" s="42"/>
      <c r="AQ222" s="42" t="s">
        <v>1106</v>
      </c>
      <c r="AR222" s="42">
        <v>90</v>
      </c>
      <c r="AS222" s="42" t="s">
        <v>210</v>
      </c>
      <c r="AT222" s="42">
        <v>52972620.299999997</v>
      </c>
      <c r="AU222" s="42" t="s">
        <v>86</v>
      </c>
      <c r="AV222" s="42">
        <v>105000000</v>
      </c>
      <c r="AW222" s="42">
        <v>211</v>
      </c>
      <c r="AX222" s="118">
        <v>44502</v>
      </c>
      <c r="AY222" s="118"/>
      <c r="AZ222" s="118"/>
      <c r="BA222" s="42">
        <v>75</v>
      </c>
      <c r="BB222" s="42">
        <v>75</v>
      </c>
      <c r="BC222" s="42">
        <v>55</v>
      </c>
      <c r="BD222" s="42">
        <v>55</v>
      </c>
      <c r="BE222" s="42" t="s">
        <v>778</v>
      </c>
      <c r="BF222" s="18"/>
    </row>
    <row r="223" spans="1:256" s="16" customFormat="1" ht="14.25" customHeight="1" x14ac:dyDescent="0.25">
      <c r="A223" s="39">
        <v>213</v>
      </c>
      <c r="B223" s="43" t="s">
        <v>1107</v>
      </c>
      <c r="C223" s="42" t="s">
        <v>67</v>
      </c>
      <c r="D223" s="42"/>
      <c r="E223" s="42" t="s">
        <v>1108</v>
      </c>
      <c r="F223" s="62">
        <v>41969</v>
      </c>
      <c r="G223" s="42" t="s">
        <v>592</v>
      </c>
      <c r="H223" s="42">
        <v>60320486</v>
      </c>
      <c r="I223" s="42" t="s">
        <v>593</v>
      </c>
      <c r="J223" s="42" t="s">
        <v>183</v>
      </c>
      <c r="K223" s="42" t="s">
        <v>1109</v>
      </c>
      <c r="L223" s="42" t="s">
        <v>185</v>
      </c>
      <c r="M223" s="42" t="s">
        <v>262</v>
      </c>
      <c r="N223" s="42"/>
      <c r="O223" s="43"/>
      <c r="P223" s="42">
        <v>81101500</v>
      </c>
      <c r="Q223" s="42">
        <v>9721462068</v>
      </c>
      <c r="R223" s="42" t="s">
        <v>75</v>
      </c>
      <c r="S223" s="42"/>
      <c r="T223" s="42" t="s">
        <v>78</v>
      </c>
      <c r="U223" s="42" t="s">
        <v>329</v>
      </c>
      <c r="V223" s="42" t="s">
        <v>147</v>
      </c>
      <c r="W223" s="42"/>
      <c r="X223" s="42">
        <v>900790660</v>
      </c>
      <c r="Y223" s="42" t="s">
        <v>120</v>
      </c>
      <c r="Z223" s="42"/>
      <c r="AA223" s="42" t="s">
        <v>701</v>
      </c>
      <c r="AB223" s="42" t="s">
        <v>80</v>
      </c>
      <c r="AC223" s="42" t="s">
        <v>1110</v>
      </c>
      <c r="AD223" s="62">
        <v>41971</v>
      </c>
      <c r="AE223" s="42" t="s">
        <v>82</v>
      </c>
      <c r="AF223" s="42" t="s">
        <v>83</v>
      </c>
      <c r="AG223" s="42"/>
      <c r="AH223" s="42"/>
      <c r="AI223" s="42" t="s">
        <v>78</v>
      </c>
      <c r="AJ223" s="42"/>
      <c r="AK223" s="42"/>
      <c r="AL223" s="42" t="s">
        <v>77</v>
      </c>
      <c r="AM223" s="42">
        <v>15446159</v>
      </c>
      <c r="AN223" s="42"/>
      <c r="AO223" s="42" t="s">
        <v>78</v>
      </c>
      <c r="AP223" s="42"/>
      <c r="AQ223" s="42" t="s">
        <v>1111</v>
      </c>
      <c r="AR223" s="42">
        <v>882</v>
      </c>
      <c r="AS223" s="42" t="s">
        <v>210</v>
      </c>
      <c r="AT223" s="42">
        <v>838057075</v>
      </c>
      <c r="AU223" s="42" t="s">
        <v>86</v>
      </c>
      <c r="AV223" s="42">
        <v>9370356536</v>
      </c>
      <c r="AW223" s="42">
        <v>2123</v>
      </c>
      <c r="AX223" s="62">
        <v>41977</v>
      </c>
      <c r="AY223" s="62">
        <v>44834</v>
      </c>
      <c r="AZ223" s="62"/>
      <c r="BA223" s="42">
        <v>99</v>
      </c>
      <c r="BB223" s="42">
        <v>96.3</v>
      </c>
      <c r="BC223" s="42">
        <v>99</v>
      </c>
      <c r="BD223" s="42">
        <v>98.27</v>
      </c>
      <c r="BE223" s="42"/>
      <c r="BF223" s="7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  <c r="IP223"/>
      <c r="IQ223"/>
      <c r="IR223"/>
      <c r="IS223"/>
      <c r="IT223"/>
      <c r="IU223"/>
      <c r="IV223"/>
    </row>
    <row r="224" spans="1:256" s="16" customFormat="1" ht="14.25" customHeight="1" x14ac:dyDescent="0.25">
      <c r="A224" s="40">
        <v>214</v>
      </c>
      <c r="B224" s="43" t="s">
        <v>1112</v>
      </c>
      <c r="C224" s="42" t="s">
        <v>67</v>
      </c>
      <c r="D224" s="42" t="s">
        <v>68</v>
      </c>
      <c r="E224" s="42" t="s">
        <v>1113</v>
      </c>
      <c r="F224" s="62" t="s">
        <v>1114</v>
      </c>
      <c r="G224" s="42" t="s">
        <v>318</v>
      </c>
      <c r="H224" s="42">
        <v>35195494</v>
      </c>
      <c r="I224" s="42" t="s">
        <v>1063</v>
      </c>
      <c r="J224" s="42" t="s">
        <v>225</v>
      </c>
      <c r="K224" s="42" t="s">
        <v>1115</v>
      </c>
      <c r="L224" s="42" t="s">
        <v>185</v>
      </c>
      <c r="M224" s="42" t="s">
        <v>262</v>
      </c>
      <c r="N224" s="42" t="s">
        <v>68</v>
      </c>
      <c r="O224" s="43" t="s">
        <v>68</v>
      </c>
      <c r="P224" s="42" t="s">
        <v>545</v>
      </c>
      <c r="Q224" s="42">
        <v>649649691</v>
      </c>
      <c r="R224" s="42" t="s">
        <v>75</v>
      </c>
      <c r="S224" s="42"/>
      <c r="T224" s="42" t="s">
        <v>68</v>
      </c>
      <c r="U224" s="42" t="s">
        <v>146</v>
      </c>
      <c r="V224" s="42" t="s">
        <v>147</v>
      </c>
      <c r="W224" s="42"/>
      <c r="X224" s="42">
        <v>901383717</v>
      </c>
      <c r="Y224" s="42" t="s">
        <v>111</v>
      </c>
      <c r="Z224" s="42" t="s">
        <v>68</v>
      </c>
      <c r="AA224" s="42" t="s">
        <v>1116</v>
      </c>
      <c r="AB224" s="42" t="s">
        <v>80</v>
      </c>
      <c r="AC224" s="42" t="s">
        <v>228</v>
      </c>
      <c r="AD224" s="62" t="s">
        <v>1117</v>
      </c>
      <c r="AE224" s="42" t="s">
        <v>82</v>
      </c>
      <c r="AF224" s="42" t="s">
        <v>83</v>
      </c>
      <c r="AG224" s="42"/>
      <c r="AH224" s="42"/>
      <c r="AI224" s="42" t="s">
        <v>68</v>
      </c>
      <c r="AJ224" s="42" t="s">
        <v>68</v>
      </c>
      <c r="AK224" s="42" t="s">
        <v>68</v>
      </c>
      <c r="AL224" s="42" t="s">
        <v>77</v>
      </c>
      <c r="AM224" s="42">
        <v>1019075676</v>
      </c>
      <c r="AN224" s="42"/>
      <c r="AO224" s="42" t="s">
        <v>68</v>
      </c>
      <c r="AP224" s="42" t="s">
        <v>68</v>
      </c>
      <c r="AQ224" s="42" t="s">
        <v>1118</v>
      </c>
      <c r="AR224" s="42">
        <v>307</v>
      </c>
      <c r="AS224" s="42" t="s">
        <v>85</v>
      </c>
      <c r="AT224" s="42">
        <v>0</v>
      </c>
      <c r="AU224" s="42" t="s">
        <v>689</v>
      </c>
      <c r="AV224" s="42">
        <v>0</v>
      </c>
      <c r="AW224" s="42">
        <v>107</v>
      </c>
      <c r="AX224" s="62" t="s">
        <v>1119</v>
      </c>
      <c r="AY224" s="62" t="s">
        <v>1120</v>
      </c>
      <c r="AZ224" s="62" t="s">
        <v>68</v>
      </c>
      <c r="BA224" s="42">
        <v>22</v>
      </c>
      <c r="BB224" s="42">
        <v>1</v>
      </c>
      <c r="BC224" s="42">
        <v>41</v>
      </c>
      <c r="BD224" s="42">
        <v>11</v>
      </c>
      <c r="BE224" s="42" t="s">
        <v>68</v>
      </c>
      <c r="BF224" s="18"/>
    </row>
    <row r="225" spans="1:256" s="16" customFormat="1" ht="14.25" customHeight="1" x14ac:dyDescent="0.25">
      <c r="A225" s="39">
        <v>215</v>
      </c>
      <c r="B225" s="43" t="s">
        <v>1121</v>
      </c>
      <c r="C225" s="42" t="s">
        <v>67</v>
      </c>
      <c r="D225" s="42"/>
      <c r="E225" s="42" t="s">
        <v>1122</v>
      </c>
      <c r="F225" s="62">
        <v>44509</v>
      </c>
      <c r="G225" s="42" t="s">
        <v>1123</v>
      </c>
      <c r="H225" s="42">
        <v>71778683</v>
      </c>
      <c r="I225" s="42" t="s">
        <v>1124</v>
      </c>
      <c r="J225" s="42" t="s">
        <v>71</v>
      </c>
      <c r="K225" s="42" t="s">
        <v>1125</v>
      </c>
      <c r="L225" s="42" t="s">
        <v>144</v>
      </c>
      <c r="M225" s="42" t="s">
        <v>186</v>
      </c>
      <c r="N225" s="42"/>
      <c r="O225" s="43"/>
      <c r="P225" s="42">
        <v>81101500</v>
      </c>
      <c r="Q225" s="42">
        <v>460782280</v>
      </c>
      <c r="R225" s="42" t="s">
        <v>75</v>
      </c>
      <c r="S225" s="42"/>
      <c r="T225" s="42"/>
      <c r="U225" s="42" t="s">
        <v>146</v>
      </c>
      <c r="V225" s="42" t="s">
        <v>147</v>
      </c>
      <c r="W225" s="42"/>
      <c r="X225" s="42">
        <v>822003009</v>
      </c>
      <c r="Y225" s="42" t="s">
        <v>103</v>
      </c>
      <c r="Z225" s="42"/>
      <c r="AA225" s="42" t="s">
        <v>1126</v>
      </c>
      <c r="AB225" s="42" t="s">
        <v>80</v>
      </c>
      <c r="AC225" s="42" t="s">
        <v>81</v>
      </c>
      <c r="AD225" s="62">
        <v>44522</v>
      </c>
      <c r="AE225" s="42" t="s">
        <v>82</v>
      </c>
      <c r="AF225" s="42" t="s">
        <v>83</v>
      </c>
      <c r="AG225" s="42"/>
      <c r="AH225" s="42"/>
      <c r="AI225" s="42"/>
      <c r="AJ225" s="42"/>
      <c r="AK225" s="42"/>
      <c r="AL225" s="42" t="s">
        <v>77</v>
      </c>
      <c r="AM225" s="42">
        <v>6756823</v>
      </c>
      <c r="AN225" s="42"/>
      <c r="AO225" s="42"/>
      <c r="AP225" s="42"/>
      <c r="AQ225" s="42" t="s">
        <v>1127</v>
      </c>
      <c r="AR225" s="42">
        <v>158</v>
      </c>
      <c r="AS225" s="42" t="s">
        <v>85</v>
      </c>
      <c r="AT225" s="42">
        <v>0</v>
      </c>
      <c r="AU225" s="42" t="s">
        <v>325</v>
      </c>
      <c r="AV225" s="42">
        <v>0</v>
      </c>
      <c r="AW225" s="42">
        <v>20</v>
      </c>
      <c r="AX225" s="62">
        <v>44562</v>
      </c>
      <c r="AY225" s="62">
        <v>44888</v>
      </c>
      <c r="AZ225" s="62"/>
      <c r="BA225" s="42">
        <v>95</v>
      </c>
      <c r="BB225" s="42">
        <v>95</v>
      </c>
      <c r="BC225" s="42">
        <v>95</v>
      </c>
      <c r="BD225" s="42">
        <v>95</v>
      </c>
      <c r="BE225" s="42" t="s">
        <v>1128</v>
      </c>
      <c r="BF225" s="18"/>
    </row>
    <row r="226" spans="1:256" s="16" customFormat="1" ht="135" x14ac:dyDescent="0.25">
      <c r="A226" s="40">
        <v>216</v>
      </c>
      <c r="B226" s="43" t="s">
        <v>1129</v>
      </c>
      <c r="C226" s="42" t="s">
        <v>67</v>
      </c>
      <c r="D226" s="43"/>
      <c r="E226" s="42" t="s">
        <v>1130</v>
      </c>
      <c r="F226" s="118">
        <v>44187</v>
      </c>
      <c r="G226" s="42" t="s">
        <v>773</v>
      </c>
      <c r="H226" s="42">
        <v>83241165</v>
      </c>
      <c r="I226" s="42" t="s">
        <v>774</v>
      </c>
      <c r="J226" s="42" t="s">
        <v>1131</v>
      </c>
      <c r="K226" s="42" t="s">
        <v>1132</v>
      </c>
      <c r="L226" s="42" t="s">
        <v>165</v>
      </c>
      <c r="M226" s="42" t="s">
        <v>262</v>
      </c>
      <c r="N226" s="42"/>
      <c r="O226" s="43" t="s">
        <v>68</v>
      </c>
      <c r="P226" s="42">
        <v>72101500</v>
      </c>
      <c r="Q226" s="42">
        <v>66324200.579999998</v>
      </c>
      <c r="R226" s="42" t="s">
        <v>75</v>
      </c>
      <c r="S226" s="42"/>
      <c r="T226" s="42"/>
      <c r="U226" s="42" t="s">
        <v>146</v>
      </c>
      <c r="V226" s="42" t="s">
        <v>147</v>
      </c>
      <c r="W226" s="42"/>
      <c r="X226" s="42">
        <v>901245617</v>
      </c>
      <c r="Y226" s="42" t="s">
        <v>120</v>
      </c>
      <c r="Z226" s="43"/>
      <c r="AA226" s="42" t="s">
        <v>1133</v>
      </c>
      <c r="AB226" s="42" t="s">
        <v>80</v>
      </c>
      <c r="AC226" s="42" t="s">
        <v>228</v>
      </c>
      <c r="AD226" s="118">
        <v>44188</v>
      </c>
      <c r="AE226" s="42" t="s">
        <v>82</v>
      </c>
      <c r="AF226" s="42" t="s">
        <v>83</v>
      </c>
      <c r="AG226" s="43"/>
      <c r="AH226" s="42"/>
      <c r="AI226" s="42"/>
      <c r="AJ226" s="42"/>
      <c r="AK226" s="42"/>
      <c r="AL226" s="42" t="s">
        <v>77</v>
      </c>
      <c r="AM226" s="64">
        <v>14274291</v>
      </c>
      <c r="AN226" s="42"/>
      <c r="AO226" s="42"/>
      <c r="AP226" s="42"/>
      <c r="AQ226" s="42" t="s">
        <v>1085</v>
      </c>
      <c r="AR226" s="42">
        <v>4</v>
      </c>
      <c r="AS226" s="42" t="s">
        <v>85</v>
      </c>
      <c r="AT226" s="42">
        <v>0</v>
      </c>
      <c r="AU226" s="42" t="s">
        <v>325</v>
      </c>
      <c r="AV226" s="42">
        <v>0</v>
      </c>
      <c r="AW226" s="42">
        <v>180</v>
      </c>
      <c r="AX226" s="118">
        <v>44194</v>
      </c>
      <c r="AY226" s="118"/>
      <c r="AZ226" s="118"/>
      <c r="BA226" s="42">
        <v>86</v>
      </c>
      <c r="BB226" s="42">
        <v>86</v>
      </c>
      <c r="BC226" s="42">
        <v>53</v>
      </c>
      <c r="BD226" s="42">
        <v>53</v>
      </c>
      <c r="BE226" s="42" t="s">
        <v>778</v>
      </c>
    </row>
    <row r="227" spans="1:256" s="16" customFormat="1" ht="210" x14ac:dyDescent="0.25">
      <c r="A227" s="39">
        <v>217</v>
      </c>
      <c r="B227" s="43" t="s">
        <v>1134</v>
      </c>
      <c r="C227" s="42" t="s">
        <v>67</v>
      </c>
      <c r="D227" s="42"/>
      <c r="E227" s="42" t="s">
        <v>1135</v>
      </c>
      <c r="F227" s="62">
        <v>42333</v>
      </c>
      <c r="G227" s="42" t="s">
        <v>592</v>
      </c>
      <c r="H227" s="42">
        <v>60320486</v>
      </c>
      <c r="I227" s="42" t="s">
        <v>593</v>
      </c>
      <c r="J227" s="42" t="s">
        <v>91</v>
      </c>
      <c r="K227" s="42" t="s">
        <v>1136</v>
      </c>
      <c r="L227" s="42" t="s">
        <v>205</v>
      </c>
      <c r="M227" s="42" t="s">
        <v>145</v>
      </c>
      <c r="N227" s="42"/>
      <c r="O227" s="43"/>
      <c r="P227" s="42">
        <v>72141001</v>
      </c>
      <c r="Q227" s="42">
        <v>191855672734</v>
      </c>
      <c r="R227" s="42" t="s">
        <v>75</v>
      </c>
      <c r="S227" s="42"/>
      <c r="T227" s="42" t="s">
        <v>78</v>
      </c>
      <c r="U227" s="42" t="s">
        <v>329</v>
      </c>
      <c r="V227" s="42" t="s">
        <v>147</v>
      </c>
      <c r="W227" s="42"/>
      <c r="X227" s="42">
        <v>832006599</v>
      </c>
      <c r="Y227" s="42" t="s">
        <v>167</v>
      </c>
      <c r="Z227" s="42"/>
      <c r="AA227" s="42" t="s">
        <v>1137</v>
      </c>
      <c r="AB227" s="42" t="s">
        <v>80</v>
      </c>
      <c r="AC227" s="42" t="s">
        <v>1138</v>
      </c>
      <c r="AD227" s="62">
        <v>42390</v>
      </c>
      <c r="AE227" s="42" t="s">
        <v>151</v>
      </c>
      <c r="AF227" s="42" t="s">
        <v>147</v>
      </c>
      <c r="AG227" s="42"/>
      <c r="AH227" s="42">
        <v>900916274</v>
      </c>
      <c r="AI227" s="42" t="s">
        <v>160</v>
      </c>
      <c r="AJ227" s="42"/>
      <c r="AK227" s="42" t="s">
        <v>1139</v>
      </c>
      <c r="AL227" s="42" t="s">
        <v>83</v>
      </c>
      <c r="AM227" s="42"/>
      <c r="AN227" s="42"/>
      <c r="AO227" s="42" t="s">
        <v>78</v>
      </c>
      <c r="AP227" s="42"/>
      <c r="AQ227" s="42"/>
      <c r="AR227" s="42">
        <v>1801</v>
      </c>
      <c r="AS227" s="42" t="s">
        <v>210</v>
      </c>
      <c r="AT227" s="42">
        <v>30000000000</v>
      </c>
      <c r="AU227" s="42" t="s">
        <v>86</v>
      </c>
      <c r="AV227" s="42">
        <v>65977888473</v>
      </c>
      <c r="AW227" s="42">
        <v>1056</v>
      </c>
      <c r="AX227" s="62">
        <v>42394</v>
      </c>
      <c r="AY227" s="62">
        <v>44926</v>
      </c>
      <c r="AZ227" s="62"/>
      <c r="BA227" s="42">
        <v>90</v>
      </c>
      <c r="BB227" s="42">
        <v>87.6</v>
      </c>
      <c r="BC227" s="42">
        <v>85</v>
      </c>
      <c r="BD227" s="42">
        <v>84.57</v>
      </c>
      <c r="BE227" s="42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  <c r="IK227"/>
      <c r="IL227"/>
      <c r="IM227"/>
      <c r="IN227"/>
      <c r="IO227"/>
      <c r="IP227"/>
      <c r="IQ227"/>
      <c r="IR227"/>
      <c r="IS227"/>
      <c r="IT227"/>
      <c r="IU227"/>
      <c r="IV227"/>
    </row>
    <row r="228" spans="1:256" s="16" customFormat="1" ht="60" x14ac:dyDescent="0.25">
      <c r="A228" s="40">
        <v>218</v>
      </c>
      <c r="B228" s="43" t="s">
        <v>1140</v>
      </c>
      <c r="C228" s="42" t="s">
        <v>67</v>
      </c>
      <c r="D228" s="42" t="s">
        <v>68</v>
      </c>
      <c r="E228" s="42" t="s">
        <v>1141</v>
      </c>
      <c r="F228" s="62" t="s">
        <v>1142</v>
      </c>
      <c r="G228" s="42" t="s">
        <v>1143</v>
      </c>
      <c r="H228" s="42">
        <v>71776537</v>
      </c>
      <c r="I228" s="42" t="s">
        <v>1144</v>
      </c>
      <c r="J228" s="42" t="s">
        <v>225</v>
      </c>
      <c r="K228" s="42" t="s">
        <v>1145</v>
      </c>
      <c r="L228" s="42" t="s">
        <v>73</v>
      </c>
      <c r="M228" s="42" t="s">
        <v>262</v>
      </c>
      <c r="N228" s="42" t="s">
        <v>68</v>
      </c>
      <c r="O228" s="43" t="s">
        <v>68</v>
      </c>
      <c r="P228" s="42" t="s">
        <v>1146</v>
      </c>
      <c r="Q228" s="42">
        <v>75857293</v>
      </c>
      <c r="R228" s="42" t="s">
        <v>75</v>
      </c>
      <c r="S228" s="42"/>
      <c r="T228" s="42" t="s">
        <v>68</v>
      </c>
      <c r="U228" s="42" t="s">
        <v>146</v>
      </c>
      <c r="V228" s="42" t="s">
        <v>147</v>
      </c>
      <c r="W228" s="42"/>
      <c r="X228" s="42">
        <v>830114866</v>
      </c>
      <c r="Y228" s="42" t="s">
        <v>93</v>
      </c>
      <c r="Z228" s="42" t="s">
        <v>68</v>
      </c>
      <c r="AA228" s="42" t="s">
        <v>1147</v>
      </c>
      <c r="AB228" s="42" t="s">
        <v>80</v>
      </c>
      <c r="AC228" s="42" t="s">
        <v>228</v>
      </c>
      <c r="AD228" s="62" t="s">
        <v>1148</v>
      </c>
      <c r="AE228" s="42" t="s">
        <v>82</v>
      </c>
      <c r="AF228" s="42" t="s">
        <v>83</v>
      </c>
      <c r="AG228" s="42"/>
      <c r="AH228" s="42"/>
      <c r="AI228" s="42" t="s">
        <v>68</v>
      </c>
      <c r="AJ228" s="42" t="s">
        <v>68</v>
      </c>
      <c r="AK228" s="42" t="s">
        <v>68</v>
      </c>
      <c r="AL228" s="42" t="s">
        <v>77</v>
      </c>
      <c r="AM228" s="42">
        <v>1018413738</v>
      </c>
      <c r="AN228" s="42"/>
      <c r="AO228" s="42" t="s">
        <v>68</v>
      </c>
      <c r="AP228" s="42" t="s">
        <v>68</v>
      </c>
      <c r="AQ228" s="42" t="s">
        <v>1149</v>
      </c>
      <c r="AR228" s="42">
        <v>165</v>
      </c>
      <c r="AS228" s="42" t="s">
        <v>85</v>
      </c>
      <c r="AT228" s="42">
        <v>0</v>
      </c>
      <c r="AU228" s="42" t="s">
        <v>325</v>
      </c>
      <c r="AV228" s="42">
        <v>0</v>
      </c>
      <c r="AW228" s="42">
        <v>45</v>
      </c>
      <c r="AX228" s="62" t="s">
        <v>1150</v>
      </c>
      <c r="AY228" s="62" t="s">
        <v>1151</v>
      </c>
      <c r="AZ228" s="62" t="s">
        <v>1012</v>
      </c>
      <c r="BA228" s="42">
        <v>100</v>
      </c>
      <c r="BB228" s="42">
        <v>100</v>
      </c>
      <c r="BC228" s="42">
        <v>100</v>
      </c>
      <c r="BD228" s="42">
        <v>94.18</v>
      </c>
      <c r="BE228" s="42" t="s">
        <v>179</v>
      </c>
    </row>
    <row r="229" spans="1:256" s="16" customFormat="1" ht="60" x14ac:dyDescent="0.25">
      <c r="A229" s="39">
        <v>219</v>
      </c>
      <c r="B229" s="43" t="s">
        <v>1152</v>
      </c>
      <c r="C229" s="42" t="s">
        <v>67</v>
      </c>
      <c r="D229" s="42" t="s">
        <v>68</v>
      </c>
      <c r="E229" s="42" t="s">
        <v>1153</v>
      </c>
      <c r="F229" s="62" t="s">
        <v>1142</v>
      </c>
      <c r="G229" s="42" t="s">
        <v>1143</v>
      </c>
      <c r="H229" s="42">
        <v>71776537</v>
      </c>
      <c r="I229" s="42" t="s">
        <v>1144</v>
      </c>
      <c r="J229" s="42" t="s">
        <v>225</v>
      </c>
      <c r="K229" s="42" t="s">
        <v>1154</v>
      </c>
      <c r="L229" s="42" t="s">
        <v>73</v>
      </c>
      <c r="M229" s="42" t="s">
        <v>262</v>
      </c>
      <c r="N229" s="42" t="s">
        <v>68</v>
      </c>
      <c r="O229" s="43" t="s">
        <v>68</v>
      </c>
      <c r="P229" s="42" t="s">
        <v>1146</v>
      </c>
      <c r="Q229" s="42">
        <v>58999998</v>
      </c>
      <c r="R229" s="42" t="s">
        <v>75</v>
      </c>
      <c r="S229" s="42"/>
      <c r="T229" s="42" t="s">
        <v>68</v>
      </c>
      <c r="U229" s="42" t="s">
        <v>76</v>
      </c>
      <c r="V229" s="42" t="s">
        <v>147</v>
      </c>
      <c r="W229" s="42"/>
      <c r="X229" s="42">
        <v>900311008</v>
      </c>
      <c r="Y229" s="42" t="s">
        <v>160</v>
      </c>
      <c r="Z229" s="42" t="s">
        <v>68</v>
      </c>
      <c r="AA229" s="42" t="s">
        <v>1155</v>
      </c>
      <c r="AB229" s="42" t="s">
        <v>80</v>
      </c>
      <c r="AC229" s="42" t="s">
        <v>228</v>
      </c>
      <c r="AD229" s="62" t="s">
        <v>1156</v>
      </c>
      <c r="AE229" s="42" t="s">
        <v>82</v>
      </c>
      <c r="AF229" s="42" t="s">
        <v>83</v>
      </c>
      <c r="AG229" s="42"/>
      <c r="AH229" s="42"/>
      <c r="AI229" s="42" t="s">
        <v>68</v>
      </c>
      <c r="AJ229" s="42" t="s">
        <v>68</v>
      </c>
      <c r="AK229" s="42" t="s">
        <v>68</v>
      </c>
      <c r="AL229" s="42" t="s">
        <v>77</v>
      </c>
      <c r="AM229" s="42">
        <v>5203880</v>
      </c>
      <c r="AN229" s="42"/>
      <c r="AO229" s="42" t="s">
        <v>68</v>
      </c>
      <c r="AP229" s="42" t="s">
        <v>68</v>
      </c>
      <c r="AQ229" s="42" t="s">
        <v>189</v>
      </c>
      <c r="AR229" s="42">
        <v>165</v>
      </c>
      <c r="AS229" s="42" t="s">
        <v>85</v>
      </c>
      <c r="AT229" s="42">
        <v>0</v>
      </c>
      <c r="AU229" s="42" t="s">
        <v>96</v>
      </c>
      <c r="AV229" s="42">
        <v>0</v>
      </c>
      <c r="AW229" s="42">
        <v>0</v>
      </c>
      <c r="AX229" s="62" t="s">
        <v>1150</v>
      </c>
      <c r="AY229" s="62" t="s">
        <v>1157</v>
      </c>
      <c r="AZ229" s="62" t="s">
        <v>1158</v>
      </c>
      <c r="BA229" s="42">
        <v>100</v>
      </c>
      <c r="BB229" s="42">
        <v>100</v>
      </c>
      <c r="BC229" s="42">
        <v>100</v>
      </c>
      <c r="BD229" s="42">
        <v>99.99</v>
      </c>
      <c r="BE229" s="42" t="s">
        <v>179</v>
      </c>
    </row>
    <row r="230" spans="1:256" s="16" customFormat="1" ht="60" x14ac:dyDescent="0.25">
      <c r="A230" s="40">
        <v>220</v>
      </c>
      <c r="B230" s="43" t="s">
        <v>1159</v>
      </c>
      <c r="C230" s="42" t="s">
        <v>67</v>
      </c>
      <c r="D230" s="42" t="s">
        <v>68</v>
      </c>
      <c r="E230" s="42" t="s">
        <v>1160</v>
      </c>
      <c r="F230" s="62" t="s">
        <v>1156</v>
      </c>
      <c r="G230" s="42" t="s">
        <v>318</v>
      </c>
      <c r="H230" s="42">
        <v>35195494</v>
      </c>
      <c r="I230" s="42" t="s">
        <v>899</v>
      </c>
      <c r="J230" s="42" t="s">
        <v>225</v>
      </c>
      <c r="K230" s="42" t="s">
        <v>1161</v>
      </c>
      <c r="L230" s="42" t="s">
        <v>185</v>
      </c>
      <c r="M230" s="42" t="s">
        <v>186</v>
      </c>
      <c r="N230" s="42" t="s">
        <v>68</v>
      </c>
      <c r="O230" s="43" t="s">
        <v>68</v>
      </c>
      <c r="P230" s="42" t="s">
        <v>1162</v>
      </c>
      <c r="Q230" s="42">
        <v>329012985</v>
      </c>
      <c r="R230" s="42" t="s">
        <v>75</v>
      </c>
      <c r="S230" s="42"/>
      <c r="T230" s="42" t="s">
        <v>68</v>
      </c>
      <c r="U230" s="42" t="s">
        <v>329</v>
      </c>
      <c r="V230" s="42" t="s">
        <v>147</v>
      </c>
      <c r="W230" s="42"/>
      <c r="X230" s="42">
        <v>901317315</v>
      </c>
      <c r="Y230" s="42" t="s">
        <v>167</v>
      </c>
      <c r="Z230" s="42" t="s">
        <v>68</v>
      </c>
      <c r="AA230" s="42" t="s">
        <v>1163</v>
      </c>
      <c r="AB230" s="42" t="s">
        <v>80</v>
      </c>
      <c r="AC230" s="42" t="s">
        <v>228</v>
      </c>
      <c r="AD230" s="62" t="s">
        <v>1164</v>
      </c>
      <c r="AE230" s="42" t="s">
        <v>82</v>
      </c>
      <c r="AF230" s="42" t="s">
        <v>83</v>
      </c>
      <c r="AG230" s="42"/>
      <c r="AH230" s="42"/>
      <c r="AI230" s="42" t="s">
        <v>68</v>
      </c>
      <c r="AJ230" s="42" t="s">
        <v>68</v>
      </c>
      <c r="AK230" s="42" t="s">
        <v>68</v>
      </c>
      <c r="AL230" s="42" t="s">
        <v>77</v>
      </c>
      <c r="AM230" s="42">
        <v>5203880</v>
      </c>
      <c r="AN230" s="42"/>
      <c r="AO230" s="42" t="s">
        <v>68</v>
      </c>
      <c r="AP230" s="42" t="s">
        <v>68</v>
      </c>
      <c r="AQ230" s="42" t="s">
        <v>189</v>
      </c>
      <c r="AR230" s="42">
        <v>105</v>
      </c>
      <c r="AS230" s="42" t="s">
        <v>85</v>
      </c>
      <c r="AT230" s="42">
        <v>0</v>
      </c>
      <c r="AU230" s="42" t="s">
        <v>96</v>
      </c>
      <c r="AV230" s="42">
        <v>0</v>
      </c>
      <c r="AW230" s="42">
        <v>0</v>
      </c>
      <c r="AX230" s="62" t="s">
        <v>1150</v>
      </c>
      <c r="AY230" s="62" t="s">
        <v>1157</v>
      </c>
      <c r="AZ230" s="62" t="s">
        <v>1165</v>
      </c>
      <c r="BA230" s="42">
        <v>100</v>
      </c>
      <c r="BB230" s="42">
        <v>100</v>
      </c>
      <c r="BC230" s="42">
        <v>100</v>
      </c>
      <c r="BD230" s="42">
        <v>100</v>
      </c>
      <c r="BE230" s="42" t="s">
        <v>179</v>
      </c>
    </row>
    <row r="231" spans="1:256" s="16" customFormat="1" ht="165" x14ac:dyDescent="0.25">
      <c r="A231" s="39">
        <v>221</v>
      </c>
      <c r="B231" s="43" t="s">
        <v>1166</v>
      </c>
      <c r="C231" s="42" t="s">
        <v>67</v>
      </c>
      <c r="D231" s="42" t="s">
        <v>68</v>
      </c>
      <c r="E231" s="42" t="s">
        <v>1167</v>
      </c>
      <c r="F231" s="62" t="s">
        <v>1168</v>
      </c>
      <c r="G231" s="42" t="s">
        <v>1169</v>
      </c>
      <c r="H231" s="42">
        <v>52817794</v>
      </c>
      <c r="I231" s="42" t="s">
        <v>1170</v>
      </c>
      <c r="J231" s="42" t="s">
        <v>1171</v>
      </c>
      <c r="K231" s="42" t="s">
        <v>1172</v>
      </c>
      <c r="L231" s="42" t="s">
        <v>205</v>
      </c>
      <c r="M231" s="42" t="s">
        <v>145</v>
      </c>
      <c r="N231" s="42" t="s">
        <v>68</v>
      </c>
      <c r="O231" s="43" t="s">
        <v>68</v>
      </c>
      <c r="P231" s="42" t="s">
        <v>277</v>
      </c>
      <c r="Q231" s="42">
        <v>93874960711</v>
      </c>
      <c r="R231" s="42" t="s">
        <v>75</v>
      </c>
      <c r="S231" s="42"/>
      <c r="T231" s="42" t="s">
        <v>68</v>
      </c>
      <c r="U231" s="42" t="s">
        <v>76</v>
      </c>
      <c r="V231" s="42" t="s">
        <v>77</v>
      </c>
      <c r="W231" s="42">
        <v>19146113</v>
      </c>
      <c r="X231" s="42"/>
      <c r="Y231" s="42" t="s">
        <v>68</v>
      </c>
      <c r="Z231" s="42" t="s">
        <v>68</v>
      </c>
      <c r="AA231" s="42" t="s">
        <v>1173</v>
      </c>
      <c r="AB231" s="42" t="s">
        <v>80</v>
      </c>
      <c r="AC231" s="42" t="s">
        <v>250</v>
      </c>
      <c r="AD231" s="62" t="s">
        <v>1165</v>
      </c>
      <c r="AE231" s="42" t="s">
        <v>151</v>
      </c>
      <c r="AF231" s="42" t="s">
        <v>147</v>
      </c>
      <c r="AG231" s="42"/>
      <c r="AH231" s="42">
        <v>900917246</v>
      </c>
      <c r="AI231" s="42" t="s">
        <v>157</v>
      </c>
      <c r="AJ231" s="42" t="s">
        <v>68</v>
      </c>
      <c r="AK231" s="42" t="s">
        <v>1174</v>
      </c>
      <c r="AL231" s="42" t="s">
        <v>83</v>
      </c>
      <c r="AM231" s="42"/>
      <c r="AN231" s="42"/>
      <c r="AO231" s="42" t="s">
        <v>68</v>
      </c>
      <c r="AP231" s="42" t="s">
        <v>68</v>
      </c>
      <c r="AQ231" s="42" t="s">
        <v>68</v>
      </c>
      <c r="AR231" s="42">
        <v>1825</v>
      </c>
      <c r="AS231" s="42" t="s">
        <v>210</v>
      </c>
      <c r="AT231" s="42">
        <v>11456142908</v>
      </c>
      <c r="AU231" s="42" t="s">
        <v>325</v>
      </c>
      <c r="AV231" s="42">
        <v>50354978296</v>
      </c>
      <c r="AW231" s="42">
        <v>1051</v>
      </c>
      <c r="AX231" s="62" t="s">
        <v>833</v>
      </c>
      <c r="AY231" s="62" t="s">
        <v>588</v>
      </c>
      <c r="AZ231" s="62" t="s">
        <v>1175</v>
      </c>
      <c r="BA231" s="42">
        <v>0.99</v>
      </c>
      <c r="BB231" s="42">
        <v>0.99</v>
      </c>
      <c r="BC231" s="42">
        <v>0.94</v>
      </c>
      <c r="BD231" s="42">
        <v>0.94</v>
      </c>
      <c r="BE231" s="42" t="s">
        <v>1176</v>
      </c>
    </row>
    <row r="232" spans="1:256" s="16" customFormat="1" ht="225" x14ac:dyDescent="0.25">
      <c r="A232" s="40">
        <v>222</v>
      </c>
      <c r="B232" s="43" t="s">
        <v>1177</v>
      </c>
      <c r="C232" s="42" t="s">
        <v>67</v>
      </c>
      <c r="D232" s="42"/>
      <c r="E232" s="42" t="s">
        <v>1178</v>
      </c>
      <c r="F232" s="62">
        <v>44193</v>
      </c>
      <c r="G232" s="42" t="s">
        <v>592</v>
      </c>
      <c r="H232" s="42">
        <v>60320486</v>
      </c>
      <c r="I232" s="42" t="s">
        <v>593</v>
      </c>
      <c r="J232" s="42" t="s">
        <v>225</v>
      </c>
      <c r="K232" s="42" t="s">
        <v>1179</v>
      </c>
      <c r="L232" s="42" t="s">
        <v>205</v>
      </c>
      <c r="M232" s="42" t="s">
        <v>145</v>
      </c>
      <c r="N232" s="42"/>
      <c r="O232" s="43" t="s">
        <v>68</v>
      </c>
      <c r="P232" s="42">
        <v>72141000</v>
      </c>
      <c r="Q232" s="42">
        <v>116800515921</v>
      </c>
      <c r="R232" s="42" t="s">
        <v>75</v>
      </c>
      <c r="S232" s="42"/>
      <c r="T232" s="42" t="s">
        <v>78</v>
      </c>
      <c r="U232" s="42" t="s">
        <v>329</v>
      </c>
      <c r="V232" s="42" t="s">
        <v>147</v>
      </c>
      <c r="W232" s="42"/>
      <c r="X232" s="42">
        <v>901441562</v>
      </c>
      <c r="Y232" s="42" t="s">
        <v>322</v>
      </c>
      <c r="Z232" s="42"/>
      <c r="AA232" s="42" t="s">
        <v>1180</v>
      </c>
      <c r="AB232" s="42" t="s">
        <v>80</v>
      </c>
      <c r="AC232" s="42" t="s">
        <v>700</v>
      </c>
      <c r="AD232" s="62">
        <v>44193</v>
      </c>
      <c r="AE232" s="42" t="s">
        <v>151</v>
      </c>
      <c r="AF232" s="42" t="s">
        <v>147</v>
      </c>
      <c r="AG232" s="42"/>
      <c r="AH232" s="42">
        <v>800007208</v>
      </c>
      <c r="AI232" s="42" t="s">
        <v>160</v>
      </c>
      <c r="AJ232" s="42" t="s">
        <v>68</v>
      </c>
      <c r="AK232" s="42" t="s">
        <v>1181</v>
      </c>
      <c r="AL232" s="42" t="s">
        <v>83</v>
      </c>
      <c r="AM232" s="42"/>
      <c r="AN232" s="42"/>
      <c r="AO232" s="42" t="s">
        <v>78</v>
      </c>
      <c r="AP232" s="42"/>
      <c r="AQ232" s="42" t="s">
        <v>68</v>
      </c>
      <c r="AR232" s="42">
        <v>540</v>
      </c>
      <c r="AS232" s="42" t="s">
        <v>210</v>
      </c>
      <c r="AT232" s="42">
        <v>16003607834</v>
      </c>
      <c r="AU232" s="42" t="s">
        <v>86</v>
      </c>
      <c r="AV232" s="42">
        <v>56545428310</v>
      </c>
      <c r="AW232" s="42">
        <v>104</v>
      </c>
      <c r="AX232" s="62">
        <v>44274</v>
      </c>
      <c r="AY232" s="62">
        <v>44926</v>
      </c>
      <c r="AZ232" s="62" t="s">
        <v>68</v>
      </c>
      <c r="BA232" s="42">
        <v>61</v>
      </c>
      <c r="BB232" s="42">
        <v>50</v>
      </c>
      <c r="BC232" s="42">
        <v>72</v>
      </c>
      <c r="BD232" s="42">
        <v>70.37</v>
      </c>
      <c r="BE232" s="42" t="s">
        <v>68</v>
      </c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  <c r="IJ232"/>
      <c r="IK232"/>
      <c r="IL232"/>
      <c r="IM232"/>
      <c r="IN232"/>
      <c r="IO232"/>
      <c r="IP232"/>
      <c r="IQ232"/>
      <c r="IR232"/>
      <c r="IS232"/>
      <c r="IT232"/>
      <c r="IU232"/>
      <c r="IV232"/>
    </row>
    <row r="233" spans="1:256" s="16" customFormat="1" ht="225" x14ac:dyDescent="0.25">
      <c r="A233" s="39">
        <v>223</v>
      </c>
      <c r="B233" s="43" t="s">
        <v>1182</v>
      </c>
      <c r="C233" s="42" t="s">
        <v>67</v>
      </c>
      <c r="D233" s="42"/>
      <c r="E233" s="42" t="s">
        <v>1183</v>
      </c>
      <c r="F233" s="62">
        <v>42359</v>
      </c>
      <c r="G233" s="42" t="s">
        <v>592</v>
      </c>
      <c r="H233" s="42">
        <v>60320486</v>
      </c>
      <c r="I233" s="42" t="s">
        <v>593</v>
      </c>
      <c r="J233" s="42" t="s">
        <v>91</v>
      </c>
      <c r="K233" s="42" t="s">
        <v>1184</v>
      </c>
      <c r="L233" s="42" t="s">
        <v>185</v>
      </c>
      <c r="M233" s="42" t="s">
        <v>262</v>
      </c>
      <c r="N233" s="42"/>
      <c r="O233" s="43"/>
      <c r="P233" s="42">
        <v>81101500</v>
      </c>
      <c r="Q233" s="42">
        <v>8998569024</v>
      </c>
      <c r="R233" s="42" t="s">
        <v>75</v>
      </c>
      <c r="S233" s="42"/>
      <c r="T233" s="42" t="s">
        <v>78</v>
      </c>
      <c r="U233" s="42" t="s">
        <v>329</v>
      </c>
      <c r="V233" s="42" t="s">
        <v>147</v>
      </c>
      <c r="W233" s="42"/>
      <c r="X233" s="42">
        <v>900916274</v>
      </c>
      <c r="Y233" s="42" t="s">
        <v>160</v>
      </c>
      <c r="Z233" s="42"/>
      <c r="AA233" s="42" t="s">
        <v>1139</v>
      </c>
      <c r="AB233" s="42" t="s">
        <v>80</v>
      </c>
      <c r="AC233" s="42" t="s">
        <v>81</v>
      </c>
      <c r="AD233" s="62">
        <v>42359</v>
      </c>
      <c r="AE233" s="42" t="s">
        <v>82</v>
      </c>
      <c r="AF233" s="42" t="s">
        <v>83</v>
      </c>
      <c r="AG233" s="42"/>
      <c r="AH233" s="42"/>
      <c r="AI233" s="42" t="s">
        <v>78</v>
      </c>
      <c r="AJ233" s="42"/>
      <c r="AK233" s="42"/>
      <c r="AL233" s="42" t="s">
        <v>77</v>
      </c>
      <c r="AM233" s="42">
        <v>10259519</v>
      </c>
      <c r="AN233" s="42"/>
      <c r="AO233" s="42" t="s">
        <v>78</v>
      </c>
      <c r="AP233" s="42"/>
      <c r="AQ233" s="42" t="s">
        <v>1185</v>
      </c>
      <c r="AR233" s="42">
        <v>1801</v>
      </c>
      <c r="AS233" s="42" t="s">
        <v>85</v>
      </c>
      <c r="AT233" s="42">
        <v>0</v>
      </c>
      <c r="AU233" s="42" t="s">
        <v>86</v>
      </c>
      <c r="AV233" s="42">
        <v>7084545777</v>
      </c>
      <c r="AW233" s="42">
        <v>1056</v>
      </c>
      <c r="AX233" s="62">
        <v>42394</v>
      </c>
      <c r="AY233" s="62">
        <v>44926</v>
      </c>
      <c r="AZ233" s="62"/>
      <c r="BA233" s="42">
        <v>91</v>
      </c>
      <c r="BB233" s="42">
        <v>89</v>
      </c>
      <c r="BC233" s="42">
        <v>95</v>
      </c>
      <c r="BD233" s="42">
        <v>95</v>
      </c>
      <c r="BE233" s="42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  <c r="IJ233"/>
      <c r="IK233"/>
      <c r="IL233"/>
      <c r="IM233"/>
      <c r="IN233"/>
      <c r="IO233"/>
      <c r="IP233"/>
      <c r="IQ233"/>
      <c r="IR233"/>
      <c r="IS233"/>
      <c r="IT233"/>
      <c r="IU233"/>
      <c r="IV233"/>
    </row>
    <row r="234" spans="1:256" s="16" customFormat="1" ht="195" x14ac:dyDescent="0.25">
      <c r="A234" s="40">
        <v>224</v>
      </c>
      <c r="B234" s="43" t="s">
        <v>1186</v>
      </c>
      <c r="C234" s="42" t="s">
        <v>67</v>
      </c>
      <c r="D234" s="42" t="s">
        <v>68</v>
      </c>
      <c r="E234" s="42" t="s">
        <v>1187</v>
      </c>
      <c r="F234" s="62" t="s">
        <v>1188</v>
      </c>
      <c r="G234" s="42" t="s">
        <v>1169</v>
      </c>
      <c r="H234" s="42">
        <v>52817794</v>
      </c>
      <c r="I234" s="42" t="s">
        <v>1170</v>
      </c>
      <c r="J234" s="42" t="s">
        <v>173</v>
      </c>
      <c r="K234" s="42" t="s">
        <v>1189</v>
      </c>
      <c r="L234" s="42" t="s">
        <v>185</v>
      </c>
      <c r="M234" s="42" t="s">
        <v>262</v>
      </c>
      <c r="N234" s="42" t="s">
        <v>68</v>
      </c>
      <c r="O234" s="43" t="s">
        <v>68</v>
      </c>
      <c r="P234" s="42" t="s">
        <v>277</v>
      </c>
      <c r="Q234" s="42">
        <v>8024798160</v>
      </c>
      <c r="R234" s="42" t="s">
        <v>75</v>
      </c>
      <c r="S234" s="42"/>
      <c r="T234" s="42" t="s">
        <v>68</v>
      </c>
      <c r="U234" s="42" t="s">
        <v>329</v>
      </c>
      <c r="V234" s="42" t="s">
        <v>147</v>
      </c>
      <c r="W234" s="42"/>
      <c r="X234" s="42">
        <v>900917246</v>
      </c>
      <c r="Y234" s="42" t="s">
        <v>157</v>
      </c>
      <c r="Z234" s="42" t="s">
        <v>68</v>
      </c>
      <c r="AA234" s="42" t="s">
        <v>1174</v>
      </c>
      <c r="AB234" s="42" t="s">
        <v>80</v>
      </c>
      <c r="AC234" s="42" t="s">
        <v>81</v>
      </c>
      <c r="AD234" s="62" t="s">
        <v>942</v>
      </c>
      <c r="AE234" s="42" t="s">
        <v>82</v>
      </c>
      <c r="AF234" s="42" t="s">
        <v>83</v>
      </c>
      <c r="AG234" s="42"/>
      <c r="AH234" s="42"/>
      <c r="AI234" s="42" t="s">
        <v>68</v>
      </c>
      <c r="AJ234" s="42" t="s">
        <v>68</v>
      </c>
      <c r="AK234" s="42" t="s">
        <v>68</v>
      </c>
      <c r="AL234" s="42" t="s">
        <v>77</v>
      </c>
      <c r="AM234" s="42">
        <v>22446555</v>
      </c>
      <c r="AN234" s="42"/>
      <c r="AO234" s="42" t="s">
        <v>68</v>
      </c>
      <c r="AP234" s="42" t="s">
        <v>68</v>
      </c>
      <c r="AQ234" s="42" t="s">
        <v>1190</v>
      </c>
      <c r="AR234" s="42">
        <v>1461</v>
      </c>
      <c r="AS234" s="42" t="s">
        <v>85</v>
      </c>
      <c r="AT234" s="42">
        <v>0</v>
      </c>
      <c r="AU234" s="42" t="s">
        <v>325</v>
      </c>
      <c r="AV234" s="42">
        <v>7194068639</v>
      </c>
      <c r="AW234" s="42">
        <v>1051</v>
      </c>
      <c r="AX234" s="62" t="s">
        <v>833</v>
      </c>
      <c r="AY234" s="62" t="s">
        <v>588</v>
      </c>
      <c r="AZ234" s="62" t="s">
        <v>1175</v>
      </c>
      <c r="BA234" s="42">
        <v>0.96</v>
      </c>
      <c r="BB234" s="42">
        <v>0.96</v>
      </c>
      <c r="BC234" s="42">
        <v>0.94</v>
      </c>
      <c r="BD234" s="42">
        <v>0.94</v>
      </c>
      <c r="BE234" s="42" t="s">
        <v>1176</v>
      </c>
    </row>
    <row r="235" spans="1:256" s="16" customFormat="1" ht="225" x14ac:dyDescent="0.25">
      <c r="A235" s="39">
        <v>225</v>
      </c>
      <c r="B235" s="43" t="s">
        <v>1191</v>
      </c>
      <c r="C235" s="42" t="s">
        <v>67</v>
      </c>
      <c r="D235" s="42"/>
      <c r="E235" s="42" t="s">
        <v>1192</v>
      </c>
      <c r="F235" s="62">
        <v>44194</v>
      </c>
      <c r="G235" s="42" t="s">
        <v>592</v>
      </c>
      <c r="H235" s="42">
        <v>60320486</v>
      </c>
      <c r="I235" s="42" t="s">
        <v>593</v>
      </c>
      <c r="J235" s="42" t="s">
        <v>225</v>
      </c>
      <c r="K235" s="42" t="s">
        <v>1193</v>
      </c>
      <c r="L235" s="42" t="s">
        <v>205</v>
      </c>
      <c r="M235" s="42" t="s">
        <v>145</v>
      </c>
      <c r="N235" s="42"/>
      <c r="O235" s="43"/>
      <c r="P235" s="42">
        <v>72141000</v>
      </c>
      <c r="Q235" s="42">
        <v>134000109999</v>
      </c>
      <c r="R235" s="42" t="s">
        <v>75</v>
      </c>
      <c r="S235" s="42"/>
      <c r="T235" s="42" t="s">
        <v>78</v>
      </c>
      <c r="U235" s="42" t="s">
        <v>329</v>
      </c>
      <c r="V235" s="42" t="s">
        <v>147</v>
      </c>
      <c r="W235" s="42"/>
      <c r="X235" s="42">
        <v>901441905</v>
      </c>
      <c r="Y235" s="42" t="s">
        <v>148</v>
      </c>
      <c r="Z235" s="42"/>
      <c r="AA235" s="42" t="s">
        <v>1194</v>
      </c>
      <c r="AB235" s="42" t="s">
        <v>80</v>
      </c>
      <c r="AC235" s="42" t="s">
        <v>700</v>
      </c>
      <c r="AD235" s="62">
        <v>44337</v>
      </c>
      <c r="AE235" s="42" t="s">
        <v>151</v>
      </c>
      <c r="AF235" s="42" t="s">
        <v>147</v>
      </c>
      <c r="AG235" s="42"/>
      <c r="AH235" s="42">
        <v>901442943</v>
      </c>
      <c r="AI235" s="42" t="s">
        <v>167</v>
      </c>
      <c r="AJ235" s="42"/>
      <c r="AK235" s="42" t="s">
        <v>1181</v>
      </c>
      <c r="AL235" s="42" t="s">
        <v>83</v>
      </c>
      <c r="AM235" s="42"/>
      <c r="AN235" s="42"/>
      <c r="AO235" s="42" t="s">
        <v>78</v>
      </c>
      <c r="AP235" s="42"/>
      <c r="AQ235" s="42"/>
      <c r="AR235" s="42">
        <v>549</v>
      </c>
      <c r="AS235" s="42" t="s">
        <v>210</v>
      </c>
      <c r="AT235" s="42">
        <v>60340756869</v>
      </c>
      <c r="AU235" s="42" t="s">
        <v>86</v>
      </c>
      <c r="AV235" s="42">
        <v>71694257130.399994</v>
      </c>
      <c r="AW235" s="42">
        <v>104</v>
      </c>
      <c r="AX235" s="62">
        <v>44274</v>
      </c>
      <c r="AY235" s="62">
        <v>44926</v>
      </c>
      <c r="AZ235" s="62"/>
      <c r="BA235" s="42">
        <v>52</v>
      </c>
      <c r="BB235" s="42">
        <v>53</v>
      </c>
      <c r="BC235" s="42">
        <v>65</v>
      </c>
      <c r="BD235" s="42">
        <v>60.64</v>
      </c>
      <c r="BE235" s="42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/>
      <c r="IK235"/>
      <c r="IL235"/>
      <c r="IM235"/>
      <c r="IN235"/>
      <c r="IO235"/>
      <c r="IP235"/>
      <c r="IQ235"/>
      <c r="IR235"/>
      <c r="IS235"/>
      <c r="IT235"/>
      <c r="IU235"/>
      <c r="IV235"/>
    </row>
    <row r="236" spans="1:256" s="16" customFormat="1" ht="105" x14ac:dyDescent="0.25">
      <c r="A236" s="40">
        <v>226</v>
      </c>
      <c r="B236" s="43" t="s">
        <v>1195</v>
      </c>
      <c r="C236" s="42" t="s">
        <v>67</v>
      </c>
      <c r="D236" s="42" t="s">
        <v>68</v>
      </c>
      <c r="E236" s="42" t="s">
        <v>1196</v>
      </c>
      <c r="F236" s="62" t="s">
        <v>1197</v>
      </c>
      <c r="G236" s="42" t="s">
        <v>318</v>
      </c>
      <c r="H236" s="42">
        <v>35195494</v>
      </c>
      <c r="I236" s="42" t="s">
        <v>899</v>
      </c>
      <c r="J236" s="42" t="s">
        <v>71</v>
      </c>
      <c r="K236" s="42" t="s">
        <v>1198</v>
      </c>
      <c r="L236" s="42" t="s">
        <v>205</v>
      </c>
      <c r="M236" s="42" t="s">
        <v>145</v>
      </c>
      <c r="N236" s="42" t="s">
        <v>68</v>
      </c>
      <c r="O236" s="43" t="s">
        <v>68</v>
      </c>
      <c r="P236" s="42" t="s">
        <v>901</v>
      </c>
      <c r="Q236" s="42">
        <v>6263750355</v>
      </c>
      <c r="R236" s="42" t="s">
        <v>75</v>
      </c>
      <c r="S236" s="42"/>
      <c r="T236" s="42" t="s">
        <v>68</v>
      </c>
      <c r="U236" s="42" t="s">
        <v>329</v>
      </c>
      <c r="V236" s="42" t="s">
        <v>147</v>
      </c>
      <c r="W236" s="42"/>
      <c r="X236" s="42">
        <v>901444142</v>
      </c>
      <c r="Y236" s="42" t="s">
        <v>103</v>
      </c>
      <c r="Z236" s="42" t="s">
        <v>68</v>
      </c>
      <c r="AA236" s="42" t="s">
        <v>1199</v>
      </c>
      <c r="AB236" s="42" t="s">
        <v>80</v>
      </c>
      <c r="AC236" s="42" t="s">
        <v>228</v>
      </c>
      <c r="AD236" s="62" t="s">
        <v>1200</v>
      </c>
      <c r="AE236" s="42" t="s">
        <v>82</v>
      </c>
      <c r="AF236" s="42" t="s">
        <v>83</v>
      </c>
      <c r="AG236" s="42"/>
      <c r="AH236" s="42"/>
      <c r="AI236" s="42" t="s">
        <v>68</v>
      </c>
      <c r="AJ236" s="42" t="s">
        <v>68</v>
      </c>
      <c r="AK236" s="42" t="s">
        <v>68</v>
      </c>
      <c r="AL236" s="42" t="s">
        <v>77</v>
      </c>
      <c r="AM236" s="42">
        <v>79746319</v>
      </c>
      <c r="AN236" s="42"/>
      <c r="AO236" s="42" t="s">
        <v>68</v>
      </c>
      <c r="AP236" s="42" t="s">
        <v>68</v>
      </c>
      <c r="AQ236" s="42" t="s">
        <v>178</v>
      </c>
      <c r="AR236" s="42">
        <v>210</v>
      </c>
      <c r="AS236" s="42" t="s">
        <v>210</v>
      </c>
      <c r="AT236" s="42">
        <v>3131875177</v>
      </c>
      <c r="AU236" s="42" t="s">
        <v>325</v>
      </c>
      <c r="AV236" s="42">
        <v>0</v>
      </c>
      <c r="AW236" s="42">
        <v>85</v>
      </c>
      <c r="AX236" s="62" t="s">
        <v>1201</v>
      </c>
      <c r="AY236" s="62" t="s">
        <v>1202</v>
      </c>
      <c r="AZ236" s="62" t="s">
        <v>68</v>
      </c>
      <c r="BA236" s="42">
        <v>78</v>
      </c>
      <c r="BB236" s="42">
        <v>69</v>
      </c>
      <c r="BC236" s="42">
        <v>78</v>
      </c>
      <c r="BD236" s="42">
        <v>62</v>
      </c>
      <c r="BE236" s="42" t="s">
        <v>68</v>
      </c>
    </row>
    <row r="237" spans="1:256" s="16" customFormat="1" ht="135" x14ac:dyDescent="0.25">
      <c r="A237" s="39">
        <v>227</v>
      </c>
      <c r="B237" s="43" t="s">
        <v>1203</v>
      </c>
      <c r="C237" s="42" t="s">
        <v>67</v>
      </c>
      <c r="D237" s="43"/>
      <c r="E237" s="42" t="s">
        <v>1204</v>
      </c>
      <c r="F237" s="118">
        <v>44511</v>
      </c>
      <c r="G237" s="42" t="s">
        <v>773</v>
      </c>
      <c r="H237" s="42">
        <v>83241165</v>
      </c>
      <c r="I237" s="42" t="s">
        <v>774</v>
      </c>
      <c r="J237" s="42" t="s">
        <v>331</v>
      </c>
      <c r="K237" s="42" t="s">
        <v>1205</v>
      </c>
      <c r="L237" s="42" t="s">
        <v>165</v>
      </c>
      <c r="M237" s="42" t="s">
        <v>262</v>
      </c>
      <c r="N237" s="42"/>
      <c r="O237" s="43"/>
      <c r="P237" s="42">
        <v>72101500</v>
      </c>
      <c r="Q237" s="42">
        <v>67996600</v>
      </c>
      <c r="R237" s="42" t="s">
        <v>75</v>
      </c>
      <c r="S237" s="42"/>
      <c r="T237" s="42"/>
      <c r="U237" s="42" t="s">
        <v>146</v>
      </c>
      <c r="V237" s="42" t="s">
        <v>147</v>
      </c>
      <c r="W237" s="42"/>
      <c r="X237" s="42">
        <v>900492777</v>
      </c>
      <c r="Y237" s="42" t="s">
        <v>107</v>
      </c>
      <c r="Z237" s="43"/>
      <c r="AA237" s="42" t="s">
        <v>1206</v>
      </c>
      <c r="AB237" s="42" t="s">
        <v>80</v>
      </c>
      <c r="AC237" s="42" t="s">
        <v>228</v>
      </c>
      <c r="AD237" s="118">
        <v>44532</v>
      </c>
      <c r="AE237" s="42" t="s">
        <v>151</v>
      </c>
      <c r="AF237" s="42" t="s">
        <v>147</v>
      </c>
      <c r="AG237" s="42"/>
      <c r="AH237" s="42">
        <v>830515117</v>
      </c>
      <c r="AI237" s="42" t="s">
        <v>167</v>
      </c>
      <c r="AJ237" s="42"/>
      <c r="AK237" s="42" t="s">
        <v>1207</v>
      </c>
      <c r="AL237" s="42" t="s">
        <v>83</v>
      </c>
      <c r="AM237" s="42"/>
      <c r="AN237" s="42"/>
      <c r="AO237" s="42"/>
      <c r="AP237" s="42"/>
      <c r="AQ237" s="42"/>
      <c r="AR237" s="42">
        <v>45</v>
      </c>
      <c r="AS237" s="42" t="s">
        <v>85</v>
      </c>
      <c r="AT237" s="42">
        <v>0</v>
      </c>
      <c r="AU237" s="42" t="s">
        <v>325</v>
      </c>
      <c r="AV237" s="42">
        <v>0</v>
      </c>
      <c r="AW237" s="42">
        <v>30</v>
      </c>
      <c r="AX237" s="118">
        <v>44532</v>
      </c>
      <c r="AY237" s="118">
        <v>44620</v>
      </c>
      <c r="AZ237" s="118"/>
      <c r="BA237" s="42">
        <v>100</v>
      </c>
      <c r="BB237" s="42">
        <v>100</v>
      </c>
      <c r="BC237" s="42">
        <v>100</v>
      </c>
      <c r="BD237" s="42">
        <v>100</v>
      </c>
      <c r="BE237" s="42" t="s">
        <v>792</v>
      </c>
    </row>
    <row r="238" spans="1:256" s="16" customFormat="1" ht="195" x14ac:dyDescent="0.25">
      <c r="A238" s="40">
        <v>228</v>
      </c>
      <c r="B238" s="43" t="s">
        <v>1208</v>
      </c>
      <c r="C238" s="42" t="s">
        <v>67</v>
      </c>
      <c r="D238" s="42" t="s">
        <v>68</v>
      </c>
      <c r="E238" s="42" t="s">
        <v>1209</v>
      </c>
      <c r="F238" s="62" t="s">
        <v>1197</v>
      </c>
      <c r="G238" s="42" t="s">
        <v>318</v>
      </c>
      <c r="H238" s="42">
        <v>35195494</v>
      </c>
      <c r="I238" s="42" t="s">
        <v>899</v>
      </c>
      <c r="J238" s="42" t="s">
        <v>71</v>
      </c>
      <c r="K238" s="42" t="s">
        <v>1210</v>
      </c>
      <c r="L238" s="42" t="s">
        <v>205</v>
      </c>
      <c r="M238" s="42" t="s">
        <v>145</v>
      </c>
      <c r="N238" s="42" t="s">
        <v>68</v>
      </c>
      <c r="O238" s="43" t="s">
        <v>68</v>
      </c>
      <c r="P238" s="42" t="s">
        <v>901</v>
      </c>
      <c r="Q238" s="42">
        <v>5842582508</v>
      </c>
      <c r="R238" s="42" t="s">
        <v>75</v>
      </c>
      <c r="S238" s="42"/>
      <c r="T238" s="42" t="s">
        <v>68</v>
      </c>
      <c r="U238" s="42" t="s">
        <v>329</v>
      </c>
      <c r="V238" s="42" t="s">
        <v>147</v>
      </c>
      <c r="W238" s="42"/>
      <c r="X238" s="42">
        <v>901443098</v>
      </c>
      <c r="Y238" s="42" t="s">
        <v>148</v>
      </c>
      <c r="Z238" s="42" t="s">
        <v>68</v>
      </c>
      <c r="AA238" s="42" t="s">
        <v>1211</v>
      </c>
      <c r="AB238" s="42" t="s">
        <v>80</v>
      </c>
      <c r="AC238" s="42" t="s">
        <v>228</v>
      </c>
      <c r="AD238" s="62" t="s">
        <v>1212</v>
      </c>
      <c r="AE238" s="42" t="s">
        <v>82</v>
      </c>
      <c r="AF238" s="42" t="s">
        <v>83</v>
      </c>
      <c r="AG238" s="42"/>
      <c r="AH238" s="42"/>
      <c r="AI238" s="42" t="s">
        <v>68</v>
      </c>
      <c r="AJ238" s="42" t="s">
        <v>68</v>
      </c>
      <c r="AK238" s="42" t="s">
        <v>68</v>
      </c>
      <c r="AL238" s="42" t="s">
        <v>77</v>
      </c>
      <c r="AM238" s="42">
        <v>12962788</v>
      </c>
      <c r="AN238" s="42"/>
      <c r="AO238" s="42" t="s">
        <v>68</v>
      </c>
      <c r="AP238" s="42" t="s">
        <v>68</v>
      </c>
      <c r="AQ238" s="42" t="s">
        <v>1213</v>
      </c>
      <c r="AR238" s="42">
        <v>210</v>
      </c>
      <c r="AS238" s="42" t="s">
        <v>85</v>
      </c>
      <c r="AT238" s="42">
        <v>2860603262</v>
      </c>
      <c r="AU238" s="42" t="s">
        <v>325</v>
      </c>
      <c r="AV238" s="42">
        <v>0</v>
      </c>
      <c r="AW238" s="42">
        <v>85</v>
      </c>
      <c r="AX238" s="62" t="s">
        <v>1201</v>
      </c>
      <c r="AY238" s="62" t="s">
        <v>833</v>
      </c>
      <c r="AZ238" s="62" t="s">
        <v>68</v>
      </c>
      <c r="BA238" s="42">
        <v>98</v>
      </c>
      <c r="BB238" s="42">
        <v>78</v>
      </c>
      <c r="BC238" s="42">
        <v>78</v>
      </c>
      <c r="BD238" s="42">
        <v>65</v>
      </c>
      <c r="BE238" s="42" t="s">
        <v>68</v>
      </c>
    </row>
    <row r="239" spans="1:256" s="16" customFormat="1" ht="240" x14ac:dyDescent="0.25">
      <c r="A239" s="39">
        <v>229</v>
      </c>
      <c r="B239" s="43" t="s">
        <v>1214</v>
      </c>
      <c r="C239" s="42" t="s">
        <v>67</v>
      </c>
      <c r="D239" s="42"/>
      <c r="E239" s="42" t="s">
        <v>1215</v>
      </c>
      <c r="F239" s="62">
        <v>44195</v>
      </c>
      <c r="G239" s="42" t="s">
        <v>592</v>
      </c>
      <c r="H239" s="42">
        <v>60320486</v>
      </c>
      <c r="I239" s="42" t="s">
        <v>593</v>
      </c>
      <c r="J239" s="42" t="s">
        <v>225</v>
      </c>
      <c r="K239" s="42" t="s">
        <v>1216</v>
      </c>
      <c r="L239" s="42" t="s">
        <v>185</v>
      </c>
      <c r="M239" s="42" t="s">
        <v>262</v>
      </c>
      <c r="N239" s="42"/>
      <c r="O239" s="43"/>
      <c r="P239" s="42">
        <v>81101500</v>
      </c>
      <c r="Q239" s="42">
        <v>14614742722</v>
      </c>
      <c r="R239" s="42" t="s">
        <v>75</v>
      </c>
      <c r="S239" s="42"/>
      <c r="T239" s="42" t="s">
        <v>78</v>
      </c>
      <c r="U239" s="42" t="s">
        <v>329</v>
      </c>
      <c r="V239" s="42" t="s">
        <v>147</v>
      </c>
      <c r="W239" s="42"/>
      <c r="X239" s="42">
        <v>901442943</v>
      </c>
      <c r="Y239" s="42" t="s">
        <v>167</v>
      </c>
      <c r="Z239" s="42"/>
      <c r="AA239" s="42" t="s">
        <v>1181</v>
      </c>
      <c r="AB239" s="42" t="s">
        <v>80</v>
      </c>
      <c r="AC239" s="42" t="s">
        <v>338</v>
      </c>
      <c r="AD239" s="62">
        <v>44256</v>
      </c>
      <c r="AE239" s="42" t="s">
        <v>82</v>
      </c>
      <c r="AF239" s="42" t="s">
        <v>83</v>
      </c>
      <c r="AG239" s="42"/>
      <c r="AH239" s="42"/>
      <c r="AI239" s="42" t="s">
        <v>78</v>
      </c>
      <c r="AJ239" s="42"/>
      <c r="AK239" s="42"/>
      <c r="AL239" s="42" t="s">
        <v>77</v>
      </c>
      <c r="AM239" s="42">
        <v>117906006</v>
      </c>
      <c r="AN239" s="42"/>
      <c r="AO239" s="42" t="s">
        <v>78</v>
      </c>
      <c r="AP239" s="42"/>
      <c r="AQ239" s="42" t="s">
        <v>1217</v>
      </c>
      <c r="AR239" s="42">
        <v>549</v>
      </c>
      <c r="AS239" s="42" t="s">
        <v>210</v>
      </c>
      <c r="AT239" s="42">
        <v>5307981786</v>
      </c>
      <c r="AU239" s="42" t="s">
        <v>86</v>
      </c>
      <c r="AV239" s="42">
        <v>3024000000</v>
      </c>
      <c r="AW239" s="42">
        <v>104</v>
      </c>
      <c r="AX239" s="62">
        <v>44274</v>
      </c>
      <c r="AY239" s="62">
        <v>44926</v>
      </c>
      <c r="AZ239" s="62"/>
      <c r="BA239" s="42">
        <v>52</v>
      </c>
      <c r="BB239" s="42">
        <v>53</v>
      </c>
      <c r="BC239" s="42">
        <v>65</v>
      </c>
      <c r="BD239" s="42">
        <v>66.319999999999993</v>
      </c>
      <c r="BE239" s="42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/>
      <c r="IK239"/>
      <c r="IL239"/>
      <c r="IM239"/>
      <c r="IN239"/>
      <c r="IO239"/>
      <c r="IP239"/>
      <c r="IQ239"/>
      <c r="IR239"/>
      <c r="IS239"/>
      <c r="IT239"/>
      <c r="IU239"/>
      <c r="IV239"/>
    </row>
    <row r="240" spans="1:256" s="16" customFormat="1" ht="240" x14ac:dyDescent="0.25">
      <c r="A240" s="40">
        <v>230</v>
      </c>
      <c r="B240" s="43" t="s">
        <v>1218</v>
      </c>
      <c r="C240" s="42" t="s">
        <v>67</v>
      </c>
      <c r="D240" s="42" t="s">
        <v>68</v>
      </c>
      <c r="E240" s="42" t="s">
        <v>1219</v>
      </c>
      <c r="F240" s="62">
        <v>44193</v>
      </c>
      <c r="G240" s="42" t="s">
        <v>620</v>
      </c>
      <c r="H240" s="42">
        <v>52803098</v>
      </c>
      <c r="I240" s="42" t="s">
        <v>621</v>
      </c>
      <c r="J240" s="42" t="s">
        <v>192</v>
      </c>
      <c r="K240" s="42" t="s">
        <v>1220</v>
      </c>
      <c r="L240" s="42" t="s">
        <v>205</v>
      </c>
      <c r="M240" s="42" t="s">
        <v>145</v>
      </c>
      <c r="N240" s="42">
        <v>0</v>
      </c>
      <c r="O240" s="43" t="s">
        <v>68</v>
      </c>
      <c r="P240" s="42">
        <v>72141000</v>
      </c>
      <c r="Q240" s="121">
        <v>109589909864</v>
      </c>
      <c r="R240" s="42" t="s">
        <v>75</v>
      </c>
      <c r="S240" s="42">
        <v>800215807</v>
      </c>
      <c r="T240" s="42" t="s">
        <v>93</v>
      </c>
      <c r="U240" s="42" t="s">
        <v>146</v>
      </c>
      <c r="V240" s="42" t="s">
        <v>147</v>
      </c>
      <c r="W240" s="42">
        <v>900904055</v>
      </c>
      <c r="X240" s="42">
        <v>900904055</v>
      </c>
      <c r="Y240" s="42" t="s">
        <v>103</v>
      </c>
      <c r="Z240" s="42">
        <v>0</v>
      </c>
      <c r="AA240" s="42" t="s">
        <v>1221</v>
      </c>
      <c r="AB240" s="42" t="s">
        <v>80</v>
      </c>
      <c r="AC240" s="42" t="s">
        <v>338</v>
      </c>
      <c r="AD240" s="62">
        <v>44270</v>
      </c>
      <c r="AE240" s="42" t="s">
        <v>151</v>
      </c>
      <c r="AF240" s="42" t="s">
        <v>147</v>
      </c>
      <c r="AG240" s="42">
        <v>901442378</v>
      </c>
      <c r="AH240" s="42">
        <v>901442378</v>
      </c>
      <c r="AI240" s="42" t="s">
        <v>111</v>
      </c>
      <c r="AJ240" s="42">
        <v>0</v>
      </c>
      <c r="AK240" s="42" t="s">
        <v>1222</v>
      </c>
      <c r="AL240" s="42" t="s">
        <v>83</v>
      </c>
      <c r="AM240" s="42">
        <v>6763769</v>
      </c>
      <c r="AN240" s="42">
        <v>6763769</v>
      </c>
      <c r="AO240" s="42" t="s">
        <v>78</v>
      </c>
      <c r="AP240" s="42">
        <v>0</v>
      </c>
      <c r="AQ240" s="42" t="s">
        <v>1223</v>
      </c>
      <c r="AR240" s="42">
        <v>540</v>
      </c>
      <c r="AS240" s="42" t="s">
        <v>210</v>
      </c>
      <c r="AT240" s="122">
        <v>30498954932</v>
      </c>
      <c r="AU240" s="42" t="s">
        <v>689</v>
      </c>
      <c r="AV240" s="122">
        <v>24065888532</v>
      </c>
      <c r="AW240" s="42">
        <v>0</v>
      </c>
      <c r="AX240" s="62">
        <v>44274</v>
      </c>
      <c r="AY240" s="62">
        <v>44926</v>
      </c>
      <c r="AZ240" s="62" t="s">
        <v>68</v>
      </c>
      <c r="BA240" s="42">
        <v>43.16</v>
      </c>
      <c r="BB240" s="42">
        <v>45.56</v>
      </c>
      <c r="BC240" s="42">
        <v>74.34</v>
      </c>
      <c r="BD240" s="42">
        <v>35.18</v>
      </c>
      <c r="BE240" s="42" t="s">
        <v>1224</v>
      </c>
    </row>
    <row r="241" spans="1:256" s="16" customFormat="1" ht="240" x14ac:dyDescent="0.25">
      <c r="A241" s="39">
        <v>231</v>
      </c>
      <c r="B241" s="43" t="s">
        <v>1225</v>
      </c>
      <c r="C241" s="42" t="s">
        <v>67</v>
      </c>
      <c r="D241" s="42" t="s">
        <v>68</v>
      </c>
      <c r="E241" s="42" t="s">
        <v>1219</v>
      </c>
      <c r="F241" s="62">
        <v>44193</v>
      </c>
      <c r="G241" s="42" t="s">
        <v>628</v>
      </c>
      <c r="H241" s="42">
        <v>79966890</v>
      </c>
      <c r="I241" s="42" t="s">
        <v>629</v>
      </c>
      <c r="J241" s="42" t="s">
        <v>101</v>
      </c>
      <c r="K241" s="42" t="s">
        <v>1220</v>
      </c>
      <c r="L241" s="42" t="s">
        <v>205</v>
      </c>
      <c r="M241" s="42" t="s">
        <v>145</v>
      </c>
      <c r="N241" s="42">
        <v>0</v>
      </c>
      <c r="O241" s="43" t="s">
        <v>68</v>
      </c>
      <c r="P241" s="42">
        <v>72141000</v>
      </c>
      <c r="Q241" s="121">
        <v>109589909864</v>
      </c>
      <c r="R241" s="42" t="s">
        <v>75</v>
      </c>
      <c r="S241" s="42">
        <v>800215807</v>
      </c>
      <c r="T241" s="42" t="s">
        <v>93</v>
      </c>
      <c r="U241" s="42" t="s">
        <v>146</v>
      </c>
      <c r="V241" s="42" t="s">
        <v>147</v>
      </c>
      <c r="W241" s="42">
        <v>900904055</v>
      </c>
      <c r="X241" s="42">
        <v>900904055</v>
      </c>
      <c r="Y241" s="42" t="s">
        <v>103</v>
      </c>
      <c r="Z241" s="42">
        <v>0</v>
      </c>
      <c r="AA241" s="42" t="s">
        <v>1221</v>
      </c>
      <c r="AB241" s="42" t="s">
        <v>80</v>
      </c>
      <c r="AC241" s="42" t="s">
        <v>338</v>
      </c>
      <c r="AD241" s="62">
        <v>44270</v>
      </c>
      <c r="AE241" s="42" t="s">
        <v>151</v>
      </c>
      <c r="AF241" s="42" t="s">
        <v>147</v>
      </c>
      <c r="AG241" s="42">
        <v>901442378</v>
      </c>
      <c r="AH241" s="42">
        <v>901442378</v>
      </c>
      <c r="AI241" s="42" t="s">
        <v>111</v>
      </c>
      <c r="AJ241" s="42">
        <v>0</v>
      </c>
      <c r="AK241" s="42" t="s">
        <v>1222</v>
      </c>
      <c r="AL241" s="42" t="s">
        <v>83</v>
      </c>
      <c r="AM241" s="42">
        <v>6763769</v>
      </c>
      <c r="AN241" s="42">
        <v>6763769</v>
      </c>
      <c r="AO241" s="42" t="s">
        <v>78</v>
      </c>
      <c r="AP241" s="42">
        <v>0</v>
      </c>
      <c r="AQ241" s="42" t="s">
        <v>1223</v>
      </c>
      <c r="AR241" s="42">
        <v>540</v>
      </c>
      <c r="AS241" s="42" t="s">
        <v>210</v>
      </c>
      <c r="AT241" s="122">
        <v>30498954932</v>
      </c>
      <c r="AU241" s="42" t="s">
        <v>689</v>
      </c>
      <c r="AV241" s="122">
        <v>24065888532</v>
      </c>
      <c r="AW241" s="42">
        <v>0</v>
      </c>
      <c r="AX241" s="62">
        <v>44274</v>
      </c>
      <c r="AY241" s="62">
        <v>44822</v>
      </c>
      <c r="AZ241" s="62" t="s">
        <v>68</v>
      </c>
      <c r="BA241" s="42">
        <v>43.16</v>
      </c>
      <c r="BB241" s="42">
        <v>45.56</v>
      </c>
      <c r="BC241" s="42">
        <v>74.34</v>
      </c>
      <c r="BD241" s="42">
        <v>35.18</v>
      </c>
      <c r="BE241" s="42" t="s">
        <v>1226</v>
      </c>
    </row>
    <row r="242" spans="1:256" s="16" customFormat="1" ht="210" x14ac:dyDescent="0.25">
      <c r="A242" s="40">
        <v>232</v>
      </c>
      <c r="B242" s="43" t="s">
        <v>1227</v>
      </c>
      <c r="C242" s="42" t="s">
        <v>67</v>
      </c>
      <c r="D242" s="42" t="s">
        <v>68</v>
      </c>
      <c r="E242" s="42" t="s">
        <v>1228</v>
      </c>
      <c r="F242" s="62">
        <v>44193</v>
      </c>
      <c r="G242" s="42" t="s">
        <v>620</v>
      </c>
      <c r="H242" s="42">
        <v>52803098</v>
      </c>
      <c r="I242" s="42" t="s">
        <v>621</v>
      </c>
      <c r="J242" s="42" t="s">
        <v>192</v>
      </c>
      <c r="K242" s="42" t="s">
        <v>1229</v>
      </c>
      <c r="L242" s="42" t="s">
        <v>185</v>
      </c>
      <c r="M242" s="42" t="s">
        <v>262</v>
      </c>
      <c r="N242" s="42">
        <v>0</v>
      </c>
      <c r="O242" s="43" t="s">
        <v>68</v>
      </c>
      <c r="P242" s="42">
        <v>81101500</v>
      </c>
      <c r="Q242" s="121">
        <v>6199585880</v>
      </c>
      <c r="R242" s="42" t="s">
        <v>75</v>
      </c>
      <c r="S242" s="42">
        <v>800215807</v>
      </c>
      <c r="T242" s="42" t="s">
        <v>93</v>
      </c>
      <c r="U242" s="42" t="s">
        <v>146</v>
      </c>
      <c r="V242" s="42" t="s">
        <v>147</v>
      </c>
      <c r="W242" s="42">
        <v>900904055</v>
      </c>
      <c r="X242" s="42">
        <v>900904055</v>
      </c>
      <c r="Y242" s="42" t="s">
        <v>103</v>
      </c>
      <c r="Z242" s="42">
        <v>0</v>
      </c>
      <c r="AA242" s="42" t="s">
        <v>1221</v>
      </c>
      <c r="AB242" s="42" t="s">
        <v>80</v>
      </c>
      <c r="AC242" s="42" t="s">
        <v>338</v>
      </c>
      <c r="AD242" s="62">
        <v>44264</v>
      </c>
      <c r="AE242" s="42" t="s">
        <v>82</v>
      </c>
      <c r="AF242" s="42" t="s">
        <v>83</v>
      </c>
      <c r="AG242" s="42">
        <v>901332232</v>
      </c>
      <c r="AH242" s="42">
        <v>901442378</v>
      </c>
      <c r="AI242" s="42" t="s">
        <v>111</v>
      </c>
      <c r="AJ242" s="42">
        <v>0</v>
      </c>
      <c r="AK242" s="42" t="s">
        <v>1222</v>
      </c>
      <c r="AL242" s="42" t="s">
        <v>77</v>
      </c>
      <c r="AM242" s="42">
        <v>6763769</v>
      </c>
      <c r="AN242" s="42">
        <v>6763769</v>
      </c>
      <c r="AO242" s="42" t="s">
        <v>78</v>
      </c>
      <c r="AP242" s="42">
        <v>0</v>
      </c>
      <c r="AQ242" s="42" t="s">
        <v>1223</v>
      </c>
      <c r="AR242" s="42">
        <v>540</v>
      </c>
      <c r="AS242" s="42" t="s">
        <v>210</v>
      </c>
      <c r="AT242" s="122">
        <v>600000000</v>
      </c>
      <c r="AU242" s="42" t="s">
        <v>96</v>
      </c>
      <c r="AV242" s="122">
        <v>0</v>
      </c>
      <c r="AW242" s="42">
        <v>0</v>
      </c>
      <c r="AX242" s="62">
        <v>44274</v>
      </c>
      <c r="AY242" s="62">
        <v>44926</v>
      </c>
      <c r="AZ242" s="62" t="s">
        <v>68</v>
      </c>
      <c r="BA242" s="42">
        <v>56.13</v>
      </c>
      <c r="BB242" s="42">
        <v>56.13</v>
      </c>
      <c r="BC242" s="42">
        <v>55.43</v>
      </c>
      <c r="BD242" s="42">
        <v>55.43</v>
      </c>
      <c r="BE242" s="42" t="s">
        <v>1230</v>
      </c>
    </row>
    <row r="243" spans="1:256" s="16" customFormat="1" ht="210" x14ac:dyDescent="0.25">
      <c r="A243" s="39">
        <v>233</v>
      </c>
      <c r="B243" s="43" t="s">
        <v>1231</v>
      </c>
      <c r="C243" s="42" t="s">
        <v>67</v>
      </c>
      <c r="D243" s="42" t="s">
        <v>68</v>
      </c>
      <c r="E243" s="42" t="s">
        <v>1228</v>
      </c>
      <c r="F243" s="62">
        <v>44193</v>
      </c>
      <c r="G243" s="42" t="s">
        <v>628</v>
      </c>
      <c r="H243" s="42">
        <v>79966890</v>
      </c>
      <c r="I243" s="42" t="s">
        <v>629</v>
      </c>
      <c r="J243" s="42" t="s">
        <v>101</v>
      </c>
      <c r="K243" s="42" t="s">
        <v>1229</v>
      </c>
      <c r="L243" s="42" t="s">
        <v>185</v>
      </c>
      <c r="M243" s="42" t="s">
        <v>262</v>
      </c>
      <c r="N243" s="42">
        <v>0</v>
      </c>
      <c r="O243" s="43" t="s">
        <v>68</v>
      </c>
      <c r="P243" s="42">
        <v>81101500</v>
      </c>
      <c r="Q243" s="121">
        <v>6199585880</v>
      </c>
      <c r="R243" s="42" t="s">
        <v>75</v>
      </c>
      <c r="S243" s="42">
        <v>800215807</v>
      </c>
      <c r="T243" s="42" t="s">
        <v>93</v>
      </c>
      <c r="U243" s="42" t="s">
        <v>146</v>
      </c>
      <c r="V243" s="42" t="s">
        <v>147</v>
      </c>
      <c r="W243" s="42">
        <v>900904055</v>
      </c>
      <c r="X243" s="42">
        <v>900904055</v>
      </c>
      <c r="Y243" s="42" t="s">
        <v>103</v>
      </c>
      <c r="Z243" s="42">
        <v>0</v>
      </c>
      <c r="AA243" s="42" t="s">
        <v>1221</v>
      </c>
      <c r="AB243" s="42" t="s">
        <v>80</v>
      </c>
      <c r="AC243" s="42" t="s">
        <v>338</v>
      </c>
      <c r="AD243" s="62">
        <v>44264</v>
      </c>
      <c r="AE243" s="42" t="s">
        <v>82</v>
      </c>
      <c r="AF243" s="42" t="s">
        <v>83</v>
      </c>
      <c r="AG243" s="42">
        <v>901332232</v>
      </c>
      <c r="AH243" s="42">
        <v>901442378</v>
      </c>
      <c r="AI243" s="42" t="s">
        <v>111</v>
      </c>
      <c r="AJ243" s="42">
        <v>0</v>
      </c>
      <c r="AK243" s="42" t="s">
        <v>1222</v>
      </c>
      <c r="AL243" s="42" t="s">
        <v>77</v>
      </c>
      <c r="AM243" s="42">
        <v>6763769</v>
      </c>
      <c r="AN243" s="42">
        <v>6763769</v>
      </c>
      <c r="AO243" s="42" t="s">
        <v>78</v>
      </c>
      <c r="AP243" s="42">
        <v>0</v>
      </c>
      <c r="AQ243" s="42" t="s">
        <v>1223</v>
      </c>
      <c r="AR243" s="42">
        <v>540</v>
      </c>
      <c r="AS243" s="42" t="s">
        <v>210</v>
      </c>
      <c r="AT243" s="122">
        <v>600000000</v>
      </c>
      <c r="AU243" s="42" t="s">
        <v>96</v>
      </c>
      <c r="AV243" s="122">
        <v>0</v>
      </c>
      <c r="AW243" s="42">
        <v>0</v>
      </c>
      <c r="AX243" s="62">
        <v>44274</v>
      </c>
      <c r="AY243" s="62">
        <v>44822</v>
      </c>
      <c r="AZ243" s="62" t="s">
        <v>68</v>
      </c>
      <c r="BA243" s="42">
        <v>56.13</v>
      </c>
      <c r="BB243" s="42">
        <v>56.13</v>
      </c>
      <c r="BC243" s="42">
        <v>55.43</v>
      </c>
      <c r="BD243" s="42">
        <v>55.43</v>
      </c>
      <c r="BE243" s="42" t="s">
        <v>1232</v>
      </c>
    </row>
    <row r="244" spans="1:256" s="16" customFormat="1" ht="225" x14ac:dyDescent="0.25">
      <c r="A244" s="40">
        <v>234</v>
      </c>
      <c r="B244" s="43" t="s">
        <v>1233</v>
      </c>
      <c r="C244" s="42" t="s">
        <v>67</v>
      </c>
      <c r="D244" s="42" t="s">
        <v>68</v>
      </c>
      <c r="E244" s="42" t="s">
        <v>1234</v>
      </c>
      <c r="F244" s="62" t="s">
        <v>906</v>
      </c>
      <c r="G244" s="42" t="s">
        <v>246</v>
      </c>
      <c r="H244" s="42">
        <v>91108270</v>
      </c>
      <c r="I244" s="42" t="s">
        <v>1235</v>
      </c>
      <c r="J244" s="42" t="s">
        <v>225</v>
      </c>
      <c r="K244" s="42" t="s">
        <v>1236</v>
      </c>
      <c r="L244" s="42" t="s">
        <v>185</v>
      </c>
      <c r="M244" s="42" t="s">
        <v>262</v>
      </c>
      <c r="N244" s="42" t="s">
        <v>68</v>
      </c>
      <c r="O244" s="43" t="s">
        <v>68</v>
      </c>
      <c r="P244" s="42" t="s">
        <v>1097</v>
      </c>
      <c r="Q244" s="42">
        <v>3399991289</v>
      </c>
      <c r="R244" s="42" t="s">
        <v>75</v>
      </c>
      <c r="S244" s="42"/>
      <c r="T244" s="42" t="s">
        <v>68</v>
      </c>
      <c r="U244" s="42" t="s">
        <v>329</v>
      </c>
      <c r="V244" s="42" t="s">
        <v>147</v>
      </c>
      <c r="W244" s="42"/>
      <c r="X244" s="42">
        <v>901444855</v>
      </c>
      <c r="Y244" s="42" t="s">
        <v>120</v>
      </c>
      <c r="Z244" s="42" t="s">
        <v>68</v>
      </c>
      <c r="AA244" s="42" t="s">
        <v>1237</v>
      </c>
      <c r="AB244" s="42" t="s">
        <v>80</v>
      </c>
      <c r="AC244" s="42" t="s">
        <v>208</v>
      </c>
      <c r="AD244" s="62" t="s">
        <v>916</v>
      </c>
      <c r="AE244" s="42" t="s">
        <v>82</v>
      </c>
      <c r="AF244" s="42" t="s">
        <v>83</v>
      </c>
      <c r="AG244" s="42"/>
      <c r="AH244" s="42"/>
      <c r="AI244" s="42" t="s">
        <v>68</v>
      </c>
      <c r="AJ244" s="42" t="s">
        <v>68</v>
      </c>
      <c r="AK244" s="42" t="s">
        <v>68</v>
      </c>
      <c r="AL244" s="42" t="s">
        <v>77</v>
      </c>
      <c r="AM244" s="42">
        <v>9398381</v>
      </c>
      <c r="AN244" s="42"/>
      <c r="AO244" s="42" t="s">
        <v>68</v>
      </c>
      <c r="AP244" s="42" t="s">
        <v>68</v>
      </c>
      <c r="AQ244" s="42" t="s">
        <v>1238</v>
      </c>
      <c r="AR244" s="42">
        <v>652</v>
      </c>
      <c r="AS244" s="42" t="s">
        <v>85</v>
      </c>
      <c r="AT244" s="42">
        <v>0</v>
      </c>
      <c r="AU244" s="42" t="s">
        <v>325</v>
      </c>
      <c r="AV244" s="42">
        <v>0</v>
      </c>
      <c r="AW244" s="42">
        <v>74</v>
      </c>
      <c r="AX244" s="62" t="s">
        <v>1239</v>
      </c>
      <c r="AY244" s="62" t="s">
        <v>588</v>
      </c>
      <c r="AZ244" s="62" t="s">
        <v>68</v>
      </c>
      <c r="BA244" s="42">
        <v>100</v>
      </c>
      <c r="BB244" s="42">
        <v>86.3</v>
      </c>
      <c r="BC244" s="42">
        <v>92.73</v>
      </c>
      <c r="BD244" s="42">
        <v>92.73</v>
      </c>
      <c r="BE244" s="42" t="s">
        <v>68</v>
      </c>
    </row>
    <row r="245" spans="1:256" s="16" customFormat="1" ht="195" x14ac:dyDescent="0.25">
      <c r="A245" s="39">
        <v>235</v>
      </c>
      <c r="B245" s="43" t="s">
        <v>1240</v>
      </c>
      <c r="C245" s="42" t="s">
        <v>67</v>
      </c>
      <c r="D245" s="42" t="s">
        <v>68</v>
      </c>
      <c r="E245" s="42" t="s">
        <v>1241</v>
      </c>
      <c r="F245" s="62" t="s">
        <v>1197</v>
      </c>
      <c r="G245" s="42" t="s">
        <v>318</v>
      </c>
      <c r="H245" s="42">
        <v>35195494</v>
      </c>
      <c r="I245" s="42" t="s">
        <v>899</v>
      </c>
      <c r="J245" s="42" t="s">
        <v>71</v>
      </c>
      <c r="K245" s="42" t="s">
        <v>1242</v>
      </c>
      <c r="L245" s="42" t="s">
        <v>205</v>
      </c>
      <c r="M245" s="42" t="s">
        <v>145</v>
      </c>
      <c r="N245" s="42" t="s">
        <v>68</v>
      </c>
      <c r="O245" s="43" t="s">
        <v>68</v>
      </c>
      <c r="P245" s="42" t="s">
        <v>1243</v>
      </c>
      <c r="Q245" s="42">
        <v>25326500049</v>
      </c>
      <c r="R245" s="42" t="s">
        <v>75</v>
      </c>
      <c r="S245" s="42"/>
      <c r="T245" s="42" t="s">
        <v>68</v>
      </c>
      <c r="U245" s="42" t="s">
        <v>146</v>
      </c>
      <c r="V245" s="42" t="s">
        <v>147</v>
      </c>
      <c r="W245" s="42"/>
      <c r="X245" s="42">
        <v>800040014</v>
      </c>
      <c r="Y245" s="42" t="s">
        <v>157</v>
      </c>
      <c r="Z245" s="42" t="s">
        <v>68</v>
      </c>
      <c r="AA245" s="42" t="s">
        <v>1244</v>
      </c>
      <c r="AB245" s="42" t="s">
        <v>80</v>
      </c>
      <c r="AC245" s="42" t="s">
        <v>208</v>
      </c>
      <c r="AD245" s="62" t="s">
        <v>951</v>
      </c>
      <c r="AE245" s="42" t="s">
        <v>82</v>
      </c>
      <c r="AF245" s="42" t="s">
        <v>83</v>
      </c>
      <c r="AG245" s="42"/>
      <c r="AH245" s="42"/>
      <c r="AI245" s="42" t="s">
        <v>68</v>
      </c>
      <c r="AJ245" s="42" t="s">
        <v>68</v>
      </c>
      <c r="AK245" s="42" t="s">
        <v>68</v>
      </c>
      <c r="AL245" s="42" t="s">
        <v>77</v>
      </c>
      <c r="AM245" s="42">
        <v>9398381</v>
      </c>
      <c r="AN245" s="42"/>
      <c r="AO245" s="42" t="s">
        <v>68</v>
      </c>
      <c r="AP245" s="42" t="s">
        <v>68</v>
      </c>
      <c r="AQ245" s="42" t="s">
        <v>1238</v>
      </c>
      <c r="AR245" s="42">
        <v>652</v>
      </c>
      <c r="AS245" s="42" t="s">
        <v>85</v>
      </c>
      <c r="AT245" s="42">
        <v>0</v>
      </c>
      <c r="AU245" s="42" t="s">
        <v>325</v>
      </c>
      <c r="AV245" s="42">
        <v>0</v>
      </c>
      <c r="AW245" s="42">
        <v>74</v>
      </c>
      <c r="AX245" s="62" t="s">
        <v>1239</v>
      </c>
      <c r="AY245" s="62" t="s">
        <v>588</v>
      </c>
      <c r="AZ245" s="62" t="s">
        <v>68</v>
      </c>
      <c r="BA245" s="42">
        <v>100</v>
      </c>
      <c r="BB245" s="42">
        <v>86.3</v>
      </c>
      <c r="BC245" s="42">
        <v>100</v>
      </c>
      <c r="BD245" s="42">
        <v>73.5</v>
      </c>
      <c r="BE245" s="42" t="s">
        <v>68</v>
      </c>
    </row>
    <row r="246" spans="1:256" s="16" customFormat="1" ht="180" x14ac:dyDescent="0.25">
      <c r="A246" s="40">
        <v>236</v>
      </c>
      <c r="B246" s="43" t="s">
        <v>1245</v>
      </c>
      <c r="C246" s="42" t="s">
        <v>67</v>
      </c>
      <c r="D246" s="42" t="s">
        <v>68</v>
      </c>
      <c r="E246" s="42" t="s">
        <v>1246</v>
      </c>
      <c r="F246" s="62" t="s">
        <v>1247</v>
      </c>
      <c r="G246" s="42" t="s">
        <v>1217</v>
      </c>
      <c r="H246" s="42">
        <v>11796006</v>
      </c>
      <c r="I246" s="42" t="s">
        <v>172</v>
      </c>
      <c r="J246" s="42" t="s">
        <v>395</v>
      </c>
      <c r="K246" s="42" t="s">
        <v>1248</v>
      </c>
      <c r="L246" s="42" t="s">
        <v>205</v>
      </c>
      <c r="M246" s="42" t="s">
        <v>145</v>
      </c>
      <c r="N246" s="42" t="s">
        <v>68</v>
      </c>
      <c r="O246" s="43" t="s">
        <v>68</v>
      </c>
      <c r="P246" s="42">
        <v>72141000</v>
      </c>
      <c r="Q246" s="42">
        <v>1214156024</v>
      </c>
      <c r="R246" s="42" t="s">
        <v>75</v>
      </c>
      <c r="S246" s="42"/>
      <c r="T246" s="42" t="s">
        <v>68</v>
      </c>
      <c r="U246" s="42" t="s">
        <v>146</v>
      </c>
      <c r="V246" s="42" t="s">
        <v>147</v>
      </c>
      <c r="W246" s="42"/>
      <c r="X246" s="42">
        <v>800028173</v>
      </c>
      <c r="Y246" s="42" t="s">
        <v>103</v>
      </c>
      <c r="Z246" s="42" t="s">
        <v>68</v>
      </c>
      <c r="AA246" s="42" t="s">
        <v>1249</v>
      </c>
      <c r="AB246" s="42" t="s">
        <v>80</v>
      </c>
      <c r="AC246" s="42" t="s">
        <v>150</v>
      </c>
      <c r="AD246" s="62" t="s">
        <v>1250</v>
      </c>
      <c r="AE246" s="42" t="s">
        <v>176</v>
      </c>
      <c r="AF246" s="42" t="s">
        <v>147</v>
      </c>
      <c r="AG246" s="42"/>
      <c r="AH246" s="42">
        <v>901224086</v>
      </c>
      <c r="AI246" s="42" t="s">
        <v>111</v>
      </c>
      <c r="AJ246" s="42" t="s">
        <v>68</v>
      </c>
      <c r="AK246" s="42" t="s">
        <v>233</v>
      </c>
      <c r="AL246" s="42" t="s">
        <v>77</v>
      </c>
      <c r="AM246" s="42">
        <v>8439515</v>
      </c>
      <c r="AN246" s="42"/>
      <c r="AO246" s="42" t="s">
        <v>68</v>
      </c>
      <c r="AP246" s="42" t="s">
        <v>68</v>
      </c>
      <c r="AQ246" s="42" t="s">
        <v>234</v>
      </c>
      <c r="AR246" s="42">
        <v>990</v>
      </c>
      <c r="AS246" s="42" t="s">
        <v>85</v>
      </c>
      <c r="AT246" s="42">
        <v>0</v>
      </c>
      <c r="AU246" s="42" t="s">
        <v>86</v>
      </c>
      <c r="AV246" s="42">
        <v>190010155</v>
      </c>
      <c r="AW246" s="42">
        <v>145</v>
      </c>
      <c r="AX246" s="62" t="s">
        <v>1251</v>
      </c>
      <c r="AY246" s="62">
        <v>44920</v>
      </c>
      <c r="AZ246" s="62" t="s">
        <v>68</v>
      </c>
      <c r="BA246" s="100">
        <v>0.9395</v>
      </c>
      <c r="BB246" s="100">
        <v>0.9395</v>
      </c>
      <c r="BC246" s="100">
        <v>0.9395</v>
      </c>
      <c r="BD246" s="100">
        <v>0.9395</v>
      </c>
      <c r="BE246" s="42" t="s">
        <v>269</v>
      </c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  <c r="CL246" s="34"/>
      <c r="CM246" s="34"/>
      <c r="CN246" s="34"/>
      <c r="CO246" s="34"/>
      <c r="CP246" s="34"/>
      <c r="CQ246" s="34"/>
      <c r="CR246" s="34"/>
      <c r="CS246" s="34"/>
      <c r="CT246" s="34"/>
      <c r="CU246" s="34"/>
      <c r="CV246" s="34"/>
      <c r="CW246" s="34"/>
      <c r="CX246" s="34"/>
      <c r="CY246" s="34"/>
      <c r="CZ246" s="34"/>
      <c r="DA246" s="34"/>
      <c r="DB246" s="34"/>
      <c r="DC246" s="34"/>
      <c r="DD246" s="34"/>
      <c r="DE246" s="34"/>
      <c r="DF246" s="34"/>
      <c r="DG246" s="34"/>
      <c r="DH246" s="34"/>
      <c r="DI246" s="34"/>
      <c r="DJ246" s="34"/>
      <c r="DK246" s="34"/>
      <c r="DL246" s="34"/>
      <c r="DM246" s="34"/>
      <c r="DN246" s="34"/>
      <c r="DO246" s="34"/>
      <c r="DP246" s="34"/>
      <c r="DQ246" s="34"/>
      <c r="DR246" s="34"/>
      <c r="DS246" s="34"/>
      <c r="DT246" s="34"/>
      <c r="DU246" s="34"/>
      <c r="DV246" s="34"/>
      <c r="DW246" s="34"/>
      <c r="DX246" s="34"/>
      <c r="DY246" s="34"/>
      <c r="DZ246" s="34"/>
      <c r="EA246" s="34"/>
      <c r="EB246" s="34"/>
      <c r="EC246" s="34"/>
      <c r="ED246" s="34"/>
      <c r="EE246" s="34"/>
      <c r="EF246" s="34"/>
      <c r="EG246" s="34"/>
      <c r="EH246" s="34"/>
      <c r="EI246" s="34"/>
      <c r="EJ246" s="34"/>
      <c r="EK246" s="34"/>
      <c r="EL246" s="34"/>
      <c r="EM246" s="34"/>
      <c r="EN246" s="34"/>
      <c r="EO246" s="34"/>
      <c r="EP246" s="34"/>
      <c r="EQ246" s="34"/>
      <c r="ER246" s="34"/>
      <c r="ES246" s="34"/>
      <c r="ET246" s="34"/>
      <c r="EU246" s="34"/>
      <c r="EV246" s="34"/>
      <c r="EW246" s="34"/>
      <c r="EX246" s="34"/>
      <c r="EY246" s="34"/>
      <c r="EZ246" s="34"/>
      <c r="FA246" s="34"/>
      <c r="FB246" s="34"/>
      <c r="FC246" s="34"/>
      <c r="FD246" s="34"/>
      <c r="FE246" s="34"/>
      <c r="FF246" s="34"/>
      <c r="FG246" s="34"/>
      <c r="FH246" s="34"/>
      <c r="FI246" s="34"/>
      <c r="FJ246" s="34"/>
      <c r="FK246" s="34"/>
      <c r="FL246" s="34"/>
      <c r="FM246" s="34"/>
      <c r="FN246" s="34"/>
      <c r="FO246" s="34"/>
      <c r="FP246" s="34"/>
      <c r="FQ246" s="34"/>
      <c r="FR246" s="34"/>
      <c r="FS246" s="34"/>
      <c r="FT246" s="34"/>
      <c r="FU246" s="34"/>
      <c r="FV246" s="34"/>
      <c r="FW246" s="34"/>
      <c r="FX246" s="34"/>
      <c r="FY246" s="34"/>
      <c r="FZ246" s="34"/>
      <c r="GA246" s="34"/>
      <c r="GB246" s="34"/>
      <c r="GC246" s="34"/>
      <c r="GD246" s="34"/>
      <c r="GE246" s="34"/>
      <c r="GF246" s="34"/>
      <c r="GG246" s="34"/>
      <c r="GH246" s="34"/>
      <c r="GI246" s="34"/>
      <c r="GJ246" s="34"/>
      <c r="GK246" s="34"/>
      <c r="GL246" s="34"/>
      <c r="GM246" s="34"/>
      <c r="GN246" s="34"/>
      <c r="GO246" s="34"/>
      <c r="GP246" s="34"/>
      <c r="GQ246" s="34"/>
      <c r="GR246" s="34"/>
      <c r="GS246" s="34"/>
      <c r="GT246" s="34"/>
      <c r="GU246" s="34"/>
      <c r="GV246" s="34"/>
      <c r="GW246" s="34"/>
      <c r="GX246" s="34"/>
      <c r="GY246" s="34"/>
      <c r="GZ246" s="34"/>
      <c r="HA246" s="34"/>
      <c r="HB246" s="34"/>
      <c r="HC246" s="34"/>
      <c r="HD246" s="34"/>
      <c r="HE246" s="34"/>
      <c r="HF246" s="34"/>
      <c r="HG246" s="34"/>
      <c r="HH246" s="34"/>
      <c r="HI246" s="34"/>
      <c r="HJ246" s="34"/>
      <c r="HK246" s="34"/>
      <c r="HL246" s="34"/>
      <c r="HM246" s="34"/>
      <c r="HN246" s="34"/>
      <c r="HO246" s="34"/>
      <c r="HP246" s="34"/>
      <c r="HQ246" s="34"/>
      <c r="HR246" s="34"/>
      <c r="HS246" s="34"/>
      <c r="HT246" s="34"/>
      <c r="HU246" s="34"/>
      <c r="HV246" s="34"/>
      <c r="HW246" s="34"/>
      <c r="HX246" s="34"/>
      <c r="HY246" s="34"/>
      <c r="HZ246" s="34"/>
      <c r="IA246" s="34"/>
      <c r="IB246" s="34"/>
      <c r="IC246" s="34"/>
      <c r="ID246" s="34"/>
      <c r="IE246" s="34"/>
      <c r="IF246" s="34"/>
      <c r="IG246" s="34"/>
      <c r="IH246" s="34"/>
      <c r="II246" s="34"/>
      <c r="IJ246" s="34"/>
      <c r="IK246" s="34"/>
      <c r="IL246" s="34"/>
      <c r="IM246" s="34"/>
      <c r="IN246" s="34"/>
      <c r="IO246" s="34"/>
      <c r="IP246" s="34"/>
      <c r="IQ246" s="34"/>
      <c r="IR246" s="34"/>
      <c r="IS246" s="34"/>
      <c r="IT246" s="34"/>
      <c r="IU246" s="34"/>
      <c r="IV246" s="34"/>
    </row>
    <row r="247" spans="1:256" s="16" customFormat="1" ht="180" x14ac:dyDescent="0.25">
      <c r="A247" s="39">
        <v>237</v>
      </c>
      <c r="B247" s="43" t="s">
        <v>1252</v>
      </c>
      <c r="C247" s="42" t="s">
        <v>67</v>
      </c>
      <c r="D247" s="42" t="s">
        <v>68</v>
      </c>
      <c r="E247" s="42" t="s">
        <v>1253</v>
      </c>
      <c r="F247" s="62" t="s">
        <v>1247</v>
      </c>
      <c r="G247" s="42" t="s">
        <v>1217</v>
      </c>
      <c r="H247" s="42">
        <v>11796006</v>
      </c>
      <c r="I247" s="42" t="s">
        <v>172</v>
      </c>
      <c r="J247" s="42" t="s">
        <v>395</v>
      </c>
      <c r="K247" s="42" t="s">
        <v>1254</v>
      </c>
      <c r="L247" s="42" t="s">
        <v>205</v>
      </c>
      <c r="M247" s="42" t="s">
        <v>145</v>
      </c>
      <c r="N247" s="42" t="s">
        <v>68</v>
      </c>
      <c r="O247" s="43" t="s">
        <v>68</v>
      </c>
      <c r="P247" s="42">
        <v>72141000</v>
      </c>
      <c r="Q247" s="42">
        <v>1122109675</v>
      </c>
      <c r="R247" s="42" t="s">
        <v>75</v>
      </c>
      <c r="S247" s="42"/>
      <c r="T247" s="42" t="s">
        <v>68</v>
      </c>
      <c r="U247" s="42" t="s">
        <v>146</v>
      </c>
      <c r="V247" s="42" t="s">
        <v>147</v>
      </c>
      <c r="W247" s="42"/>
      <c r="X247" s="42">
        <v>800216783</v>
      </c>
      <c r="Y247" s="42" t="s">
        <v>107</v>
      </c>
      <c r="Z247" s="42" t="s">
        <v>68</v>
      </c>
      <c r="AA247" s="42" t="s">
        <v>1255</v>
      </c>
      <c r="AB247" s="42" t="s">
        <v>80</v>
      </c>
      <c r="AC247" s="42" t="s">
        <v>150</v>
      </c>
      <c r="AD247" s="62" t="s">
        <v>1250</v>
      </c>
      <c r="AE247" s="42" t="s">
        <v>176</v>
      </c>
      <c r="AF247" s="42" t="s">
        <v>147</v>
      </c>
      <c r="AG247" s="42"/>
      <c r="AH247" s="42">
        <v>901224086</v>
      </c>
      <c r="AI247" s="42" t="s">
        <v>111</v>
      </c>
      <c r="AJ247" s="42" t="s">
        <v>68</v>
      </c>
      <c r="AK247" s="42" t="s">
        <v>233</v>
      </c>
      <c r="AL247" s="42" t="s">
        <v>77</v>
      </c>
      <c r="AM247" s="42">
        <v>8439515</v>
      </c>
      <c r="AN247" s="42"/>
      <c r="AO247" s="42" t="s">
        <v>68</v>
      </c>
      <c r="AP247" s="42" t="s">
        <v>68</v>
      </c>
      <c r="AQ247" s="42" t="s">
        <v>234</v>
      </c>
      <c r="AR247" s="42">
        <v>990</v>
      </c>
      <c r="AS247" s="42" t="s">
        <v>85</v>
      </c>
      <c r="AT247" s="42">
        <v>0</v>
      </c>
      <c r="AU247" s="42" t="s">
        <v>86</v>
      </c>
      <c r="AV247" s="42">
        <v>175624479</v>
      </c>
      <c r="AW247" s="42">
        <v>145</v>
      </c>
      <c r="AX247" s="62" t="s">
        <v>1251</v>
      </c>
      <c r="AY247" s="62">
        <v>44920</v>
      </c>
      <c r="AZ247" s="62" t="s">
        <v>68</v>
      </c>
      <c r="BA247" s="100">
        <v>0.94210000000000005</v>
      </c>
      <c r="BB247" s="100">
        <v>0.94210000000000005</v>
      </c>
      <c r="BC247" s="100">
        <v>0.94210000000000005</v>
      </c>
      <c r="BD247" s="100">
        <v>0.94210000000000005</v>
      </c>
      <c r="BE247" s="42" t="s">
        <v>269</v>
      </c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  <c r="CL247" s="34"/>
      <c r="CM247" s="34"/>
      <c r="CN247" s="34"/>
      <c r="CO247" s="34"/>
      <c r="CP247" s="34"/>
      <c r="CQ247" s="34"/>
      <c r="CR247" s="34"/>
      <c r="CS247" s="34"/>
      <c r="CT247" s="34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34"/>
      <c r="DG247" s="34"/>
      <c r="DH247" s="34"/>
      <c r="DI247" s="34"/>
      <c r="DJ247" s="34"/>
      <c r="DK247" s="34"/>
      <c r="DL247" s="34"/>
      <c r="DM247" s="34"/>
      <c r="DN247" s="34"/>
      <c r="DO247" s="34"/>
      <c r="DP247" s="34"/>
      <c r="DQ247" s="34"/>
      <c r="DR247" s="34"/>
      <c r="DS247" s="34"/>
      <c r="DT247" s="34"/>
      <c r="DU247" s="34"/>
      <c r="DV247" s="34"/>
      <c r="DW247" s="34"/>
      <c r="DX247" s="34"/>
      <c r="DY247" s="34"/>
      <c r="DZ247" s="34"/>
      <c r="EA247" s="34"/>
      <c r="EB247" s="34"/>
      <c r="EC247" s="34"/>
      <c r="ED247" s="34"/>
      <c r="EE247" s="34"/>
      <c r="EF247" s="34"/>
      <c r="EG247" s="34"/>
      <c r="EH247" s="34"/>
      <c r="EI247" s="34"/>
      <c r="EJ247" s="34"/>
      <c r="EK247" s="34"/>
      <c r="EL247" s="34"/>
      <c r="EM247" s="34"/>
      <c r="EN247" s="34"/>
      <c r="EO247" s="34"/>
      <c r="EP247" s="34"/>
      <c r="EQ247" s="34"/>
      <c r="ER247" s="34"/>
      <c r="ES247" s="34"/>
      <c r="ET247" s="34"/>
      <c r="EU247" s="34"/>
      <c r="EV247" s="34"/>
      <c r="EW247" s="34"/>
      <c r="EX247" s="34"/>
      <c r="EY247" s="34"/>
      <c r="EZ247" s="34"/>
      <c r="FA247" s="34"/>
      <c r="FB247" s="34"/>
      <c r="FC247" s="34"/>
      <c r="FD247" s="34"/>
      <c r="FE247" s="34"/>
      <c r="FF247" s="34"/>
      <c r="FG247" s="34"/>
      <c r="FH247" s="34"/>
      <c r="FI247" s="34"/>
      <c r="FJ247" s="34"/>
      <c r="FK247" s="34"/>
      <c r="FL247" s="34"/>
      <c r="FM247" s="34"/>
      <c r="FN247" s="34"/>
      <c r="FO247" s="34"/>
      <c r="FP247" s="34"/>
      <c r="FQ247" s="34"/>
      <c r="FR247" s="34"/>
      <c r="FS247" s="34"/>
      <c r="FT247" s="34"/>
      <c r="FU247" s="34"/>
      <c r="FV247" s="34"/>
      <c r="FW247" s="34"/>
      <c r="FX247" s="34"/>
      <c r="FY247" s="34"/>
      <c r="FZ247" s="34"/>
      <c r="GA247" s="34"/>
      <c r="GB247" s="34"/>
      <c r="GC247" s="34"/>
      <c r="GD247" s="34"/>
      <c r="GE247" s="34"/>
      <c r="GF247" s="34"/>
      <c r="GG247" s="34"/>
      <c r="GH247" s="34"/>
      <c r="GI247" s="34"/>
      <c r="GJ247" s="34"/>
      <c r="GK247" s="34"/>
      <c r="GL247" s="34"/>
      <c r="GM247" s="34"/>
      <c r="GN247" s="34"/>
      <c r="GO247" s="34"/>
      <c r="GP247" s="34"/>
      <c r="GQ247" s="34"/>
      <c r="GR247" s="34"/>
      <c r="GS247" s="34"/>
      <c r="GT247" s="34"/>
      <c r="GU247" s="34"/>
      <c r="GV247" s="34"/>
      <c r="GW247" s="34"/>
      <c r="GX247" s="34"/>
      <c r="GY247" s="34"/>
      <c r="GZ247" s="34"/>
      <c r="HA247" s="34"/>
      <c r="HB247" s="34"/>
      <c r="HC247" s="34"/>
      <c r="HD247" s="34"/>
      <c r="HE247" s="34"/>
      <c r="HF247" s="34"/>
      <c r="HG247" s="34"/>
      <c r="HH247" s="34"/>
      <c r="HI247" s="34"/>
      <c r="HJ247" s="34"/>
      <c r="HK247" s="34"/>
      <c r="HL247" s="34"/>
      <c r="HM247" s="34"/>
      <c r="HN247" s="34"/>
      <c r="HO247" s="34"/>
      <c r="HP247" s="34"/>
      <c r="HQ247" s="34"/>
      <c r="HR247" s="34"/>
      <c r="HS247" s="34"/>
      <c r="HT247" s="34"/>
      <c r="HU247" s="34"/>
      <c r="HV247" s="34"/>
      <c r="HW247" s="34"/>
      <c r="HX247" s="34"/>
      <c r="HY247" s="34"/>
      <c r="HZ247" s="34"/>
      <c r="IA247" s="34"/>
      <c r="IB247" s="34"/>
      <c r="IC247" s="34"/>
      <c r="ID247" s="34"/>
      <c r="IE247" s="34"/>
      <c r="IF247" s="34"/>
      <c r="IG247" s="34"/>
      <c r="IH247" s="34"/>
      <c r="II247" s="34"/>
      <c r="IJ247" s="34"/>
      <c r="IK247" s="34"/>
      <c r="IL247" s="34"/>
      <c r="IM247" s="34"/>
      <c r="IN247" s="34"/>
      <c r="IO247" s="34"/>
      <c r="IP247" s="34"/>
      <c r="IQ247" s="34"/>
      <c r="IR247" s="34"/>
      <c r="IS247" s="34"/>
      <c r="IT247" s="34"/>
      <c r="IU247" s="34"/>
      <c r="IV247" s="34"/>
    </row>
    <row r="248" spans="1:256" s="16" customFormat="1" ht="180" x14ac:dyDescent="0.25">
      <c r="A248" s="40">
        <v>238</v>
      </c>
      <c r="B248" s="43" t="s">
        <v>1256</v>
      </c>
      <c r="C248" s="42" t="s">
        <v>67</v>
      </c>
      <c r="D248" s="42" t="s">
        <v>68</v>
      </c>
      <c r="E248" s="42" t="s">
        <v>1257</v>
      </c>
      <c r="F248" s="62" t="s">
        <v>1247</v>
      </c>
      <c r="G248" s="42" t="s">
        <v>1217</v>
      </c>
      <c r="H248" s="42">
        <v>11796006</v>
      </c>
      <c r="I248" s="42" t="s">
        <v>172</v>
      </c>
      <c r="J248" s="42" t="s">
        <v>395</v>
      </c>
      <c r="K248" s="42" t="s">
        <v>1258</v>
      </c>
      <c r="L248" s="42" t="s">
        <v>205</v>
      </c>
      <c r="M248" s="42" t="s">
        <v>145</v>
      </c>
      <c r="N248" s="42" t="s">
        <v>68</v>
      </c>
      <c r="O248" s="43" t="s">
        <v>68</v>
      </c>
      <c r="P248" s="42">
        <v>72141000</v>
      </c>
      <c r="Q248" s="42">
        <v>1103401053</v>
      </c>
      <c r="R248" s="42" t="s">
        <v>75</v>
      </c>
      <c r="S248" s="42"/>
      <c r="T248" s="42" t="s">
        <v>68</v>
      </c>
      <c r="U248" s="42" t="s">
        <v>146</v>
      </c>
      <c r="V248" s="42" t="s">
        <v>147</v>
      </c>
      <c r="W248" s="42"/>
      <c r="X248" s="42">
        <v>818000190</v>
      </c>
      <c r="Y248" s="42" t="s">
        <v>107</v>
      </c>
      <c r="Z248" s="42" t="s">
        <v>68</v>
      </c>
      <c r="AA248" s="42" t="s">
        <v>1259</v>
      </c>
      <c r="AB248" s="42" t="s">
        <v>80</v>
      </c>
      <c r="AC248" s="42" t="s">
        <v>150</v>
      </c>
      <c r="AD248" s="62" t="s">
        <v>1250</v>
      </c>
      <c r="AE248" s="42" t="s">
        <v>176</v>
      </c>
      <c r="AF248" s="42" t="s">
        <v>147</v>
      </c>
      <c r="AG248" s="42"/>
      <c r="AH248" s="42">
        <v>901224086</v>
      </c>
      <c r="AI248" s="42" t="s">
        <v>111</v>
      </c>
      <c r="AJ248" s="42" t="s">
        <v>68</v>
      </c>
      <c r="AK248" s="42" t="s">
        <v>233</v>
      </c>
      <c r="AL248" s="42" t="s">
        <v>77</v>
      </c>
      <c r="AM248" s="42">
        <v>8439515</v>
      </c>
      <c r="AN248" s="42"/>
      <c r="AO248" s="42" t="s">
        <v>68</v>
      </c>
      <c r="AP248" s="42" t="s">
        <v>68</v>
      </c>
      <c r="AQ248" s="42" t="s">
        <v>234</v>
      </c>
      <c r="AR248" s="42">
        <v>990</v>
      </c>
      <c r="AS248" s="42" t="s">
        <v>85</v>
      </c>
      <c r="AT248" s="42">
        <v>0</v>
      </c>
      <c r="AU248" s="42" t="s">
        <v>86</v>
      </c>
      <c r="AV248" s="42">
        <v>172714545</v>
      </c>
      <c r="AW248" s="42">
        <v>145</v>
      </c>
      <c r="AX248" s="62" t="s">
        <v>1251</v>
      </c>
      <c r="AY248" s="62">
        <v>44920</v>
      </c>
      <c r="AZ248" s="62" t="s">
        <v>68</v>
      </c>
      <c r="BA248" s="100">
        <v>0.93959999999999999</v>
      </c>
      <c r="BB248" s="100">
        <v>0.93959999999999999</v>
      </c>
      <c r="BC248" s="100">
        <v>0.93959999999999999</v>
      </c>
      <c r="BD248" s="100">
        <v>0.93959999999999999</v>
      </c>
      <c r="BE248" s="42" t="s">
        <v>269</v>
      </c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4"/>
      <c r="CN248" s="34"/>
      <c r="CO248" s="34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4"/>
      <c r="DA248" s="34"/>
      <c r="DB248" s="34"/>
      <c r="DC248" s="34"/>
      <c r="DD248" s="34"/>
      <c r="DE248" s="34"/>
      <c r="DF248" s="34"/>
      <c r="DG248" s="34"/>
      <c r="DH248" s="34"/>
      <c r="DI248" s="34"/>
      <c r="DJ248" s="34"/>
      <c r="DK248" s="34"/>
      <c r="DL248" s="34"/>
      <c r="DM248" s="34"/>
      <c r="DN248" s="34"/>
      <c r="DO248" s="34"/>
      <c r="DP248" s="34"/>
      <c r="DQ248" s="34"/>
      <c r="DR248" s="34"/>
      <c r="DS248" s="34"/>
      <c r="DT248" s="34"/>
      <c r="DU248" s="34"/>
      <c r="DV248" s="34"/>
      <c r="DW248" s="34"/>
      <c r="DX248" s="34"/>
      <c r="DY248" s="34"/>
      <c r="DZ248" s="34"/>
      <c r="EA248" s="34"/>
      <c r="EB248" s="34"/>
      <c r="EC248" s="34"/>
      <c r="ED248" s="34"/>
      <c r="EE248" s="34"/>
      <c r="EF248" s="34"/>
      <c r="EG248" s="34"/>
      <c r="EH248" s="34"/>
      <c r="EI248" s="34"/>
      <c r="EJ248" s="34"/>
      <c r="EK248" s="34"/>
      <c r="EL248" s="34"/>
      <c r="EM248" s="34"/>
      <c r="EN248" s="34"/>
      <c r="EO248" s="34"/>
      <c r="EP248" s="34"/>
      <c r="EQ248" s="34"/>
      <c r="ER248" s="34"/>
      <c r="ES248" s="34"/>
      <c r="ET248" s="34"/>
      <c r="EU248" s="34"/>
      <c r="EV248" s="34"/>
      <c r="EW248" s="34"/>
      <c r="EX248" s="34"/>
      <c r="EY248" s="34"/>
      <c r="EZ248" s="34"/>
      <c r="FA248" s="34"/>
      <c r="FB248" s="34"/>
      <c r="FC248" s="34"/>
      <c r="FD248" s="34"/>
      <c r="FE248" s="34"/>
      <c r="FF248" s="34"/>
      <c r="FG248" s="34"/>
      <c r="FH248" s="34"/>
      <c r="FI248" s="34"/>
      <c r="FJ248" s="34"/>
      <c r="FK248" s="34"/>
      <c r="FL248" s="34"/>
      <c r="FM248" s="34"/>
      <c r="FN248" s="34"/>
      <c r="FO248" s="34"/>
      <c r="FP248" s="34"/>
      <c r="FQ248" s="34"/>
      <c r="FR248" s="34"/>
      <c r="FS248" s="34"/>
      <c r="FT248" s="34"/>
      <c r="FU248" s="34"/>
      <c r="FV248" s="34"/>
      <c r="FW248" s="34"/>
      <c r="FX248" s="34"/>
      <c r="FY248" s="34"/>
      <c r="FZ248" s="34"/>
      <c r="GA248" s="34"/>
      <c r="GB248" s="34"/>
      <c r="GC248" s="34"/>
      <c r="GD248" s="34"/>
      <c r="GE248" s="34"/>
      <c r="GF248" s="34"/>
      <c r="GG248" s="34"/>
      <c r="GH248" s="34"/>
      <c r="GI248" s="34"/>
      <c r="GJ248" s="34"/>
      <c r="GK248" s="34"/>
      <c r="GL248" s="34"/>
      <c r="GM248" s="34"/>
      <c r="GN248" s="34"/>
      <c r="GO248" s="34"/>
      <c r="GP248" s="34"/>
      <c r="GQ248" s="34"/>
      <c r="GR248" s="34"/>
      <c r="GS248" s="34"/>
      <c r="GT248" s="34"/>
      <c r="GU248" s="34"/>
      <c r="GV248" s="34"/>
      <c r="GW248" s="34"/>
      <c r="GX248" s="34"/>
      <c r="GY248" s="34"/>
      <c r="GZ248" s="34"/>
      <c r="HA248" s="34"/>
      <c r="HB248" s="34"/>
      <c r="HC248" s="34"/>
      <c r="HD248" s="34"/>
      <c r="HE248" s="34"/>
      <c r="HF248" s="34"/>
      <c r="HG248" s="34"/>
      <c r="HH248" s="34"/>
      <c r="HI248" s="34"/>
      <c r="HJ248" s="34"/>
      <c r="HK248" s="34"/>
      <c r="HL248" s="34"/>
      <c r="HM248" s="34"/>
      <c r="HN248" s="34"/>
      <c r="HO248" s="34"/>
      <c r="HP248" s="34"/>
      <c r="HQ248" s="34"/>
      <c r="HR248" s="34"/>
      <c r="HS248" s="34"/>
      <c r="HT248" s="34"/>
      <c r="HU248" s="34"/>
      <c r="HV248" s="34"/>
      <c r="HW248" s="34"/>
      <c r="HX248" s="34"/>
      <c r="HY248" s="34"/>
      <c r="HZ248" s="34"/>
      <c r="IA248" s="34"/>
      <c r="IB248" s="34"/>
      <c r="IC248" s="34"/>
      <c r="ID248" s="34"/>
      <c r="IE248" s="34"/>
      <c r="IF248" s="34"/>
      <c r="IG248" s="34"/>
      <c r="IH248" s="34"/>
      <c r="II248" s="34"/>
      <c r="IJ248" s="34"/>
      <c r="IK248" s="34"/>
      <c r="IL248" s="34"/>
      <c r="IM248" s="34"/>
      <c r="IN248" s="34"/>
      <c r="IO248" s="34"/>
      <c r="IP248" s="34"/>
      <c r="IQ248" s="34"/>
      <c r="IR248" s="34"/>
      <c r="IS248" s="34"/>
      <c r="IT248" s="34"/>
      <c r="IU248" s="34"/>
      <c r="IV248" s="34"/>
    </row>
    <row r="249" spans="1:256" s="16" customFormat="1" ht="180" x14ac:dyDescent="0.25">
      <c r="A249" s="39">
        <v>239</v>
      </c>
      <c r="B249" s="43" t="s">
        <v>1260</v>
      </c>
      <c r="C249" s="42" t="s">
        <v>67</v>
      </c>
      <c r="D249" s="42" t="s">
        <v>68</v>
      </c>
      <c r="E249" s="42" t="s">
        <v>1261</v>
      </c>
      <c r="F249" s="62" t="s">
        <v>1247</v>
      </c>
      <c r="G249" s="42" t="s">
        <v>1217</v>
      </c>
      <c r="H249" s="42">
        <v>11796006</v>
      </c>
      <c r="I249" s="42" t="s">
        <v>172</v>
      </c>
      <c r="J249" s="42" t="s">
        <v>395</v>
      </c>
      <c r="K249" s="42" t="s">
        <v>1254</v>
      </c>
      <c r="L249" s="42" t="s">
        <v>205</v>
      </c>
      <c r="M249" s="42" t="s">
        <v>145</v>
      </c>
      <c r="N249" s="42" t="s">
        <v>68</v>
      </c>
      <c r="O249" s="43" t="s">
        <v>68</v>
      </c>
      <c r="P249" s="42">
        <v>72141000</v>
      </c>
      <c r="Q249" s="42">
        <v>1138760329</v>
      </c>
      <c r="R249" s="42" t="s">
        <v>75</v>
      </c>
      <c r="S249" s="42"/>
      <c r="T249" s="42" t="s">
        <v>68</v>
      </c>
      <c r="U249" s="42" t="s">
        <v>146</v>
      </c>
      <c r="V249" s="42" t="s">
        <v>147</v>
      </c>
      <c r="W249" s="42"/>
      <c r="X249" s="42">
        <v>891600195</v>
      </c>
      <c r="Y249" s="42" t="s">
        <v>167</v>
      </c>
      <c r="Z249" s="42" t="s">
        <v>68</v>
      </c>
      <c r="AA249" s="42" t="s">
        <v>1262</v>
      </c>
      <c r="AB249" s="42" t="s">
        <v>80</v>
      </c>
      <c r="AC249" s="42" t="s">
        <v>150</v>
      </c>
      <c r="AD249" s="62" t="s">
        <v>1250</v>
      </c>
      <c r="AE249" s="42" t="s">
        <v>176</v>
      </c>
      <c r="AF249" s="42" t="s">
        <v>147</v>
      </c>
      <c r="AG249" s="42"/>
      <c r="AH249" s="42">
        <v>901224086</v>
      </c>
      <c r="AI249" s="42" t="s">
        <v>111</v>
      </c>
      <c r="AJ249" s="42" t="s">
        <v>68</v>
      </c>
      <c r="AK249" s="42" t="s">
        <v>233</v>
      </c>
      <c r="AL249" s="42" t="s">
        <v>77</v>
      </c>
      <c r="AM249" s="42">
        <v>8439515</v>
      </c>
      <c r="AN249" s="42"/>
      <c r="AO249" s="42" t="s">
        <v>68</v>
      </c>
      <c r="AP249" s="42" t="s">
        <v>68</v>
      </c>
      <c r="AQ249" s="42" t="s">
        <v>234</v>
      </c>
      <c r="AR249" s="42">
        <v>990</v>
      </c>
      <c r="AS249" s="42" t="s">
        <v>85</v>
      </c>
      <c r="AT249" s="42">
        <v>0</v>
      </c>
      <c r="AU249" s="42" t="s">
        <v>86</v>
      </c>
      <c r="AV249" s="42">
        <v>178212089</v>
      </c>
      <c r="AW249" s="42">
        <v>145</v>
      </c>
      <c r="AX249" s="62" t="s">
        <v>1251</v>
      </c>
      <c r="AY249" s="62">
        <v>44920</v>
      </c>
      <c r="AZ249" s="62" t="s">
        <v>68</v>
      </c>
      <c r="BA249" s="100">
        <v>0.92989999999999995</v>
      </c>
      <c r="BB249" s="100">
        <v>0.92989999999999995</v>
      </c>
      <c r="BC249" s="100">
        <v>0.92989999999999995</v>
      </c>
      <c r="BD249" s="100">
        <v>0.92989999999999995</v>
      </c>
      <c r="BE249" s="42" t="s">
        <v>269</v>
      </c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34"/>
      <c r="CB249" s="34"/>
      <c r="CC249" s="34"/>
      <c r="CD249" s="34"/>
      <c r="CE249" s="34"/>
      <c r="CF249" s="34"/>
      <c r="CG249" s="34"/>
      <c r="CH249" s="34"/>
      <c r="CI249" s="34"/>
      <c r="CJ249" s="34"/>
      <c r="CK249" s="34"/>
      <c r="CL249" s="34"/>
      <c r="CM249" s="34"/>
      <c r="CN249" s="34"/>
      <c r="CO249" s="34"/>
      <c r="CP249" s="34"/>
      <c r="CQ249" s="34"/>
      <c r="CR249" s="34"/>
      <c r="CS249" s="34"/>
      <c r="CT249" s="34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34"/>
      <c r="DG249" s="34"/>
      <c r="DH249" s="34"/>
      <c r="DI249" s="34"/>
      <c r="DJ249" s="34"/>
      <c r="DK249" s="34"/>
      <c r="DL249" s="34"/>
      <c r="DM249" s="34"/>
      <c r="DN249" s="34"/>
      <c r="DO249" s="34"/>
      <c r="DP249" s="34"/>
      <c r="DQ249" s="34"/>
      <c r="DR249" s="34"/>
      <c r="DS249" s="34"/>
      <c r="DT249" s="34"/>
      <c r="DU249" s="34"/>
      <c r="DV249" s="34"/>
      <c r="DW249" s="34"/>
      <c r="DX249" s="34"/>
      <c r="DY249" s="34"/>
      <c r="DZ249" s="34"/>
      <c r="EA249" s="34"/>
      <c r="EB249" s="34"/>
      <c r="EC249" s="34"/>
      <c r="ED249" s="34"/>
      <c r="EE249" s="34"/>
      <c r="EF249" s="34"/>
      <c r="EG249" s="34"/>
      <c r="EH249" s="34"/>
      <c r="EI249" s="34"/>
      <c r="EJ249" s="34"/>
      <c r="EK249" s="34"/>
      <c r="EL249" s="34"/>
      <c r="EM249" s="34"/>
      <c r="EN249" s="34"/>
      <c r="EO249" s="34"/>
      <c r="EP249" s="34"/>
      <c r="EQ249" s="34"/>
      <c r="ER249" s="34"/>
      <c r="ES249" s="34"/>
      <c r="ET249" s="34"/>
      <c r="EU249" s="34"/>
      <c r="EV249" s="34"/>
      <c r="EW249" s="34"/>
      <c r="EX249" s="34"/>
      <c r="EY249" s="34"/>
      <c r="EZ249" s="34"/>
      <c r="FA249" s="34"/>
      <c r="FB249" s="34"/>
      <c r="FC249" s="34"/>
      <c r="FD249" s="34"/>
      <c r="FE249" s="34"/>
      <c r="FF249" s="34"/>
      <c r="FG249" s="34"/>
      <c r="FH249" s="34"/>
      <c r="FI249" s="34"/>
      <c r="FJ249" s="34"/>
      <c r="FK249" s="34"/>
      <c r="FL249" s="34"/>
      <c r="FM249" s="34"/>
      <c r="FN249" s="34"/>
      <c r="FO249" s="34"/>
      <c r="FP249" s="34"/>
      <c r="FQ249" s="34"/>
      <c r="FR249" s="34"/>
      <c r="FS249" s="34"/>
      <c r="FT249" s="34"/>
      <c r="FU249" s="34"/>
      <c r="FV249" s="34"/>
      <c r="FW249" s="34"/>
      <c r="FX249" s="34"/>
      <c r="FY249" s="34"/>
      <c r="FZ249" s="34"/>
      <c r="GA249" s="34"/>
      <c r="GB249" s="34"/>
      <c r="GC249" s="34"/>
      <c r="GD249" s="34"/>
      <c r="GE249" s="34"/>
      <c r="GF249" s="34"/>
      <c r="GG249" s="34"/>
      <c r="GH249" s="34"/>
      <c r="GI249" s="34"/>
      <c r="GJ249" s="34"/>
      <c r="GK249" s="34"/>
      <c r="GL249" s="34"/>
      <c r="GM249" s="34"/>
      <c r="GN249" s="34"/>
      <c r="GO249" s="34"/>
      <c r="GP249" s="34"/>
      <c r="GQ249" s="34"/>
      <c r="GR249" s="34"/>
      <c r="GS249" s="34"/>
      <c r="GT249" s="34"/>
      <c r="GU249" s="34"/>
      <c r="GV249" s="34"/>
      <c r="GW249" s="34"/>
      <c r="GX249" s="34"/>
      <c r="GY249" s="34"/>
      <c r="GZ249" s="34"/>
      <c r="HA249" s="34"/>
      <c r="HB249" s="34"/>
      <c r="HC249" s="34"/>
      <c r="HD249" s="34"/>
      <c r="HE249" s="34"/>
      <c r="HF249" s="34"/>
      <c r="HG249" s="34"/>
      <c r="HH249" s="34"/>
      <c r="HI249" s="34"/>
      <c r="HJ249" s="34"/>
      <c r="HK249" s="34"/>
      <c r="HL249" s="34"/>
      <c r="HM249" s="34"/>
      <c r="HN249" s="34"/>
      <c r="HO249" s="34"/>
      <c r="HP249" s="34"/>
      <c r="HQ249" s="34"/>
      <c r="HR249" s="34"/>
      <c r="HS249" s="34"/>
      <c r="HT249" s="34"/>
      <c r="HU249" s="34"/>
      <c r="HV249" s="34"/>
      <c r="HW249" s="34"/>
      <c r="HX249" s="34"/>
      <c r="HY249" s="34"/>
      <c r="HZ249" s="34"/>
      <c r="IA249" s="34"/>
      <c r="IB249" s="34"/>
      <c r="IC249" s="34"/>
      <c r="ID249" s="34"/>
      <c r="IE249" s="34"/>
      <c r="IF249" s="34"/>
      <c r="IG249" s="34"/>
      <c r="IH249" s="34"/>
      <c r="II249" s="34"/>
      <c r="IJ249" s="34"/>
      <c r="IK249" s="34"/>
      <c r="IL249" s="34"/>
      <c r="IM249" s="34"/>
      <c r="IN249" s="34"/>
      <c r="IO249" s="34"/>
      <c r="IP249" s="34"/>
      <c r="IQ249" s="34"/>
      <c r="IR249" s="34"/>
      <c r="IS249" s="34"/>
      <c r="IT249" s="34"/>
      <c r="IU249" s="34"/>
      <c r="IV249" s="34"/>
    </row>
    <row r="250" spans="1:256" s="16" customFormat="1" ht="180" x14ac:dyDescent="0.25">
      <c r="A250" s="40">
        <v>240</v>
      </c>
      <c r="B250" s="43" t="s">
        <v>1263</v>
      </c>
      <c r="C250" s="42" t="s">
        <v>67</v>
      </c>
      <c r="D250" s="42" t="s">
        <v>68</v>
      </c>
      <c r="E250" s="42" t="s">
        <v>1264</v>
      </c>
      <c r="F250" s="62" t="s">
        <v>1247</v>
      </c>
      <c r="G250" s="42" t="s">
        <v>1217</v>
      </c>
      <c r="H250" s="42">
        <v>11796006</v>
      </c>
      <c r="I250" s="42" t="s">
        <v>172</v>
      </c>
      <c r="J250" s="42" t="s">
        <v>395</v>
      </c>
      <c r="K250" s="42" t="s">
        <v>1265</v>
      </c>
      <c r="L250" s="42" t="s">
        <v>205</v>
      </c>
      <c r="M250" s="42" t="s">
        <v>145</v>
      </c>
      <c r="N250" s="42" t="s">
        <v>68</v>
      </c>
      <c r="O250" s="43" t="s">
        <v>68</v>
      </c>
      <c r="P250" s="42">
        <v>72141000</v>
      </c>
      <c r="Q250" s="42">
        <v>1203492128</v>
      </c>
      <c r="R250" s="42" t="s">
        <v>75</v>
      </c>
      <c r="S250" s="42"/>
      <c r="T250" s="42" t="s">
        <v>68</v>
      </c>
      <c r="U250" s="42" t="s">
        <v>146</v>
      </c>
      <c r="V250" s="42" t="s">
        <v>147</v>
      </c>
      <c r="W250" s="42"/>
      <c r="X250" s="42">
        <v>800043995</v>
      </c>
      <c r="Y250" s="42" t="s">
        <v>103</v>
      </c>
      <c r="Z250" s="42" t="s">
        <v>68</v>
      </c>
      <c r="AA250" s="42" t="s">
        <v>1266</v>
      </c>
      <c r="AB250" s="42" t="s">
        <v>80</v>
      </c>
      <c r="AC250" s="42" t="s">
        <v>150</v>
      </c>
      <c r="AD250" s="62" t="s">
        <v>1250</v>
      </c>
      <c r="AE250" s="42" t="s">
        <v>176</v>
      </c>
      <c r="AF250" s="42" t="s">
        <v>147</v>
      </c>
      <c r="AG250" s="42"/>
      <c r="AH250" s="42">
        <v>828000781</v>
      </c>
      <c r="AI250" s="42" t="s">
        <v>160</v>
      </c>
      <c r="AJ250" s="42" t="s">
        <v>68</v>
      </c>
      <c r="AK250" s="42" t="s">
        <v>177</v>
      </c>
      <c r="AL250" s="42" t="s">
        <v>77</v>
      </c>
      <c r="AM250" s="42">
        <v>6761631</v>
      </c>
      <c r="AN250" s="42"/>
      <c r="AO250" s="42" t="s">
        <v>68</v>
      </c>
      <c r="AP250" s="42" t="s">
        <v>68</v>
      </c>
      <c r="AQ250" s="42" t="s">
        <v>178</v>
      </c>
      <c r="AR250" s="42">
        <v>990</v>
      </c>
      <c r="AS250" s="42" t="s">
        <v>85</v>
      </c>
      <c r="AT250" s="42">
        <v>0</v>
      </c>
      <c r="AU250" s="42" t="s">
        <v>86</v>
      </c>
      <c r="AV250" s="42">
        <v>188352160</v>
      </c>
      <c r="AW250" s="42">
        <v>145</v>
      </c>
      <c r="AX250" s="62" t="s">
        <v>1251</v>
      </c>
      <c r="AY250" s="62">
        <v>44920</v>
      </c>
      <c r="AZ250" s="62" t="s">
        <v>68</v>
      </c>
      <c r="BA250" s="100">
        <v>0.94899999999999995</v>
      </c>
      <c r="BB250" s="100">
        <v>0.94899999999999995</v>
      </c>
      <c r="BC250" s="100">
        <v>0.94899999999999995</v>
      </c>
      <c r="BD250" s="100">
        <v>0.94899999999999995</v>
      </c>
      <c r="BE250" s="42" t="s">
        <v>269</v>
      </c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T250" s="34"/>
      <c r="CU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  <c r="EO250" s="34"/>
      <c r="EP250" s="34"/>
      <c r="EQ250" s="34"/>
      <c r="ER250" s="34"/>
      <c r="ES250" s="34"/>
      <c r="ET250" s="34"/>
      <c r="EU250" s="34"/>
      <c r="EV250" s="34"/>
      <c r="EW250" s="34"/>
      <c r="EX250" s="34"/>
      <c r="EY250" s="34"/>
      <c r="EZ250" s="34"/>
      <c r="FA250" s="34"/>
      <c r="FB250" s="34"/>
      <c r="FC250" s="34"/>
      <c r="FD250" s="34"/>
      <c r="FE250" s="34"/>
      <c r="FF250" s="34"/>
      <c r="FG250" s="34"/>
      <c r="FH250" s="34"/>
      <c r="FI250" s="34"/>
      <c r="FJ250" s="34"/>
      <c r="FK250" s="34"/>
      <c r="FL250" s="34"/>
      <c r="FM250" s="34"/>
      <c r="FN250" s="34"/>
      <c r="FO250" s="34"/>
      <c r="FP250" s="34"/>
      <c r="FQ250" s="34"/>
      <c r="FR250" s="34"/>
      <c r="FS250" s="34"/>
      <c r="FT250" s="34"/>
      <c r="FU250" s="34"/>
      <c r="FV250" s="34"/>
      <c r="FW250" s="34"/>
      <c r="FX250" s="34"/>
      <c r="FY250" s="34"/>
      <c r="FZ250" s="34"/>
      <c r="GA250" s="34"/>
      <c r="GB250" s="34"/>
      <c r="GC250" s="34"/>
      <c r="GD250" s="34"/>
      <c r="GE250" s="34"/>
      <c r="GF250" s="34"/>
      <c r="GG250" s="34"/>
      <c r="GH250" s="34"/>
      <c r="GI250" s="34"/>
      <c r="GJ250" s="34"/>
      <c r="GK250" s="34"/>
      <c r="GL250" s="34"/>
      <c r="GM250" s="34"/>
      <c r="GN250" s="34"/>
      <c r="GO250" s="34"/>
      <c r="GP250" s="34"/>
      <c r="GQ250" s="34"/>
      <c r="GR250" s="34"/>
      <c r="GS250" s="34"/>
      <c r="GT250" s="34"/>
      <c r="GU250" s="34"/>
      <c r="GV250" s="34"/>
      <c r="GW250" s="34"/>
      <c r="GX250" s="34"/>
      <c r="GY250" s="34"/>
      <c r="GZ250" s="34"/>
      <c r="HA250" s="34"/>
      <c r="HB250" s="34"/>
      <c r="HC250" s="34"/>
      <c r="HD250" s="34"/>
      <c r="HE250" s="34"/>
      <c r="HF250" s="34"/>
      <c r="HG250" s="34"/>
      <c r="HH250" s="34"/>
      <c r="HI250" s="34"/>
      <c r="HJ250" s="34"/>
      <c r="HK250" s="34"/>
      <c r="HL250" s="34"/>
      <c r="HM250" s="34"/>
      <c r="HN250" s="34"/>
      <c r="HO250" s="34"/>
      <c r="HP250" s="34"/>
      <c r="HQ250" s="34"/>
      <c r="HR250" s="34"/>
      <c r="HS250" s="34"/>
      <c r="HT250" s="34"/>
      <c r="HU250" s="34"/>
      <c r="HV250" s="34"/>
      <c r="HW250" s="34"/>
      <c r="HX250" s="34"/>
      <c r="HY250" s="34"/>
      <c r="HZ250" s="34"/>
      <c r="IA250" s="34"/>
      <c r="IB250" s="34"/>
      <c r="IC250" s="34"/>
      <c r="ID250" s="34"/>
      <c r="IE250" s="34"/>
      <c r="IF250" s="34"/>
      <c r="IG250" s="34"/>
      <c r="IH250" s="34"/>
      <c r="II250" s="34"/>
      <c r="IJ250" s="34"/>
      <c r="IK250" s="34"/>
      <c r="IL250" s="34"/>
      <c r="IM250" s="34"/>
      <c r="IN250" s="34"/>
      <c r="IO250" s="34"/>
      <c r="IP250" s="34"/>
      <c r="IQ250" s="34"/>
      <c r="IR250" s="34"/>
      <c r="IS250" s="34"/>
      <c r="IT250" s="34"/>
      <c r="IU250" s="34"/>
      <c r="IV250" s="34"/>
    </row>
    <row r="251" spans="1:256" s="16" customFormat="1" ht="225" x14ac:dyDescent="0.25">
      <c r="A251" s="39">
        <v>241</v>
      </c>
      <c r="B251" s="43" t="s">
        <v>1267</v>
      </c>
      <c r="C251" s="42" t="s">
        <v>67</v>
      </c>
      <c r="D251" s="42" t="s">
        <v>68</v>
      </c>
      <c r="E251" s="42" t="s">
        <v>1268</v>
      </c>
      <c r="F251" s="62" t="s">
        <v>1247</v>
      </c>
      <c r="G251" s="42" t="s">
        <v>1217</v>
      </c>
      <c r="H251" s="42">
        <v>11796006</v>
      </c>
      <c r="I251" s="42" t="s">
        <v>172</v>
      </c>
      <c r="J251" s="42" t="s">
        <v>395</v>
      </c>
      <c r="K251" s="42" t="s">
        <v>1269</v>
      </c>
      <c r="L251" s="42" t="s">
        <v>205</v>
      </c>
      <c r="M251" s="42" t="s">
        <v>145</v>
      </c>
      <c r="N251" s="42" t="s">
        <v>68</v>
      </c>
      <c r="O251" s="43" t="s">
        <v>68</v>
      </c>
      <c r="P251" s="42">
        <v>72141000</v>
      </c>
      <c r="Q251" s="42">
        <v>1147376455</v>
      </c>
      <c r="R251" s="42" t="s">
        <v>75</v>
      </c>
      <c r="S251" s="42"/>
      <c r="T251" s="42" t="s">
        <v>68</v>
      </c>
      <c r="U251" s="42" t="s">
        <v>146</v>
      </c>
      <c r="V251" s="42" t="s">
        <v>147</v>
      </c>
      <c r="W251" s="42"/>
      <c r="X251" s="42">
        <v>818000138</v>
      </c>
      <c r="Y251" s="42" t="s">
        <v>167</v>
      </c>
      <c r="Z251" s="42" t="s">
        <v>68</v>
      </c>
      <c r="AA251" s="42" t="s">
        <v>1270</v>
      </c>
      <c r="AB251" s="42" t="s">
        <v>80</v>
      </c>
      <c r="AC251" s="42" t="s">
        <v>150</v>
      </c>
      <c r="AD251" s="62" t="s">
        <v>1250</v>
      </c>
      <c r="AE251" s="42" t="s">
        <v>176</v>
      </c>
      <c r="AF251" s="42" t="s">
        <v>147</v>
      </c>
      <c r="AG251" s="42"/>
      <c r="AH251" s="42">
        <v>828000781</v>
      </c>
      <c r="AI251" s="42" t="s">
        <v>160</v>
      </c>
      <c r="AJ251" s="42" t="s">
        <v>68</v>
      </c>
      <c r="AK251" s="42" t="s">
        <v>177</v>
      </c>
      <c r="AL251" s="42" t="s">
        <v>77</v>
      </c>
      <c r="AM251" s="42">
        <v>6761631</v>
      </c>
      <c r="AN251" s="42"/>
      <c r="AO251" s="42" t="s">
        <v>68</v>
      </c>
      <c r="AP251" s="42" t="s">
        <v>68</v>
      </c>
      <c r="AQ251" s="42" t="s">
        <v>178</v>
      </c>
      <c r="AR251" s="42">
        <v>990</v>
      </c>
      <c r="AS251" s="42" t="s">
        <v>85</v>
      </c>
      <c r="AT251" s="42">
        <v>0</v>
      </c>
      <c r="AU251" s="42" t="s">
        <v>86</v>
      </c>
      <c r="AV251" s="42">
        <v>179550112</v>
      </c>
      <c r="AW251" s="42">
        <v>145</v>
      </c>
      <c r="AX251" s="62" t="s">
        <v>1251</v>
      </c>
      <c r="AY251" s="62">
        <v>44920</v>
      </c>
      <c r="AZ251" s="62" t="s">
        <v>68</v>
      </c>
      <c r="BA251" s="100">
        <v>0.93640000000000001</v>
      </c>
      <c r="BB251" s="100">
        <v>0.93640000000000001</v>
      </c>
      <c r="BC251" s="100">
        <v>0.93640000000000001</v>
      </c>
      <c r="BD251" s="100">
        <v>0.93640000000000001</v>
      </c>
      <c r="BE251" s="42" t="s">
        <v>269</v>
      </c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34"/>
      <c r="CB251" s="34"/>
      <c r="CC251" s="34"/>
      <c r="CD251" s="34"/>
      <c r="CE251" s="34"/>
      <c r="CF251" s="34"/>
      <c r="CG251" s="34"/>
      <c r="CH251" s="34"/>
      <c r="CI251" s="34"/>
      <c r="CJ251" s="34"/>
      <c r="CK251" s="34"/>
      <c r="CL251" s="34"/>
      <c r="CM251" s="34"/>
      <c r="CN251" s="34"/>
      <c r="CO251" s="34"/>
      <c r="CP251" s="34"/>
      <c r="CQ251" s="34"/>
      <c r="CR251" s="34"/>
      <c r="CS251" s="34"/>
      <c r="CT251" s="34"/>
      <c r="CU251" s="34"/>
      <c r="CV251" s="34"/>
      <c r="CW251" s="34"/>
      <c r="CX251" s="34"/>
      <c r="CY251" s="34"/>
      <c r="CZ251" s="34"/>
      <c r="DA251" s="34"/>
      <c r="DB251" s="34"/>
      <c r="DC251" s="34"/>
      <c r="DD251" s="34"/>
      <c r="DE251" s="34"/>
      <c r="DF251" s="34"/>
      <c r="DG251" s="34"/>
      <c r="DH251" s="34"/>
      <c r="DI251" s="34"/>
      <c r="DJ251" s="34"/>
      <c r="DK251" s="34"/>
      <c r="DL251" s="34"/>
      <c r="DM251" s="34"/>
      <c r="DN251" s="34"/>
      <c r="DO251" s="34"/>
      <c r="DP251" s="34"/>
      <c r="DQ251" s="34"/>
      <c r="DR251" s="34"/>
      <c r="DS251" s="34"/>
      <c r="DT251" s="34"/>
      <c r="DU251" s="34"/>
      <c r="DV251" s="34"/>
      <c r="DW251" s="34"/>
      <c r="DX251" s="34"/>
      <c r="DY251" s="34"/>
      <c r="DZ251" s="34"/>
      <c r="EA251" s="34"/>
      <c r="EB251" s="34"/>
      <c r="EC251" s="34"/>
      <c r="ED251" s="34"/>
      <c r="EE251" s="34"/>
      <c r="EF251" s="34"/>
      <c r="EG251" s="34"/>
      <c r="EH251" s="34"/>
      <c r="EI251" s="34"/>
      <c r="EJ251" s="34"/>
      <c r="EK251" s="34"/>
      <c r="EL251" s="34"/>
      <c r="EM251" s="34"/>
      <c r="EN251" s="34"/>
      <c r="EO251" s="34"/>
      <c r="EP251" s="34"/>
      <c r="EQ251" s="34"/>
      <c r="ER251" s="34"/>
      <c r="ES251" s="34"/>
      <c r="ET251" s="34"/>
      <c r="EU251" s="34"/>
      <c r="EV251" s="34"/>
      <c r="EW251" s="34"/>
      <c r="EX251" s="34"/>
      <c r="EY251" s="34"/>
      <c r="EZ251" s="34"/>
      <c r="FA251" s="34"/>
      <c r="FB251" s="34"/>
      <c r="FC251" s="34"/>
      <c r="FD251" s="34"/>
      <c r="FE251" s="34"/>
      <c r="FF251" s="34"/>
      <c r="FG251" s="34"/>
      <c r="FH251" s="34"/>
      <c r="FI251" s="34"/>
      <c r="FJ251" s="34"/>
      <c r="FK251" s="34"/>
      <c r="FL251" s="34"/>
      <c r="FM251" s="34"/>
      <c r="FN251" s="34"/>
      <c r="FO251" s="34"/>
      <c r="FP251" s="34"/>
      <c r="FQ251" s="34"/>
      <c r="FR251" s="34"/>
      <c r="FS251" s="34"/>
      <c r="FT251" s="34"/>
      <c r="FU251" s="34"/>
      <c r="FV251" s="34"/>
      <c r="FW251" s="34"/>
      <c r="FX251" s="34"/>
      <c r="FY251" s="34"/>
      <c r="FZ251" s="34"/>
      <c r="GA251" s="34"/>
      <c r="GB251" s="34"/>
      <c r="GC251" s="34"/>
      <c r="GD251" s="34"/>
      <c r="GE251" s="34"/>
      <c r="GF251" s="34"/>
      <c r="GG251" s="34"/>
      <c r="GH251" s="34"/>
      <c r="GI251" s="34"/>
      <c r="GJ251" s="34"/>
      <c r="GK251" s="34"/>
      <c r="GL251" s="34"/>
      <c r="GM251" s="34"/>
      <c r="GN251" s="34"/>
      <c r="GO251" s="34"/>
      <c r="GP251" s="34"/>
      <c r="GQ251" s="34"/>
      <c r="GR251" s="34"/>
      <c r="GS251" s="34"/>
      <c r="GT251" s="34"/>
      <c r="GU251" s="34"/>
      <c r="GV251" s="34"/>
      <c r="GW251" s="34"/>
      <c r="GX251" s="34"/>
      <c r="GY251" s="34"/>
      <c r="GZ251" s="34"/>
      <c r="HA251" s="34"/>
      <c r="HB251" s="34"/>
      <c r="HC251" s="34"/>
      <c r="HD251" s="34"/>
      <c r="HE251" s="34"/>
      <c r="HF251" s="34"/>
      <c r="HG251" s="34"/>
      <c r="HH251" s="34"/>
      <c r="HI251" s="34"/>
      <c r="HJ251" s="34"/>
      <c r="HK251" s="34"/>
      <c r="HL251" s="34"/>
      <c r="HM251" s="34"/>
      <c r="HN251" s="34"/>
      <c r="HO251" s="34"/>
      <c r="HP251" s="34"/>
      <c r="HQ251" s="34"/>
      <c r="HR251" s="34"/>
      <c r="HS251" s="34"/>
      <c r="HT251" s="34"/>
      <c r="HU251" s="34"/>
      <c r="HV251" s="34"/>
      <c r="HW251" s="34"/>
      <c r="HX251" s="34"/>
      <c r="HY251" s="34"/>
      <c r="HZ251" s="34"/>
      <c r="IA251" s="34"/>
      <c r="IB251" s="34"/>
      <c r="IC251" s="34"/>
      <c r="ID251" s="34"/>
      <c r="IE251" s="34"/>
      <c r="IF251" s="34"/>
      <c r="IG251" s="34"/>
      <c r="IH251" s="34"/>
      <c r="II251" s="34"/>
      <c r="IJ251" s="34"/>
      <c r="IK251" s="34"/>
      <c r="IL251" s="34"/>
      <c r="IM251" s="34"/>
      <c r="IN251" s="34"/>
      <c r="IO251" s="34"/>
      <c r="IP251" s="34"/>
      <c r="IQ251" s="34"/>
      <c r="IR251" s="34"/>
      <c r="IS251" s="34"/>
      <c r="IT251" s="34"/>
      <c r="IU251" s="34"/>
      <c r="IV251" s="34"/>
    </row>
    <row r="252" spans="1:256" s="16" customFormat="1" ht="180" x14ac:dyDescent="0.25">
      <c r="A252" s="40">
        <v>242</v>
      </c>
      <c r="B252" s="43" t="s">
        <v>1271</v>
      </c>
      <c r="C252" s="42" t="s">
        <v>67</v>
      </c>
      <c r="D252" s="42" t="s">
        <v>68</v>
      </c>
      <c r="E252" s="42" t="s">
        <v>1272</v>
      </c>
      <c r="F252" s="62" t="s">
        <v>1247</v>
      </c>
      <c r="G252" s="42" t="s">
        <v>1217</v>
      </c>
      <c r="H252" s="42">
        <v>11796006</v>
      </c>
      <c r="I252" s="42" t="s">
        <v>172</v>
      </c>
      <c r="J252" s="42" t="s">
        <v>395</v>
      </c>
      <c r="K252" s="42" t="s">
        <v>1273</v>
      </c>
      <c r="L252" s="42" t="s">
        <v>205</v>
      </c>
      <c r="M252" s="42" t="s">
        <v>145</v>
      </c>
      <c r="N252" s="42" t="s">
        <v>68</v>
      </c>
      <c r="O252" s="43" t="s">
        <v>68</v>
      </c>
      <c r="P252" s="42">
        <v>72141000</v>
      </c>
      <c r="Q252" s="42">
        <v>1242780198</v>
      </c>
      <c r="R252" s="42" t="s">
        <v>75</v>
      </c>
      <c r="S252" s="42"/>
      <c r="T252" s="42" t="s">
        <v>68</v>
      </c>
      <c r="U252" s="42" t="s">
        <v>146</v>
      </c>
      <c r="V252" s="42" t="s">
        <v>147</v>
      </c>
      <c r="W252" s="42"/>
      <c r="X252" s="42">
        <v>800124406</v>
      </c>
      <c r="Y252" s="42" t="s">
        <v>103</v>
      </c>
      <c r="Z252" s="42" t="s">
        <v>68</v>
      </c>
      <c r="AA252" s="42" t="s">
        <v>1274</v>
      </c>
      <c r="AB252" s="42" t="s">
        <v>80</v>
      </c>
      <c r="AC252" s="42" t="s">
        <v>150</v>
      </c>
      <c r="AD252" s="62" t="s">
        <v>1250</v>
      </c>
      <c r="AE252" s="42" t="s">
        <v>176</v>
      </c>
      <c r="AF252" s="42" t="s">
        <v>147</v>
      </c>
      <c r="AG252" s="42"/>
      <c r="AH252" s="42">
        <v>828000781</v>
      </c>
      <c r="AI252" s="42" t="s">
        <v>160</v>
      </c>
      <c r="AJ252" s="42" t="s">
        <v>68</v>
      </c>
      <c r="AK252" s="42" t="s">
        <v>177</v>
      </c>
      <c r="AL252" s="42" t="s">
        <v>77</v>
      </c>
      <c r="AM252" s="42">
        <v>6761631</v>
      </c>
      <c r="AN252" s="42"/>
      <c r="AO252" s="42" t="s">
        <v>68</v>
      </c>
      <c r="AP252" s="42" t="s">
        <v>68</v>
      </c>
      <c r="AQ252" s="42" t="s">
        <v>178</v>
      </c>
      <c r="AR252" s="42">
        <v>990</v>
      </c>
      <c r="AS252" s="42" t="s">
        <v>85</v>
      </c>
      <c r="AT252" s="42">
        <v>0</v>
      </c>
      <c r="AU252" s="42" t="s">
        <v>86</v>
      </c>
      <c r="AV252" s="42">
        <v>194460546</v>
      </c>
      <c r="AW252" s="42">
        <v>145</v>
      </c>
      <c r="AX252" s="62" t="s">
        <v>1251</v>
      </c>
      <c r="AY252" s="62">
        <v>44920</v>
      </c>
      <c r="AZ252" s="62" t="s">
        <v>68</v>
      </c>
      <c r="BA252" s="100">
        <v>0.93830000000000002</v>
      </c>
      <c r="BB252" s="100">
        <v>0.93830000000000002</v>
      </c>
      <c r="BC252" s="100">
        <v>0.93830000000000002</v>
      </c>
      <c r="BD252" s="100">
        <v>0.93830000000000002</v>
      </c>
      <c r="BE252" s="42" t="s">
        <v>269</v>
      </c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34"/>
      <c r="CB252" s="34"/>
      <c r="CC252" s="34"/>
      <c r="CD252" s="34"/>
      <c r="CE252" s="34"/>
      <c r="CF252" s="34"/>
      <c r="CG252" s="34"/>
      <c r="CH252" s="34"/>
      <c r="CI252" s="34"/>
      <c r="CJ252" s="34"/>
      <c r="CK252" s="34"/>
      <c r="CL252" s="34"/>
      <c r="CM252" s="34"/>
      <c r="CN252" s="34"/>
      <c r="CO252" s="34"/>
      <c r="CP252" s="34"/>
      <c r="CQ252" s="34"/>
      <c r="CR252" s="34"/>
      <c r="CS252" s="34"/>
      <c r="CT252" s="34"/>
      <c r="CU252" s="34"/>
      <c r="CV252" s="34"/>
      <c r="CW252" s="34"/>
      <c r="CX252" s="34"/>
      <c r="CY252" s="34"/>
      <c r="CZ252" s="34"/>
      <c r="DA252" s="34"/>
      <c r="DB252" s="34"/>
      <c r="DC252" s="34"/>
      <c r="DD252" s="34"/>
      <c r="DE252" s="34"/>
      <c r="DF252" s="34"/>
      <c r="DG252" s="34"/>
      <c r="DH252" s="34"/>
      <c r="DI252" s="34"/>
      <c r="DJ252" s="34"/>
      <c r="DK252" s="34"/>
      <c r="DL252" s="34"/>
      <c r="DM252" s="34"/>
      <c r="DN252" s="34"/>
      <c r="DO252" s="34"/>
      <c r="DP252" s="34"/>
      <c r="DQ252" s="34"/>
      <c r="DR252" s="34"/>
      <c r="DS252" s="34"/>
      <c r="DT252" s="34"/>
      <c r="DU252" s="34"/>
      <c r="DV252" s="34"/>
      <c r="DW252" s="34"/>
      <c r="DX252" s="34"/>
      <c r="DY252" s="34"/>
      <c r="DZ252" s="34"/>
      <c r="EA252" s="34"/>
      <c r="EB252" s="34"/>
      <c r="EC252" s="34"/>
      <c r="ED252" s="34"/>
      <c r="EE252" s="34"/>
      <c r="EF252" s="34"/>
      <c r="EG252" s="34"/>
      <c r="EH252" s="34"/>
      <c r="EI252" s="34"/>
      <c r="EJ252" s="34"/>
      <c r="EK252" s="34"/>
      <c r="EL252" s="34"/>
      <c r="EM252" s="34"/>
      <c r="EN252" s="34"/>
      <c r="EO252" s="34"/>
      <c r="EP252" s="34"/>
      <c r="EQ252" s="34"/>
      <c r="ER252" s="34"/>
      <c r="ES252" s="34"/>
      <c r="ET252" s="34"/>
      <c r="EU252" s="34"/>
      <c r="EV252" s="34"/>
      <c r="EW252" s="34"/>
      <c r="EX252" s="34"/>
      <c r="EY252" s="34"/>
      <c r="EZ252" s="34"/>
      <c r="FA252" s="34"/>
      <c r="FB252" s="34"/>
      <c r="FC252" s="34"/>
      <c r="FD252" s="34"/>
      <c r="FE252" s="34"/>
      <c r="FF252" s="34"/>
      <c r="FG252" s="34"/>
      <c r="FH252" s="34"/>
      <c r="FI252" s="34"/>
      <c r="FJ252" s="34"/>
      <c r="FK252" s="34"/>
      <c r="FL252" s="34"/>
      <c r="FM252" s="34"/>
      <c r="FN252" s="34"/>
      <c r="FO252" s="34"/>
      <c r="FP252" s="34"/>
      <c r="FQ252" s="34"/>
      <c r="FR252" s="34"/>
      <c r="FS252" s="34"/>
      <c r="FT252" s="34"/>
      <c r="FU252" s="34"/>
      <c r="FV252" s="34"/>
      <c r="FW252" s="34"/>
      <c r="FX252" s="34"/>
      <c r="FY252" s="34"/>
      <c r="FZ252" s="34"/>
      <c r="GA252" s="34"/>
      <c r="GB252" s="34"/>
      <c r="GC252" s="34"/>
      <c r="GD252" s="34"/>
      <c r="GE252" s="34"/>
      <c r="GF252" s="34"/>
      <c r="GG252" s="34"/>
      <c r="GH252" s="34"/>
      <c r="GI252" s="34"/>
      <c r="GJ252" s="34"/>
      <c r="GK252" s="34"/>
      <c r="GL252" s="34"/>
      <c r="GM252" s="34"/>
      <c r="GN252" s="34"/>
      <c r="GO252" s="34"/>
      <c r="GP252" s="34"/>
      <c r="GQ252" s="34"/>
      <c r="GR252" s="34"/>
      <c r="GS252" s="34"/>
      <c r="GT252" s="34"/>
      <c r="GU252" s="34"/>
      <c r="GV252" s="34"/>
      <c r="GW252" s="34"/>
      <c r="GX252" s="34"/>
      <c r="GY252" s="34"/>
      <c r="GZ252" s="34"/>
      <c r="HA252" s="34"/>
      <c r="HB252" s="34"/>
      <c r="HC252" s="34"/>
      <c r="HD252" s="34"/>
      <c r="HE252" s="34"/>
      <c r="HF252" s="34"/>
      <c r="HG252" s="34"/>
      <c r="HH252" s="34"/>
      <c r="HI252" s="34"/>
      <c r="HJ252" s="34"/>
      <c r="HK252" s="34"/>
      <c r="HL252" s="34"/>
      <c r="HM252" s="34"/>
      <c r="HN252" s="34"/>
      <c r="HO252" s="34"/>
      <c r="HP252" s="34"/>
      <c r="HQ252" s="34"/>
      <c r="HR252" s="34"/>
      <c r="HS252" s="34"/>
      <c r="HT252" s="34"/>
      <c r="HU252" s="34"/>
      <c r="HV252" s="34"/>
      <c r="HW252" s="34"/>
      <c r="HX252" s="34"/>
      <c r="HY252" s="34"/>
      <c r="HZ252" s="34"/>
      <c r="IA252" s="34"/>
      <c r="IB252" s="34"/>
      <c r="IC252" s="34"/>
      <c r="ID252" s="34"/>
      <c r="IE252" s="34"/>
      <c r="IF252" s="34"/>
      <c r="IG252" s="34"/>
      <c r="IH252" s="34"/>
      <c r="II252" s="34"/>
      <c r="IJ252" s="34"/>
      <c r="IK252" s="34"/>
      <c r="IL252" s="34"/>
      <c r="IM252" s="34"/>
      <c r="IN252" s="34"/>
      <c r="IO252" s="34"/>
      <c r="IP252" s="34"/>
      <c r="IQ252" s="34"/>
      <c r="IR252" s="34"/>
      <c r="IS252" s="34"/>
      <c r="IT252" s="34"/>
      <c r="IU252" s="34"/>
      <c r="IV252" s="34"/>
    </row>
    <row r="253" spans="1:256" s="16" customFormat="1" ht="75" x14ac:dyDescent="0.25">
      <c r="A253" s="39">
        <v>243</v>
      </c>
      <c r="B253" s="43" t="s">
        <v>1275</v>
      </c>
      <c r="C253" s="42" t="s">
        <v>67</v>
      </c>
      <c r="D253" s="42" t="s">
        <v>68</v>
      </c>
      <c r="E253" s="42" t="s">
        <v>1276</v>
      </c>
      <c r="F253" s="62" t="s">
        <v>906</v>
      </c>
      <c r="G253" s="42" t="s">
        <v>318</v>
      </c>
      <c r="H253" s="42">
        <v>35195494</v>
      </c>
      <c r="I253" s="42" t="s">
        <v>899</v>
      </c>
      <c r="J253" s="42" t="s">
        <v>71</v>
      </c>
      <c r="K253" s="42" t="s">
        <v>1277</v>
      </c>
      <c r="L253" s="42" t="s">
        <v>185</v>
      </c>
      <c r="M253" s="42" t="s">
        <v>145</v>
      </c>
      <c r="N253" s="42" t="s">
        <v>68</v>
      </c>
      <c r="O253" s="43" t="s">
        <v>68</v>
      </c>
      <c r="P253" s="42" t="s">
        <v>901</v>
      </c>
      <c r="Q253" s="42">
        <v>1475214541</v>
      </c>
      <c r="R253" s="42" t="s">
        <v>75</v>
      </c>
      <c r="S253" s="42"/>
      <c r="T253" s="42" t="s">
        <v>68</v>
      </c>
      <c r="U253" s="42" t="s">
        <v>146</v>
      </c>
      <c r="V253" s="42" t="s">
        <v>147</v>
      </c>
      <c r="W253" s="42"/>
      <c r="X253" s="42">
        <v>901445191</v>
      </c>
      <c r="Y253" s="42" t="s">
        <v>322</v>
      </c>
      <c r="Z253" s="42" t="s">
        <v>68</v>
      </c>
      <c r="AA253" s="42" t="s">
        <v>1278</v>
      </c>
      <c r="AB253" s="42" t="s">
        <v>80</v>
      </c>
      <c r="AC253" s="42" t="s">
        <v>228</v>
      </c>
      <c r="AD253" s="62" t="s">
        <v>1279</v>
      </c>
      <c r="AE253" s="42" t="s">
        <v>82</v>
      </c>
      <c r="AF253" s="42" t="s">
        <v>83</v>
      </c>
      <c r="AG253" s="42"/>
      <c r="AH253" s="42"/>
      <c r="AI253" s="42" t="s">
        <v>68</v>
      </c>
      <c r="AJ253" s="42" t="s">
        <v>68</v>
      </c>
      <c r="AK253" s="42" t="s">
        <v>68</v>
      </c>
      <c r="AL253" s="42" t="s">
        <v>77</v>
      </c>
      <c r="AM253" s="42">
        <v>19393227</v>
      </c>
      <c r="AN253" s="42"/>
      <c r="AO253" s="42" t="s">
        <v>68</v>
      </c>
      <c r="AP253" s="42" t="s">
        <v>68</v>
      </c>
      <c r="AQ253" s="42" t="s">
        <v>178</v>
      </c>
      <c r="AR253" s="42">
        <v>210</v>
      </c>
      <c r="AS253" s="42" t="s">
        <v>85</v>
      </c>
      <c r="AT253" s="42">
        <v>0</v>
      </c>
      <c r="AU253" s="42" t="s">
        <v>86</v>
      </c>
      <c r="AV253" s="42">
        <v>179808727</v>
      </c>
      <c r="AW253" s="42">
        <v>85</v>
      </c>
      <c r="AX253" s="62" t="s">
        <v>1201</v>
      </c>
      <c r="AY253" s="62" t="s">
        <v>1280</v>
      </c>
      <c r="AZ253" s="62" t="s">
        <v>68</v>
      </c>
      <c r="BA253" s="42">
        <v>100</v>
      </c>
      <c r="BB253" s="42">
        <v>69</v>
      </c>
      <c r="BC253" s="42">
        <v>81</v>
      </c>
      <c r="BD253" s="42">
        <v>81</v>
      </c>
      <c r="BE253" s="42" t="s">
        <v>68</v>
      </c>
    </row>
    <row r="254" spans="1:256" s="16" customFormat="1" ht="210" x14ac:dyDescent="0.25">
      <c r="A254" s="40">
        <v>244</v>
      </c>
      <c r="B254" s="43" t="s">
        <v>1281</v>
      </c>
      <c r="C254" s="42" t="s">
        <v>67</v>
      </c>
      <c r="D254" s="42"/>
      <c r="E254" s="42" t="s">
        <v>1282</v>
      </c>
      <c r="F254" s="117">
        <v>44574</v>
      </c>
      <c r="G254" s="42" t="s">
        <v>612</v>
      </c>
      <c r="H254" s="42">
        <v>71776537</v>
      </c>
      <c r="I254" s="42" t="s">
        <v>613</v>
      </c>
      <c r="J254" s="42" t="s">
        <v>71</v>
      </c>
      <c r="K254" s="42" t="s">
        <v>1283</v>
      </c>
      <c r="L254" s="42" t="s">
        <v>73</v>
      </c>
      <c r="M254" s="42" t="s">
        <v>74</v>
      </c>
      <c r="N254" s="42">
        <v>0</v>
      </c>
      <c r="O254" s="43"/>
      <c r="P254" s="42">
        <v>81101500</v>
      </c>
      <c r="Q254" s="42">
        <v>85000000</v>
      </c>
      <c r="R254" s="42" t="s">
        <v>75</v>
      </c>
      <c r="S254" s="42">
        <v>0</v>
      </c>
      <c r="T254" s="42" t="s">
        <v>78</v>
      </c>
      <c r="U254" s="42" t="s">
        <v>76</v>
      </c>
      <c r="V254" s="42" t="s">
        <v>77</v>
      </c>
      <c r="W254" s="42">
        <v>79654668</v>
      </c>
      <c r="X254" s="42">
        <v>0</v>
      </c>
      <c r="Y254" s="42" t="s">
        <v>78</v>
      </c>
      <c r="Z254" s="42">
        <v>0</v>
      </c>
      <c r="AA254" s="42" t="s">
        <v>1284</v>
      </c>
      <c r="AB254" s="42" t="s">
        <v>80</v>
      </c>
      <c r="AC254" s="42" t="s">
        <v>81</v>
      </c>
      <c r="AD254" s="118">
        <v>44774</v>
      </c>
      <c r="AE254" s="42" t="s">
        <v>82</v>
      </c>
      <c r="AF254" s="42" t="s">
        <v>83</v>
      </c>
      <c r="AG254" s="42">
        <v>0</v>
      </c>
      <c r="AH254" s="42">
        <v>0</v>
      </c>
      <c r="AI254" s="42" t="s">
        <v>78</v>
      </c>
      <c r="AJ254" s="42">
        <v>0</v>
      </c>
      <c r="AK254" s="42">
        <v>0</v>
      </c>
      <c r="AL254" s="42" t="s">
        <v>77</v>
      </c>
      <c r="AM254" s="42">
        <v>37945080</v>
      </c>
      <c r="AN254" s="42">
        <v>0</v>
      </c>
      <c r="AO254" s="42" t="s">
        <v>78</v>
      </c>
      <c r="AP254" s="42">
        <v>0</v>
      </c>
      <c r="AQ254" s="42" t="s">
        <v>616</v>
      </c>
      <c r="AR254" s="42">
        <v>350</v>
      </c>
      <c r="AS254" s="42" t="s">
        <v>85</v>
      </c>
      <c r="AT254" s="42">
        <v>0</v>
      </c>
      <c r="AU254" s="42" t="s">
        <v>86</v>
      </c>
      <c r="AV254" s="119">
        <v>39333333.329999998</v>
      </c>
      <c r="AW254" s="42">
        <v>107</v>
      </c>
      <c r="AX254" s="117">
        <v>44576</v>
      </c>
      <c r="AY254" s="117">
        <v>44926</v>
      </c>
      <c r="AZ254" s="118"/>
      <c r="BA254" s="42">
        <v>0</v>
      </c>
      <c r="BB254" s="42">
        <v>0</v>
      </c>
      <c r="BC254" s="42">
        <v>0</v>
      </c>
      <c r="BD254" s="120">
        <v>0.68630000000000002</v>
      </c>
      <c r="BE254" s="42" t="s">
        <v>617</v>
      </c>
    </row>
    <row r="255" spans="1:256" s="16" customFormat="1" ht="195" x14ac:dyDescent="0.25">
      <c r="A255" s="39">
        <v>245</v>
      </c>
      <c r="B255" s="43" t="s">
        <v>1285</v>
      </c>
      <c r="C255" s="42" t="s">
        <v>67</v>
      </c>
      <c r="D255" s="42" t="s">
        <v>68</v>
      </c>
      <c r="E255" s="42" t="s">
        <v>1286</v>
      </c>
      <c r="F255" s="62" t="s">
        <v>1287</v>
      </c>
      <c r="G255" s="42" t="s">
        <v>246</v>
      </c>
      <c r="H255" s="42">
        <v>91108270</v>
      </c>
      <c r="I255" s="42" t="s">
        <v>1235</v>
      </c>
      <c r="J255" s="42" t="s">
        <v>225</v>
      </c>
      <c r="K255" s="42" t="s">
        <v>1288</v>
      </c>
      <c r="L255" s="42" t="s">
        <v>185</v>
      </c>
      <c r="M255" s="42" t="s">
        <v>262</v>
      </c>
      <c r="N255" s="42" t="s">
        <v>68</v>
      </c>
      <c r="O255" s="43" t="s">
        <v>68</v>
      </c>
      <c r="P255" s="42" t="s">
        <v>1097</v>
      </c>
      <c r="Q255" s="42">
        <v>1148589097</v>
      </c>
      <c r="R255" s="42" t="s">
        <v>75</v>
      </c>
      <c r="S255" s="42"/>
      <c r="T255" s="42" t="s">
        <v>68</v>
      </c>
      <c r="U255" s="42" t="s">
        <v>329</v>
      </c>
      <c r="V255" s="42" t="s">
        <v>147</v>
      </c>
      <c r="W255" s="42"/>
      <c r="X255" s="42">
        <v>901538402</v>
      </c>
      <c r="Y255" s="42" t="s">
        <v>157</v>
      </c>
      <c r="Z255" s="42" t="s">
        <v>68</v>
      </c>
      <c r="AA255" s="42" t="s">
        <v>1289</v>
      </c>
      <c r="AB255" s="42" t="s">
        <v>80</v>
      </c>
      <c r="AC255" s="42" t="s">
        <v>208</v>
      </c>
      <c r="AD255" s="62" t="s">
        <v>1001</v>
      </c>
      <c r="AE255" s="42" t="s">
        <v>82</v>
      </c>
      <c r="AF255" s="42" t="s">
        <v>83</v>
      </c>
      <c r="AG255" s="42"/>
      <c r="AH255" s="42"/>
      <c r="AI255" s="42" t="s">
        <v>68</v>
      </c>
      <c r="AJ255" s="42" t="s">
        <v>68</v>
      </c>
      <c r="AK255" s="42" t="s">
        <v>68</v>
      </c>
      <c r="AL255" s="42" t="s">
        <v>77</v>
      </c>
      <c r="AM255" s="42">
        <v>9398381</v>
      </c>
      <c r="AN255" s="42"/>
      <c r="AO255" s="42" t="s">
        <v>68</v>
      </c>
      <c r="AP255" s="42" t="s">
        <v>68</v>
      </c>
      <c r="AQ255" s="42" t="s">
        <v>1238</v>
      </c>
      <c r="AR255" s="42">
        <v>372</v>
      </c>
      <c r="AS255" s="42" t="s">
        <v>85</v>
      </c>
      <c r="AT255" s="42">
        <v>0</v>
      </c>
      <c r="AU255" s="42" t="s">
        <v>325</v>
      </c>
      <c r="AV255" s="42">
        <v>0</v>
      </c>
      <c r="AW255" s="42">
        <v>62</v>
      </c>
      <c r="AX255" s="62" t="s">
        <v>1290</v>
      </c>
      <c r="AY255" s="62" t="s">
        <v>588</v>
      </c>
      <c r="AZ255" s="62" t="s">
        <v>68</v>
      </c>
      <c r="BA255" s="42">
        <v>27.7</v>
      </c>
      <c r="BB255" s="42">
        <v>19.3</v>
      </c>
      <c r="BC255" s="42">
        <v>45.25</v>
      </c>
      <c r="BD255" s="42">
        <v>45.25</v>
      </c>
      <c r="BE255" s="42" t="s">
        <v>68</v>
      </c>
    </row>
    <row r="256" spans="1:256" s="16" customFormat="1" ht="120" x14ac:dyDescent="0.25">
      <c r="A256" s="40">
        <v>246</v>
      </c>
      <c r="B256" s="43" t="s">
        <v>1291</v>
      </c>
      <c r="C256" s="42" t="s">
        <v>67</v>
      </c>
      <c r="D256" s="43"/>
      <c r="E256" s="42" t="s">
        <v>1292</v>
      </c>
      <c r="F256" s="118">
        <v>44546</v>
      </c>
      <c r="G256" s="42" t="s">
        <v>773</v>
      </c>
      <c r="H256" s="42">
        <v>83241165</v>
      </c>
      <c r="I256" s="42" t="s">
        <v>774</v>
      </c>
      <c r="J256" s="42" t="s">
        <v>331</v>
      </c>
      <c r="K256" s="42" t="s">
        <v>775</v>
      </c>
      <c r="L256" s="42" t="s">
        <v>144</v>
      </c>
      <c r="M256" s="42" t="s">
        <v>145</v>
      </c>
      <c r="N256" s="42"/>
      <c r="O256" s="43"/>
      <c r="P256" s="42">
        <v>72101500</v>
      </c>
      <c r="Q256" s="42">
        <v>191731145</v>
      </c>
      <c r="R256" s="42" t="s">
        <v>75</v>
      </c>
      <c r="S256" s="42"/>
      <c r="T256" s="42"/>
      <c r="U256" s="42" t="s">
        <v>76</v>
      </c>
      <c r="V256" s="42" t="s">
        <v>77</v>
      </c>
      <c r="W256" s="42">
        <v>12989034</v>
      </c>
      <c r="X256" s="42"/>
      <c r="Y256" s="42"/>
      <c r="Z256" s="43"/>
      <c r="AA256" s="42" t="s">
        <v>1293</v>
      </c>
      <c r="AB256" s="42" t="s">
        <v>80</v>
      </c>
      <c r="AC256" s="42" t="s">
        <v>228</v>
      </c>
      <c r="AD256" s="118">
        <v>44547</v>
      </c>
      <c r="AE256" s="42" t="s">
        <v>151</v>
      </c>
      <c r="AF256" s="42" t="s">
        <v>147</v>
      </c>
      <c r="AG256" s="42"/>
      <c r="AH256" s="42">
        <v>830515117</v>
      </c>
      <c r="AI256" s="42" t="s">
        <v>167</v>
      </c>
      <c r="AJ256" s="42"/>
      <c r="AK256" s="42" t="s">
        <v>1207</v>
      </c>
      <c r="AL256" s="42" t="s">
        <v>83</v>
      </c>
      <c r="AM256" s="42"/>
      <c r="AN256" s="42"/>
      <c r="AO256" s="42"/>
      <c r="AP256" s="42"/>
      <c r="AQ256" s="42"/>
      <c r="AR256" s="42">
        <v>10</v>
      </c>
      <c r="AS256" s="42" t="s">
        <v>85</v>
      </c>
      <c r="AT256" s="42">
        <v>0</v>
      </c>
      <c r="AU256" s="42" t="s">
        <v>86</v>
      </c>
      <c r="AV256" s="42">
        <v>95000000</v>
      </c>
      <c r="AW256" s="42">
        <v>59</v>
      </c>
      <c r="AX256" s="118">
        <v>44551</v>
      </c>
      <c r="AY256" s="118"/>
      <c r="AZ256" s="118"/>
      <c r="BA256" s="42">
        <v>100</v>
      </c>
      <c r="BB256" s="42">
        <v>100</v>
      </c>
      <c r="BC256" s="42">
        <v>100</v>
      </c>
      <c r="BD256" s="42">
        <v>100</v>
      </c>
      <c r="BE256" s="42" t="s">
        <v>792</v>
      </c>
    </row>
    <row r="257" spans="1:256" s="16" customFormat="1" ht="120" x14ac:dyDescent="0.25">
      <c r="A257" s="39">
        <v>247</v>
      </c>
      <c r="B257" s="43" t="s">
        <v>1294</v>
      </c>
      <c r="C257" s="42" t="s">
        <v>67</v>
      </c>
      <c r="D257" s="43"/>
      <c r="E257" s="42" t="s">
        <v>1295</v>
      </c>
      <c r="F257" s="118">
        <v>44551</v>
      </c>
      <c r="G257" s="42" t="s">
        <v>773</v>
      </c>
      <c r="H257" s="42">
        <v>83241165</v>
      </c>
      <c r="I257" s="42" t="s">
        <v>774</v>
      </c>
      <c r="J257" s="42" t="s">
        <v>331</v>
      </c>
      <c r="K257" s="42" t="s">
        <v>775</v>
      </c>
      <c r="L257" s="42" t="s">
        <v>165</v>
      </c>
      <c r="M257" s="42" t="s">
        <v>145</v>
      </c>
      <c r="N257" s="42"/>
      <c r="O257" s="43"/>
      <c r="P257" s="42">
        <v>72101500</v>
      </c>
      <c r="Q257" s="42">
        <v>76280322</v>
      </c>
      <c r="R257" s="42" t="s">
        <v>75</v>
      </c>
      <c r="S257" s="42"/>
      <c r="T257" s="42"/>
      <c r="U257" s="42" t="s">
        <v>76</v>
      </c>
      <c r="V257" s="42" t="s">
        <v>77</v>
      </c>
      <c r="W257" s="42">
        <v>71372859</v>
      </c>
      <c r="X257" s="42"/>
      <c r="Y257" s="42"/>
      <c r="Z257" s="43"/>
      <c r="AA257" s="42" t="s">
        <v>1296</v>
      </c>
      <c r="AB257" s="42" t="s">
        <v>80</v>
      </c>
      <c r="AC257" s="42" t="s">
        <v>228</v>
      </c>
      <c r="AD257" s="118">
        <v>44552</v>
      </c>
      <c r="AE257" s="42" t="s">
        <v>151</v>
      </c>
      <c r="AF257" s="42" t="s">
        <v>147</v>
      </c>
      <c r="AG257" s="42"/>
      <c r="AH257" s="42">
        <v>830515117</v>
      </c>
      <c r="AI257" s="42" t="s">
        <v>167</v>
      </c>
      <c r="AJ257" s="42"/>
      <c r="AK257" s="42" t="s">
        <v>1207</v>
      </c>
      <c r="AL257" s="42" t="s">
        <v>83</v>
      </c>
      <c r="AM257" s="42"/>
      <c r="AN257" s="42"/>
      <c r="AO257" s="42"/>
      <c r="AP257" s="42"/>
      <c r="AQ257" s="42"/>
      <c r="AR257" s="42">
        <v>10</v>
      </c>
      <c r="AS257" s="42" t="s">
        <v>85</v>
      </c>
      <c r="AT257" s="42">
        <v>0</v>
      </c>
      <c r="AU257" s="42" t="s">
        <v>325</v>
      </c>
      <c r="AV257" s="42">
        <v>0</v>
      </c>
      <c r="AW257" s="42">
        <v>31</v>
      </c>
      <c r="AX257" s="118">
        <v>44553</v>
      </c>
      <c r="AY257" s="118">
        <v>44592</v>
      </c>
      <c r="AZ257" s="118"/>
      <c r="BA257" s="42">
        <v>100</v>
      </c>
      <c r="BB257" s="42">
        <v>100</v>
      </c>
      <c r="BC257" s="42">
        <v>100</v>
      </c>
      <c r="BD257" s="42">
        <v>100</v>
      </c>
      <c r="BE257" s="42" t="s">
        <v>792</v>
      </c>
    </row>
    <row r="258" spans="1:256" s="16" customFormat="1" ht="135" x14ac:dyDescent="0.25">
      <c r="A258" s="40">
        <v>248</v>
      </c>
      <c r="B258" s="43" t="s">
        <v>1297</v>
      </c>
      <c r="C258" s="42" t="s">
        <v>67</v>
      </c>
      <c r="D258" s="42" t="s">
        <v>68</v>
      </c>
      <c r="E258" s="42" t="s">
        <v>1298</v>
      </c>
      <c r="F258" s="62">
        <v>43797</v>
      </c>
      <c r="G258" s="42" t="s">
        <v>1123</v>
      </c>
      <c r="H258" s="42">
        <v>71778683</v>
      </c>
      <c r="I258" s="42" t="s">
        <v>1124</v>
      </c>
      <c r="J258" s="42" t="s">
        <v>225</v>
      </c>
      <c r="K258" s="42" t="s">
        <v>1299</v>
      </c>
      <c r="L258" s="42" t="s">
        <v>205</v>
      </c>
      <c r="M258" s="42" t="s">
        <v>213</v>
      </c>
      <c r="N258" s="42" t="s">
        <v>68</v>
      </c>
      <c r="O258" s="43" t="s">
        <v>68</v>
      </c>
      <c r="P258" s="42">
        <v>81101500</v>
      </c>
      <c r="Q258" s="42">
        <v>1780573189</v>
      </c>
      <c r="R258" s="42" t="s">
        <v>75</v>
      </c>
      <c r="S258" s="42"/>
      <c r="T258" s="42" t="s">
        <v>68</v>
      </c>
      <c r="U258" s="42" t="s">
        <v>146</v>
      </c>
      <c r="V258" s="42" t="s">
        <v>147</v>
      </c>
      <c r="W258" s="42"/>
      <c r="X258" s="42">
        <v>800174481</v>
      </c>
      <c r="Y258" s="42" t="s">
        <v>160</v>
      </c>
      <c r="Z258" s="42" t="s">
        <v>68</v>
      </c>
      <c r="AA258" s="42" t="s">
        <v>1300</v>
      </c>
      <c r="AB258" s="42" t="s">
        <v>80</v>
      </c>
      <c r="AC258" s="42" t="s">
        <v>81</v>
      </c>
      <c r="AD258" s="62">
        <v>43798</v>
      </c>
      <c r="AE258" s="42" t="s">
        <v>176</v>
      </c>
      <c r="AF258" s="42" t="s">
        <v>147</v>
      </c>
      <c r="AG258" s="42"/>
      <c r="AH258" s="42">
        <v>901349393</v>
      </c>
      <c r="AI258" s="42" t="s">
        <v>322</v>
      </c>
      <c r="AJ258" s="42" t="s">
        <v>68</v>
      </c>
      <c r="AK258" s="42" t="s">
        <v>1301</v>
      </c>
      <c r="AL258" s="42" t="s">
        <v>77</v>
      </c>
      <c r="AM258" s="42">
        <v>6763404</v>
      </c>
      <c r="AN258" s="42"/>
      <c r="AO258" s="42" t="s">
        <v>68</v>
      </c>
      <c r="AP258" s="42" t="s">
        <v>68</v>
      </c>
      <c r="AQ258" s="42" t="s">
        <v>1302</v>
      </c>
      <c r="AR258" s="42">
        <v>972</v>
      </c>
      <c r="AS258" s="42" t="s">
        <v>85</v>
      </c>
      <c r="AT258" s="42">
        <v>0</v>
      </c>
      <c r="AU258" s="42" t="s">
        <v>86</v>
      </c>
      <c r="AV258" s="42">
        <v>104767364</v>
      </c>
      <c r="AW258" s="42">
        <v>58</v>
      </c>
      <c r="AX258" s="62">
        <v>43801</v>
      </c>
      <c r="AY258" s="62">
        <v>44918</v>
      </c>
      <c r="AZ258" s="62" t="s">
        <v>68</v>
      </c>
      <c r="BA258" s="42">
        <v>90</v>
      </c>
      <c r="BB258" s="42">
        <v>96</v>
      </c>
      <c r="BC258" s="42">
        <v>96</v>
      </c>
      <c r="BD258" s="42">
        <v>96</v>
      </c>
      <c r="BE258" s="42" t="s">
        <v>1303</v>
      </c>
    </row>
    <row r="259" spans="1:256" s="16" customFormat="1" ht="165" x14ac:dyDescent="0.25">
      <c r="A259" s="39">
        <v>249</v>
      </c>
      <c r="B259" s="43" t="s">
        <v>1304</v>
      </c>
      <c r="C259" s="42" t="s">
        <v>67</v>
      </c>
      <c r="D259" s="42" t="s">
        <v>68</v>
      </c>
      <c r="E259" s="42" t="s">
        <v>1305</v>
      </c>
      <c r="F259" s="62" t="s">
        <v>1306</v>
      </c>
      <c r="G259" s="42" t="s">
        <v>246</v>
      </c>
      <c r="H259" s="42">
        <v>91108270</v>
      </c>
      <c r="I259" s="42" t="s">
        <v>370</v>
      </c>
      <c r="J259" s="42" t="s">
        <v>101</v>
      </c>
      <c r="K259" s="42" t="s">
        <v>1307</v>
      </c>
      <c r="L259" s="42" t="s">
        <v>185</v>
      </c>
      <c r="M259" s="42" t="s">
        <v>262</v>
      </c>
      <c r="N259" s="42" t="s">
        <v>68</v>
      </c>
      <c r="O259" s="43" t="s">
        <v>68</v>
      </c>
      <c r="P259" s="42" t="s">
        <v>545</v>
      </c>
      <c r="Q259" s="42">
        <v>539911940</v>
      </c>
      <c r="R259" s="42" t="s">
        <v>75</v>
      </c>
      <c r="S259" s="42"/>
      <c r="T259" s="42" t="s">
        <v>68</v>
      </c>
      <c r="U259" s="42" t="s">
        <v>146</v>
      </c>
      <c r="V259" s="42" t="s">
        <v>147</v>
      </c>
      <c r="W259" s="42"/>
      <c r="X259" s="42">
        <v>800256897</v>
      </c>
      <c r="Y259" s="42" t="s">
        <v>148</v>
      </c>
      <c r="Z259" s="42" t="s">
        <v>68</v>
      </c>
      <c r="AA259" s="42" t="s">
        <v>1308</v>
      </c>
      <c r="AB259" s="42" t="s">
        <v>80</v>
      </c>
      <c r="AC259" s="42" t="s">
        <v>228</v>
      </c>
      <c r="AD259" s="62" t="s">
        <v>1309</v>
      </c>
      <c r="AE259" s="42" t="s">
        <v>82</v>
      </c>
      <c r="AF259" s="42" t="s">
        <v>83</v>
      </c>
      <c r="AG259" s="42"/>
      <c r="AH259" s="42"/>
      <c r="AI259" s="42" t="s">
        <v>68</v>
      </c>
      <c r="AJ259" s="42" t="s">
        <v>68</v>
      </c>
      <c r="AK259" s="42" t="s">
        <v>68</v>
      </c>
      <c r="AL259" s="42" t="s">
        <v>77</v>
      </c>
      <c r="AM259" s="42">
        <v>80812287</v>
      </c>
      <c r="AN259" s="42"/>
      <c r="AO259" s="42" t="s">
        <v>68</v>
      </c>
      <c r="AP259" s="42" t="s">
        <v>68</v>
      </c>
      <c r="AQ259" s="42" t="s">
        <v>1074</v>
      </c>
      <c r="AR259" s="42">
        <v>58</v>
      </c>
      <c r="AS259" s="42" t="s">
        <v>210</v>
      </c>
      <c r="AT259" s="42">
        <v>151061301</v>
      </c>
      <c r="AU259" s="42" t="s">
        <v>325</v>
      </c>
      <c r="AV259" s="42">
        <v>90000000</v>
      </c>
      <c r="AW259" s="42">
        <v>58</v>
      </c>
      <c r="AX259" s="62" t="s">
        <v>1310</v>
      </c>
      <c r="AY259" s="62" t="s">
        <v>588</v>
      </c>
      <c r="AZ259" s="62" t="s">
        <v>68</v>
      </c>
      <c r="BA259" s="42">
        <v>56</v>
      </c>
      <c r="BB259" s="42">
        <v>39</v>
      </c>
      <c r="BC259" s="42">
        <v>61</v>
      </c>
      <c r="BD259" s="42">
        <v>61</v>
      </c>
      <c r="BE259" s="42" t="s">
        <v>68</v>
      </c>
    </row>
    <row r="260" spans="1:256" s="16" customFormat="1" ht="165" x14ac:dyDescent="0.25">
      <c r="A260" s="40">
        <v>250</v>
      </c>
      <c r="B260" s="43" t="s">
        <v>1311</v>
      </c>
      <c r="C260" s="42" t="s">
        <v>67</v>
      </c>
      <c r="D260" s="42" t="s">
        <v>68</v>
      </c>
      <c r="E260" s="42" t="s">
        <v>1312</v>
      </c>
      <c r="F260" s="62" t="s">
        <v>1306</v>
      </c>
      <c r="G260" s="42" t="s">
        <v>246</v>
      </c>
      <c r="H260" s="42">
        <v>91108270</v>
      </c>
      <c r="I260" s="42" t="s">
        <v>370</v>
      </c>
      <c r="J260" s="42" t="s">
        <v>101</v>
      </c>
      <c r="K260" s="42" t="s">
        <v>1313</v>
      </c>
      <c r="L260" s="42" t="s">
        <v>185</v>
      </c>
      <c r="M260" s="42" t="s">
        <v>262</v>
      </c>
      <c r="N260" s="42" t="s">
        <v>68</v>
      </c>
      <c r="O260" s="43" t="s">
        <v>68</v>
      </c>
      <c r="P260" s="42" t="s">
        <v>545</v>
      </c>
      <c r="Q260" s="42">
        <v>601962209</v>
      </c>
      <c r="R260" s="42" t="s">
        <v>75</v>
      </c>
      <c r="S260" s="42"/>
      <c r="T260" s="42" t="s">
        <v>68</v>
      </c>
      <c r="U260" s="42" t="s">
        <v>146</v>
      </c>
      <c r="V260" s="42" t="s">
        <v>147</v>
      </c>
      <c r="W260" s="42"/>
      <c r="X260" s="42">
        <v>804001735</v>
      </c>
      <c r="Y260" s="42" t="s">
        <v>157</v>
      </c>
      <c r="Z260" s="42" t="s">
        <v>68</v>
      </c>
      <c r="AA260" s="42" t="s">
        <v>1314</v>
      </c>
      <c r="AB260" s="42" t="s">
        <v>80</v>
      </c>
      <c r="AC260" s="42" t="s">
        <v>228</v>
      </c>
      <c r="AD260" s="62" t="s">
        <v>1315</v>
      </c>
      <c r="AE260" s="42" t="s">
        <v>82</v>
      </c>
      <c r="AF260" s="42" t="s">
        <v>83</v>
      </c>
      <c r="AG260" s="42"/>
      <c r="AH260" s="42"/>
      <c r="AI260" s="42" t="s">
        <v>68</v>
      </c>
      <c r="AJ260" s="42" t="s">
        <v>68</v>
      </c>
      <c r="AK260" s="42" t="s">
        <v>68</v>
      </c>
      <c r="AL260" s="42" t="s">
        <v>77</v>
      </c>
      <c r="AM260" s="42">
        <v>3028373</v>
      </c>
      <c r="AN260" s="42"/>
      <c r="AO260" s="42" t="s">
        <v>68</v>
      </c>
      <c r="AP260" s="42" t="s">
        <v>68</v>
      </c>
      <c r="AQ260" s="42" t="s">
        <v>1316</v>
      </c>
      <c r="AR260" s="42">
        <v>389</v>
      </c>
      <c r="AS260" s="42" t="s">
        <v>85</v>
      </c>
      <c r="AT260" s="42">
        <v>0</v>
      </c>
      <c r="AU260" s="42" t="s">
        <v>325</v>
      </c>
      <c r="AV260" s="42">
        <v>80000000</v>
      </c>
      <c r="AW260" s="42">
        <v>389</v>
      </c>
      <c r="AX260" s="62" t="s">
        <v>1317</v>
      </c>
      <c r="AY260" s="62" t="s">
        <v>1318</v>
      </c>
      <c r="AZ260" s="62" t="s">
        <v>68</v>
      </c>
      <c r="BA260" s="42">
        <v>0</v>
      </c>
      <c r="BB260" s="42">
        <v>0</v>
      </c>
      <c r="BC260" s="42">
        <v>7</v>
      </c>
      <c r="BD260" s="42">
        <v>0</v>
      </c>
      <c r="BE260" s="42" t="s">
        <v>68</v>
      </c>
    </row>
    <row r="261" spans="1:256" s="16" customFormat="1" ht="300" x14ac:dyDescent="0.25">
      <c r="A261" s="39">
        <v>251</v>
      </c>
      <c r="B261" s="43" t="s">
        <v>1319</v>
      </c>
      <c r="C261" s="42" t="s">
        <v>67</v>
      </c>
      <c r="D261" s="42" t="s">
        <v>68</v>
      </c>
      <c r="E261" s="42" t="s">
        <v>1320</v>
      </c>
      <c r="F261" s="62" t="s">
        <v>1321</v>
      </c>
      <c r="G261" s="42" t="s">
        <v>796</v>
      </c>
      <c r="H261" s="42">
        <v>25016363</v>
      </c>
      <c r="I261" s="42" t="s">
        <v>303</v>
      </c>
      <c r="J261" s="42" t="s">
        <v>1322</v>
      </c>
      <c r="K261" s="42" t="s">
        <v>1323</v>
      </c>
      <c r="L261" s="42" t="s">
        <v>205</v>
      </c>
      <c r="M261" s="42" t="s">
        <v>145</v>
      </c>
      <c r="N261" s="42" t="s">
        <v>68</v>
      </c>
      <c r="O261" s="43" t="s">
        <v>68</v>
      </c>
      <c r="P261" s="42" t="s">
        <v>305</v>
      </c>
      <c r="Q261" s="42">
        <v>1755031258</v>
      </c>
      <c r="R261" s="42" t="s">
        <v>75</v>
      </c>
      <c r="S261" s="42"/>
      <c r="T261" s="42" t="s">
        <v>68</v>
      </c>
      <c r="U261" s="42" t="s">
        <v>146</v>
      </c>
      <c r="V261" s="42" t="s">
        <v>147</v>
      </c>
      <c r="W261" s="42"/>
      <c r="X261" s="42">
        <v>816002975</v>
      </c>
      <c r="Y261" s="42" t="s">
        <v>167</v>
      </c>
      <c r="Z261" s="42" t="s">
        <v>68</v>
      </c>
      <c r="AA261" s="42" t="s">
        <v>1324</v>
      </c>
      <c r="AB261" s="42" t="s">
        <v>80</v>
      </c>
      <c r="AC261" s="42" t="s">
        <v>1325</v>
      </c>
      <c r="AD261" s="62" t="s">
        <v>1326</v>
      </c>
      <c r="AE261" s="42" t="s">
        <v>176</v>
      </c>
      <c r="AF261" s="42" t="s">
        <v>147</v>
      </c>
      <c r="AG261" s="42"/>
      <c r="AH261" s="42">
        <v>901349842</v>
      </c>
      <c r="AI261" s="42" t="s">
        <v>93</v>
      </c>
      <c r="AJ261" s="42" t="s">
        <v>68</v>
      </c>
      <c r="AK261" s="42" t="s">
        <v>1327</v>
      </c>
      <c r="AL261" s="42" t="s">
        <v>77</v>
      </c>
      <c r="AM261" s="42">
        <v>9737128</v>
      </c>
      <c r="AN261" s="42"/>
      <c r="AO261" s="42" t="s">
        <v>68</v>
      </c>
      <c r="AP261" s="42" t="s">
        <v>68</v>
      </c>
      <c r="AQ261" s="42" t="s">
        <v>1328</v>
      </c>
      <c r="AR261" s="42">
        <v>990</v>
      </c>
      <c r="AS261" s="42" t="s">
        <v>85</v>
      </c>
      <c r="AT261" s="42">
        <v>0</v>
      </c>
      <c r="AU261" s="42" t="s">
        <v>86</v>
      </c>
      <c r="AV261" s="42">
        <v>183629061</v>
      </c>
      <c r="AW261" s="42">
        <v>149</v>
      </c>
      <c r="AX261" s="62" t="s">
        <v>587</v>
      </c>
      <c r="AY261" s="62" t="s">
        <v>68</v>
      </c>
      <c r="AZ261" s="62" t="s">
        <v>68</v>
      </c>
      <c r="BA261" s="42">
        <v>92</v>
      </c>
      <c r="BB261" s="42">
        <v>92</v>
      </c>
      <c r="BC261" s="42">
        <v>92</v>
      </c>
      <c r="BD261" s="42">
        <v>92</v>
      </c>
      <c r="BE261" s="42" t="s">
        <v>269</v>
      </c>
    </row>
    <row r="262" spans="1:256" s="16" customFormat="1" ht="195" x14ac:dyDescent="0.25">
      <c r="A262" s="40">
        <v>252</v>
      </c>
      <c r="B262" s="43" t="s">
        <v>1329</v>
      </c>
      <c r="C262" s="42" t="s">
        <v>67</v>
      </c>
      <c r="D262" s="42" t="s">
        <v>68</v>
      </c>
      <c r="E262" s="42" t="s">
        <v>1330</v>
      </c>
      <c r="F262" s="62">
        <v>44575</v>
      </c>
      <c r="G262" s="42" t="s">
        <v>620</v>
      </c>
      <c r="H262" s="42">
        <v>52803098</v>
      </c>
      <c r="I262" s="42" t="s">
        <v>621</v>
      </c>
      <c r="J262" s="42" t="s">
        <v>101</v>
      </c>
      <c r="K262" s="42" t="s">
        <v>623</v>
      </c>
      <c r="L262" s="42" t="s">
        <v>73</v>
      </c>
      <c r="M262" s="42" t="s">
        <v>74</v>
      </c>
      <c r="N262" s="42">
        <v>0</v>
      </c>
      <c r="O262" s="43" t="s">
        <v>68</v>
      </c>
      <c r="P262" s="42">
        <v>81101500</v>
      </c>
      <c r="Q262" s="121">
        <v>66400000</v>
      </c>
      <c r="R262" s="42" t="s">
        <v>75</v>
      </c>
      <c r="S262" s="42">
        <v>800215807</v>
      </c>
      <c r="T262" s="42" t="s">
        <v>93</v>
      </c>
      <c r="U262" s="42" t="s">
        <v>76</v>
      </c>
      <c r="V262" s="42" t="s">
        <v>77</v>
      </c>
      <c r="W262" s="42">
        <v>19480870</v>
      </c>
      <c r="X262" s="42"/>
      <c r="Y262" s="42" t="s">
        <v>78</v>
      </c>
      <c r="Z262" s="42" t="s">
        <v>68</v>
      </c>
      <c r="AA262" s="42" t="s">
        <v>1331</v>
      </c>
      <c r="AB262" s="42" t="s">
        <v>80</v>
      </c>
      <c r="AC262" s="42" t="s">
        <v>81</v>
      </c>
      <c r="AD262" s="62">
        <v>44580</v>
      </c>
      <c r="AE262" s="42" t="s">
        <v>82</v>
      </c>
      <c r="AF262" s="42" t="s">
        <v>83</v>
      </c>
      <c r="AG262" s="42">
        <v>0</v>
      </c>
      <c r="AH262" s="42">
        <v>0</v>
      </c>
      <c r="AI262" s="42" t="s">
        <v>78</v>
      </c>
      <c r="AJ262" s="42">
        <v>0</v>
      </c>
      <c r="AK262" s="42">
        <v>0</v>
      </c>
      <c r="AL262" s="42" t="s">
        <v>77</v>
      </c>
      <c r="AM262" s="42">
        <v>35422622</v>
      </c>
      <c r="AN262" s="42">
        <v>0</v>
      </c>
      <c r="AO262" s="42" t="s">
        <v>78</v>
      </c>
      <c r="AP262" s="42" t="s">
        <v>68</v>
      </c>
      <c r="AQ262" s="42" t="s">
        <v>625</v>
      </c>
      <c r="AR262" s="42">
        <v>240</v>
      </c>
      <c r="AS262" s="42" t="s">
        <v>85</v>
      </c>
      <c r="AT262" s="42">
        <v>0</v>
      </c>
      <c r="AU262" s="42" t="s">
        <v>96</v>
      </c>
      <c r="AV262" s="122">
        <v>0</v>
      </c>
      <c r="AW262" s="42">
        <v>0</v>
      </c>
      <c r="AX262" s="62">
        <v>44586</v>
      </c>
      <c r="AY262" s="62">
        <v>44828</v>
      </c>
      <c r="AZ262" s="62">
        <v>44828</v>
      </c>
      <c r="BA262" s="42">
        <v>0</v>
      </c>
      <c r="BB262" s="42">
        <v>0</v>
      </c>
      <c r="BC262" s="106">
        <v>1</v>
      </c>
      <c r="BD262" s="106">
        <v>1</v>
      </c>
      <c r="BE262" s="42" t="s">
        <v>68</v>
      </c>
    </row>
    <row r="263" spans="1:256" s="16" customFormat="1" ht="109.5" customHeight="1" x14ac:dyDescent="0.25">
      <c r="A263" s="39">
        <v>253</v>
      </c>
      <c r="B263" s="43" t="s">
        <v>1332</v>
      </c>
      <c r="C263" s="42" t="s">
        <v>67</v>
      </c>
      <c r="D263" s="42" t="s">
        <v>68</v>
      </c>
      <c r="E263" s="42" t="s">
        <v>1333</v>
      </c>
      <c r="F263" s="62" t="s">
        <v>1321</v>
      </c>
      <c r="G263" s="42" t="s">
        <v>796</v>
      </c>
      <c r="H263" s="42">
        <v>25016363</v>
      </c>
      <c r="I263" s="42" t="s">
        <v>303</v>
      </c>
      <c r="J263" s="42" t="s">
        <v>1322</v>
      </c>
      <c r="K263" s="42" t="s">
        <v>1334</v>
      </c>
      <c r="L263" s="42" t="s">
        <v>205</v>
      </c>
      <c r="M263" s="42" t="s">
        <v>145</v>
      </c>
      <c r="N263" s="42" t="s">
        <v>68</v>
      </c>
      <c r="O263" s="43" t="s">
        <v>68</v>
      </c>
      <c r="P263" s="42" t="s">
        <v>305</v>
      </c>
      <c r="Q263" s="42">
        <v>1163010677</v>
      </c>
      <c r="R263" s="42" t="s">
        <v>75</v>
      </c>
      <c r="S263" s="42"/>
      <c r="T263" s="42" t="s">
        <v>68</v>
      </c>
      <c r="U263" s="42" t="s">
        <v>146</v>
      </c>
      <c r="V263" s="42" t="s">
        <v>147</v>
      </c>
      <c r="W263" s="42"/>
      <c r="X263" s="42">
        <v>800048112</v>
      </c>
      <c r="Y263" s="42" t="s">
        <v>157</v>
      </c>
      <c r="Z263" s="42" t="s">
        <v>68</v>
      </c>
      <c r="AA263" s="42" t="s">
        <v>1335</v>
      </c>
      <c r="AB263" s="42" t="s">
        <v>80</v>
      </c>
      <c r="AC263" s="42" t="s">
        <v>1325</v>
      </c>
      <c r="AD263" s="62" t="s">
        <v>959</v>
      </c>
      <c r="AE263" s="42" t="s">
        <v>176</v>
      </c>
      <c r="AF263" s="42" t="s">
        <v>147</v>
      </c>
      <c r="AG263" s="42"/>
      <c r="AH263" s="42">
        <v>830101071</v>
      </c>
      <c r="AI263" s="42" t="s">
        <v>160</v>
      </c>
      <c r="AJ263" s="42" t="s">
        <v>68</v>
      </c>
      <c r="AK263" s="42" t="s">
        <v>1336</v>
      </c>
      <c r="AL263" s="42" t="s">
        <v>77</v>
      </c>
      <c r="AM263" s="42">
        <v>72198373</v>
      </c>
      <c r="AN263" s="42"/>
      <c r="AO263" s="42" t="s">
        <v>68</v>
      </c>
      <c r="AP263" s="42" t="s">
        <v>68</v>
      </c>
      <c r="AQ263" s="42" t="s">
        <v>1337</v>
      </c>
      <c r="AR263" s="42">
        <v>990</v>
      </c>
      <c r="AS263" s="42" t="s">
        <v>85</v>
      </c>
      <c r="AT263" s="42">
        <v>0</v>
      </c>
      <c r="AU263" s="42" t="s">
        <v>86</v>
      </c>
      <c r="AV263" s="42">
        <v>121407011</v>
      </c>
      <c r="AW263" s="42">
        <v>146</v>
      </c>
      <c r="AX263" s="62" t="s">
        <v>587</v>
      </c>
      <c r="AY263" s="62" t="s">
        <v>68</v>
      </c>
      <c r="AZ263" s="62" t="s">
        <v>68</v>
      </c>
      <c r="BA263" s="42">
        <v>92</v>
      </c>
      <c r="BB263" s="42">
        <v>92</v>
      </c>
      <c r="BC263" s="42">
        <v>92</v>
      </c>
      <c r="BD263" s="42">
        <v>92</v>
      </c>
      <c r="BE263" s="42" t="s">
        <v>269</v>
      </c>
    </row>
    <row r="264" spans="1:256" s="16" customFormat="1" ht="95.25" customHeight="1" x14ac:dyDescent="0.25">
      <c r="A264" s="40">
        <v>254</v>
      </c>
      <c r="B264" s="43" t="s">
        <v>1338</v>
      </c>
      <c r="C264" s="42" t="s">
        <v>67</v>
      </c>
      <c r="D264" s="42" t="s">
        <v>68</v>
      </c>
      <c r="E264" s="42" t="s">
        <v>1339</v>
      </c>
      <c r="F264" s="62" t="s">
        <v>1321</v>
      </c>
      <c r="G264" s="42" t="s">
        <v>796</v>
      </c>
      <c r="H264" s="42">
        <v>25016363</v>
      </c>
      <c r="I264" s="42" t="s">
        <v>303</v>
      </c>
      <c r="J264" s="42" t="s">
        <v>1322</v>
      </c>
      <c r="K264" s="42" t="s">
        <v>1340</v>
      </c>
      <c r="L264" s="42" t="s">
        <v>205</v>
      </c>
      <c r="M264" s="42" t="s">
        <v>145</v>
      </c>
      <c r="N264" s="42" t="s">
        <v>68</v>
      </c>
      <c r="O264" s="43" t="s">
        <v>68</v>
      </c>
      <c r="P264" s="42" t="s">
        <v>305</v>
      </c>
      <c r="Q264" s="42">
        <v>1160189374</v>
      </c>
      <c r="R264" s="42" t="s">
        <v>75</v>
      </c>
      <c r="S264" s="42"/>
      <c r="T264" s="42" t="s">
        <v>68</v>
      </c>
      <c r="U264" s="42" t="s">
        <v>146</v>
      </c>
      <c r="V264" s="42" t="s">
        <v>147</v>
      </c>
      <c r="W264" s="42"/>
      <c r="X264" s="42">
        <v>891412955</v>
      </c>
      <c r="Y264" s="42" t="s">
        <v>103</v>
      </c>
      <c r="Z264" s="42" t="s">
        <v>68</v>
      </c>
      <c r="AA264" s="42" t="s">
        <v>1341</v>
      </c>
      <c r="AB264" s="42" t="s">
        <v>80</v>
      </c>
      <c r="AC264" s="42" t="s">
        <v>1325</v>
      </c>
      <c r="AD264" s="62" t="s">
        <v>1342</v>
      </c>
      <c r="AE264" s="42" t="s">
        <v>176</v>
      </c>
      <c r="AF264" s="42" t="s">
        <v>147</v>
      </c>
      <c r="AG264" s="42"/>
      <c r="AH264" s="42">
        <v>830101071</v>
      </c>
      <c r="AI264" s="42" t="s">
        <v>160</v>
      </c>
      <c r="AJ264" s="42" t="s">
        <v>68</v>
      </c>
      <c r="AK264" s="42" t="s">
        <v>1336</v>
      </c>
      <c r="AL264" s="42" t="s">
        <v>77</v>
      </c>
      <c r="AM264" s="42">
        <v>72198373</v>
      </c>
      <c r="AN264" s="42"/>
      <c r="AO264" s="42" t="s">
        <v>68</v>
      </c>
      <c r="AP264" s="42" t="s">
        <v>68</v>
      </c>
      <c r="AQ264" s="42" t="s">
        <v>1337</v>
      </c>
      <c r="AR264" s="42">
        <v>990</v>
      </c>
      <c r="AS264" s="42" t="s">
        <v>85</v>
      </c>
      <c r="AT264" s="42">
        <v>0</v>
      </c>
      <c r="AU264" s="42" t="s">
        <v>86</v>
      </c>
      <c r="AV264" s="42">
        <v>121114030</v>
      </c>
      <c r="AW264" s="42">
        <v>146</v>
      </c>
      <c r="AX264" s="62" t="s">
        <v>587</v>
      </c>
      <c r="AY264" s="62" t="s">
        <v>68</v>
      </c>
      <c r="AZ264" s="62" t="s">
        <v>68</v>
      </c>
      <c r="BA264" s="42">
        <v>92</v>
      </c>
      <c r="BB264" s="42">
        <v>92</v>
      </c>
      <c r="BC264" s="42">
        <v>92</v>
      </c>
      <c r="BD264" s="42">
        <v>92</v>
      </c>
      <c r="BE264" s="42" t="s">
        <v>269</v>
      </c>
    </row>
    <row r="265" spans="1:256" s="16" customFormat="1" ht="195" x14ac:dyDescent="0.25">
      <c r="A265" s="39">
        <v>255</v>
      </c>
      <c r="B265" s="43" t="s">
        <v>1343</v>
      </c>
      <c r="C265" s="42" t="s">
        <v>67</v>
      </c>
      <c r="D265" s="42" t="s">
        <v>68</v>
      </c>
      <c r="E265" s="42" t="s">
        <v>1344</v>
      </c>
      <c r="F265" s="62" t="s">
        <v>1321</v>
      </c>
      <c r="G265" s="42" t="s">
        <v>796</v>
      </c>
      <c r="H265" s="42">
        <v>25016363</v>
      </c>
      <c r="I265" s="42" t="s">
        <v>303</v>
      </c>
      <c r="J265" s="42" t="s">
        <v>1322</v>
      </c>
      <c r="K265" s="42" t="s">
        <v>1345</v>
      </c>
      <c r="L265" s="42" t="s">
        <v>205</v>
      </c>
      <c r="M265" s="42" t="s">
        <v>145</v>
      </c>
      <c r="N265" s="42" t="s">
        <v>68</v>
      </c>
      <c r="O265" s="43" t="s">
        <v>68</v>
      </c>
      <c r="P265" s="42" t="s">
        <v>305</v>
      </c>
      <c r="Q265" s="42">
        <v>1188818886</v>
      </c>
      <c r="R265" s="42" t="s">
        <v>75</v>
      </c>
      <c r="S265" s="42"/>
      <c r="T265" s="42" t="s">
        <v>68</v>
      </c>
      <c r="U265" s="42" t="s">
        <v>146</v>
      </c>
      <c r="V265" s="42" t="s">
        <v>147</v>
      </c>
      <c r="W265" s="42"/>
      <c r="X265" s="42">
        <v>818001045</v>
      </c>
      <c r="Y265" s="42" t="s">
        <v>111</v>
      </c>
      <c r="Z265" s="42" t="s">
        <v>68</v>
      </c>
      <c r="AA265" s="42" t="s">
        <v>1346</v>
      </c>
      <c r="AB265" s="42" t="s">
        <v>80</v>
      </c>
      <c r="AC265" s="42" t="s">
        <v>1325</v>
      </c>
      <c r="AD265" s="62" t="s">
        <v>959</v>
      </c>
      <c r="AE265" s="42" t="s">
        <v>176</v>
      </c>
      <c r="AF265" s="42" t="s">
        <v>147</v>
      </c>
      <c r="AG265" s="42"/>
      <c r="AH265" s="42">
        <v>830101071</v>
      </c>
      <c r="AI265" s="42" t="s">
        <v>160</v>
      </c>
      <c r="AJ265" s="42" t="s">
        <v>68</v>
      </c>
      <c r="AK265" s="42" t="s">
        <v>1336</v>
      </c>
      <c r="AL265" s="42" t="s">
        <v>77</v>
      </c>
      <c r="AM265" s="42">
        <v>72198373</v>
      </c>
      <c r="AN265" s="42"/>
      <c r="AO265" s="42" t="s">
        <v>68</v>
      </c>
      <c r="AP265" s="42" t="s">
        <v>68</v>
      </c>
      <c r="AQ265" s="42" t="s">
        <v>1337</v>
      </c>
      <c r="AR265" s="42">
        <v>990</v>
      </c>
      <c r="AS265" s="42" t="s">
        <v>85</v>
      </c>
      <c r="AT265" s="42">
        <v>0</v>
      </c>
      <c r="AU265" s="42" t="s">
        <v>86</v>
      </c>
      <c r="AV265" s="42">
        <v>124101124</v>
      </c>
      <c r="AW265" s="42">
        <v>146</v>
      </c>
      <c r="AX265" s="62" t="s">
        <v>587</v>
      </c>
      <c r="AY265" s="62" t="s">
        <v>68</v>
      </c>
      <c r="AZ265" s="62" t="s">
        <v>68</v>
      </c>
      <c r="BA265" s="42">
        <v>92</v>
      </c>
      <c r="BB265" s="42">
        <v>92</v>
      </c>
      <c r="BC265" s="42">
        <v>92</v>
      </c>
      <c r="BD265" s="42">
        <v>92</v>
      </c>
      <c r="BE265" s="42" t="s">
        <v>269</v>
      </c>
    </row>
    <row r="266" spans="1:256" s="17" customFormat="1" ht="150" x14ac:dyDescent="0.25">
      <c r="A266" s="40">
        <v>256</v>
      </c>
      <c r="B266" s="43" t="s">
        <v>1347</v>
      </c>
      <c r="C266" s="42" t="s">
        <v>67</v>
      </c>
      <c r="D266" s="42" t="s">
        <v>68</v>
      </c>
      <c r="E266" s="42" t="s">
        <v>1348</v>
      </c>
      <c r="F266" s="62" t="s">
        <v>1321</v>
      </c>
      <c r="G266" s="42" t="s">
        <v>796</v>
      </c>
      <c r="H266" s="42">
        <v>25016363</v>
      </c>
      <c r="I266" s="42" t="s">
        <v>303</v>
      </c>
      <c r="J266" s="42" t="s">
        <v>1322</v>
      </c>
      <c r="K266" s="42" t="s">
        <v>1349</v>
      </c>
      <c r="L266" s="42" t="s">
        <v>205</v>
      </c>
      <c r="M266" s="42" t="s">
        <v>145</v>
      </c>
      <c r="N266" s="42" t="s">
        <v>68</v>
      </c>
      <c r="O266" s="43" t="s">
        <v>68</v>
      </c>
      <c r="P266" s="42" t="s">
        <v>305</v>
      </c>
      <c r="Q266" s="42">
        <v>1121922624</v>
      </c>
      <c r="R266" s="42" t="s">
        <v>75</v>
      </c>
      <c r="S266" s="42"/>
      <c r="T266" s="42" t="s">
        <v>68</v>
      </c>
      <c r="U266" s="42" t="s">
        <v>146</v>
      </c>
      <c r="V266" s="42" t="s">
        <v>147</v>
      </c>
      <c r="W266" s="42"/>
      <c r="X266" s="42">
        <v>816004368</v>
      </c>
      <c r="Y266" s="42" t="s">
        <v>111</v>
      </c>
      <c r="Z266" s="42" t="s">
        <v>68</v>
      </c>
      <c r="AA266" s="42" t="s">
        <v>1350</v>
      </c>
      <c r="AB266" s="42" t="s">
        <v>80</v>
      </c>
      <c r="AC266" s="42" t="s">
        <v>1325</v>
      </c>
      <c r="AD266" s="62" t="s">
        <v>959</v>
      </c>
      <c r="AE266" s="42" t="s">
        <v>176</v>
      </c>
      <c r="AF266" s="42" t="s">
        <v>147</v>
      </c>
      <c r="AG266" s="42"/>
      <c r="AH266" s="42">
        <v>830101071</v>
      </c>
      <c r="AI266" s="42" t="s">
        <v>160</v>
      </c>
      <c r="AJ266" s="42" t="s">
        <v>68</v>
      </c>
      <c r="AK266" s="42" t="s">
        <v>1336</v>
      </c>
      <c r="AL266" s="42" t="s">
        <v>77</v>
      </c>
      <c r="AM266" s="42">
        <v>72198373</v>
      </c>
      <c r="AN266" s="42"/>
      <c r="AO266" s="42" t="s">
        <v>68</v>
      </c>
      <c r="AP266" s="42" t="s">
        <v>68</v>
      </c>
      <c r="AQ266" s="42" t="s">
        <v>1337</v>
      </c>
      <c r="AR266" s="42">
        <v>990</v>
      </c>
      <c r="AS266" s="42" t="s">
        <v>85</v>
      </c>
      <c r="AT266" s="42">
        <v>0</v>
      </c>
      <c r="AU266" s="42" t="s">
        <v>86</v>
      </c>
      <c r="AV266" s="42">
        <v>117119920</v>
      </c>
      <c r="AW266" s="42">
        <v>146</v>
      </c>
      <c r="AX266" s="62" t="s">
        <v>587</v>
      </c>
      <c r="AY266" s="62" t="s">
        <v>68</v>
      </c>
      <c r="AZ266" s="62" t="s">
        <v>68</v>
      </c>
      <c r="BA266" s="42">
        <v>92</v>
      </c>
      <c r="BB266" s="42">
        <v>92</v>
      </c>
      <c r="BC266" s="42">
        <v>92</v>
      </c>
      <c r="BD266" s="42">
        <v>92</v>
      </c>
      <c r="BE266" s="42" t="s">
        <v>269</v>
      </c>
      <c r="BF266" s="16"/>
      <c r="BG266" s="16"/>
      <c r="BH266" s="16"/>
      <c r="BI266" s="16"/>
      <c r="BJ266" s="16"/>
      <c r="BK266" s="16"/>
      <c r="BL266" s="16"/>
      <c r="BM266" s="16"/>
      <c r="BN266" s="16"/>
      <c r="BO266" s="16"/>
      <c r="BP266" s="16"/>
      <c r="BQ266" s="16"/>
      <c r="BR266" s="16"/>
      <c r="BS266" s="16"/>
      <c r="BT266" s="16"/>
      <c r="BU266" s="16"/>
      <c r="BV266" s="16"/>
      <c r="BW266" s="16"/>
      <c r="BX266" s="16"/>
      <c r="BY266" s="16"/>
      <c r="BZ266" s="16"/>
      <c r="CA266" s="16"/>
      <c r="CB266" s="16"/>
      <c r="CC266" s="16"/>
      <c r="CD266" s="16"/>
      <c r="CE266" s="16"/>
      <c r="CF266" s="16"/>
      <c r="CG266" s="16"/>
      <c r="CH266" s="16"/>
      <c r="CI266" s="16"/>
      <c r="CJ266" s="16"/>
      <c r="CK266" s="16"/>
      <c r="CL266" s="16"/>
      <c r="CM266" s="16"/>
      <c r="CN266" s="16"/>
      <c r="CO266" s="16"/>
      <c r="CP266" s="16"/>
      <c r="CQ266" s="16"/>
      <c r="CR266" s="16"/>
      <c r="CS266" s="16"/>
      <c r="CT266" s="16"/>
      <c r="CU266" s="16"/>
      <c r="CV266" s="16"/>
      <c r="CW266" s="16"/>
      <c r="CX266" s="16"/>
      <c r="CY266" s="16"/>
      <c r="CZ266" s="16"/>
      <c r="DA266" s="16"/>
      <c r="DB266" s="16"/>
      <c r="DC266" s="16"/>
      <c r="DD266" s="16"/>
      <c r="DE266" s="16"/>
      <c r="DF266" s="16"/>
      <c r="DG266" s="16"/>
      <c r="DH266" s="16"/>
      <c r="DI266" s="16"/>
      <c r="DJ266" s="16"/>
      <c r="DK266" s="16"/>
      <c r="DL266" s="16"/>
      <c r="DM266" s="16"/>
      <c r="DN266" s="16"/>
      <c r="DO266" s="16"/>
      <c r="DP266" s="16"/>
      <c r="DQ266" s="16"/>
      <c r="DR266" s="16"/>
      <c r="DS266" s="16"/>
      <c r="DT266" s="16"/>
      <c r="DU266" s="16"/>
      <c r="DV266" s="16"/>
      <c r="DW266" s="16"/>
      <c r="DX266" s="16"/>
      <c r="DY266" s="16"/>
      <c r="DZ266" s="16"/>
      <c r="EA266" s="16"/>
      <c r="EB266" s="16"/>
      <c r="EC266" s="16"/>
      <c r="ED266" s="16"/>
      <c r="EE266" s="16"/>
      <c r="EF266" s="16"/>
      <c r="EG266" s="16"/>
      <c r="EH266" s="16"/>
      <c r="EI266" s="16"/>
      <c r="EJ266" s="16"/>
      <c r="EK266" s="16"/>
      <c r="EL266" s="16"/>
      <c r="EM266" s="16"/>
      <c r="EN266" s="16"/>
      <c r="EO266" s="16"/>
      <c r="EP266" s="16"/>
      <c r="EQ266" s="16"/>
      <c r="ER266" s="16"/>
      <c r="ES266" s="16"/>
      <c r="ET266" s="16"/>
      <c r="EU266" s="16"/>
      <c r="EV266" s="16"/>
      <c r="EW266" s="16"/>
      <c r="EX266" s="16"/>
      <c r="EY266" s="16"/>
      <c r="EZ266" s="16"/>
      <c r="FA266" s="16"/>
      <c r="FB266" s="16"/>
      <c r="FC266" s="16"/>
      <c r="FD266" s="16"/>
      <c r="FE266" s="16"/>
      <c r="FF266" s="16"/>
      <c r="FG266" s="16"/>
      <c r="FH266" s="16"/>
      <c r="FI266" s="16"/>
      <c r="FJ266" s="16"/>
      <c r="FK266" s="16"/>
      <c r="FL266" s="16"/>
      <c r="FM266" s="16"/>
      <c r="FN266" s="16"/>
      <c r="FO266" s="16"/>
      <c r="FP266" s="16"/>
      <c r="FQ266" s="16"/>
      <c r="FR266" s="16"/>
      <c r="FS266" s="16"/>
      <c r="FT266" s="16"/>
      <c r="FU266" s="16"/>
      <c r="FV266" s="16"/>
      <c r="FW266" s="16"/>
      <c r="FX266" s="16"/>
      <c r="FY266" s="16"/>
      <c r="FZ266" s="16"/>
      <c r="GA266" s="16"/>
      <c r="GB266" s="16"/>
      <c r="GC266" s="16"/>
      <c r="GD266" s="16"/>
      <c r="GE266" s="16"/>
      <c r="GF266" s="16"/>
      <c r="GG266" s="16"/>
      <c r="GH266" s="16"/>
      <c r="GI266" s="16"/>
      <c r="GJ266" s="16"/>
      <c r="GK266" s="16"/>
      <c r="GL266" s="16"/>
      <c r="GM266" s="16"/>
      <c r="GN266" s="16"/>
      <c r="GO266" s="16"/>
      <c r="GP266" s="16"/>
      <c r="GQ266" s="16"/>
      <c r="GR266" s="16"/>
      <c r="GS266" s="16"/>
      <c r="GT266" s="16"/>
      <c r="GU266" s="16"/>
      <c r="GV266" s="16"/>
      <c r="GW266" s="16"/>
      <c r="GX266" s="16"/>
      <c r="GY266" s="16"/>
      <c r="GZ266" s="16"/>
      <c r="HA266" s="16"/>
      <c r="HB266" s="16"/>
      <c r="HC266" s="16"/>
      <c r="HD266" s="16"/>
      <c r="HE266" s="16"/>
      <c r="HF266" s="16"/>
      <c r="HG266" s="16"/>
      <c r="HH266" s="16"/>
      <c r="HI266" s="16"/>
      <c r="HJ266" s="16"/>
      <c r="HK266" s="16"/>
      <c r="HL266" s="16"/>
      <c r="HM266" s="16"/>
      <c r="HN266" s="16"/>
      <c r="HO266" s="16"/>
      <c r="HP266" s="16"/>
      <c r="HQ266" s="16"/>
      <c r="HR266" s="16"/>
      <c r="HS266" s="16"/>
      <c r="HT266" s="16"/>
      <c r="HU266" s="16"/>
      <c r="HV266" s="16"/>
      <c r="HW266" s="16"/>
      <c r="HX266" s="16"/>
      <c r="HY266" s="16"/>
      <c r="HZ266" s="16"/>
      <c r="IA266" s="16"/>
      <c r="IB266" s="16"/>
      <c r="IC266" s="16"/>
      <c r="ID266" s="16"/>
      <c r="IE266" s="16"/>
      <c r="IF266" s="16"/>
      <c r="IG266" s="16"/>
      <c r="IH266" s="16"/>
      <c r="II266" s="16"/>
      <c r="IJ266" s="16"/>
      <c r="IK266" s="16"/>
      <c r="IL266" s="16"/>
      <c r="IM266" s="16"/>
      <c r="IN266" s="16"/>
      <c r="IO266" s="16"/>
      <c r="IP266" s="16"/>
      <c r="IQ266" s="16"/>
      <c r="IR266" s="16"/>
      <c r="IS266" s="16"/>
      <c r="IT266" s="16"/>
      <c r="IU266" s="16"/>
      <c r="IV266" s="16"/>
    </row>
    <row r="267" spans="1:256" s="17" customFormat="1" ht="195" x14ac:dyDescent="0.25">
      <c r="A267" s="39">
        <v>257</v>
      </c>
      <c r="B267" s="43" t="s">
        <v>1351</v>
      </c>
      <c r="C267" s="42" t="s">
        <v>67</v>
      </c>
      <c r="D267" s="42" t="s">
        <v>68</v>
      </c>
      <c r="E267" s="42" t="s">
        <v>1352</v>
      </c>
      <c r="F267" s="62" t="s">
        <v>1321</v>
      </c>
      <c r="G267" s="42" t="s">
        <v>796</v>
      </c>
      <c r="H267" s="42">
        <v>25016363</v>
      </c>
      <c r="I267" s="42" t="s">
        <v>303</v>
      </c>
      <c r="J267" s="42" t="s">
        <v>1322</v>
      </c>
      <c r="K267" s="42" t="s">
        <v>1353</v>
      </c>
      <c r="L267" s="42" t="s">
        <v>205</v>
      </c>
      <c r="M267" s="42" t="s">
        <v>145</v>
      </c>
      <c r="N267" s="42" t="s">
        <v>68</v>
      </c>
      <c r="O267" s="43" t="s">
        <v>68</v>
      </c>
      <c r="P267" s="42" t="s">
        <v>305</v>
      </c>
      <c r="Q267" s="42">
        <v>960850102</v>
      </c>
      <c r="R267" s="42" t="s">
        <v>75</v>
      </c>
      <c r="S267" s="42"/>
      <c r="T267" s="42" t="s">
        <v>68</v>
      </c>
      <c r="U267" s="42" t="s">
        <v>146</v>
      </c>
      <c r="V267" s="42" t="s">
        <v>147</v>
      </c>
      <c r="W267" s="42"/>
      <c r="X267" s="42">
        <v>800017418</v>
      </c>
      <c r="Y267" s="42" t="s">
        <v>103</v>
      </c>
      <c r="Z267" s="42" t="s">
        <v>68</v>
      </c>
      <c r="AA267" s="42" t="s">
        <v>1354</v>
      </c>
      <c r="AB267" s="42" t="s">
        <v>80</v>
      </c>
      <c r="AC267" s="42" t="s">
        <v>1325</v>
      </c>
      <c r="AD267" s="62" t="s">
        <v>1326</v>
      </c>
      <c r="AE267" s="42" t="s">
        <v>176</v>
      </c>
      <c r="AF267" s="42" t="s">
        <v>147</v>
      </c>
      <c r="AG267" s="42"/>
      <c r="AH267" s="42">
        <v>901349842</v>
      </c>
      <c r="AI267" s="42" t="s">
        <v>93</v>
      </c>
      <c r="AJ267" s="42" t="s">
        <v>68</v>
      </c>
      <c r="AK267" s="42" t="s">
        <v>1327</v>
      </c>
      <c r="AL267" s="42" t="s">
        <v>77</v>
      </c>
      <c r="AM267" s="42">
        <v>9737128</v>
      </c>
      <c r="AN267" s="42"/>
      <c r="AO267" s="42" t="s">
        <v>68</v>
      </c>
      <c r="AP267" s="42" t="s">
        <v>68</v>
      </c>
      <c r="AQ267" s="42" t="s">
        <v>1328</v>
      </c>
      <c r="AR267" s="42">
        <v>990</v>
      </c>
      <c r="AS267" s="42" t="s">
        <v>85</v>
      </c>
      <c r="AT267" s="42">
        <v>0</v>
      </c>
      <c r="AU267" s="42" t="s">
        <v>86</v>
      </c>
      <c r="AV267" s="42">
        <v>100533268</v>
      </c>
      <c r="AW267" s="42">
        <v>149</v>
      </c>
      <c r="AX267" s="62" t="s">
        <v>587</v>
      </c>
      <c r="AY267" s="62" t="s">
        <v>68</v>
      </c>
      <c r="AZ267" s="62" t="s">
        <v>68</v>
      </c>
      <c r="BA267" s="42">
        <v>92</v>
      </c>
      <c r="BB267" s="42">
        <v>92</v>
      </c>
      <c r="BC267" s="42">
        <v>92</v>
      </c>
      <c r="BD267" s="42">
        <v>92</v>
      </c>
      <c r="BE267" s="42" t="s">
        <v>269</v>
      </c>
      <c r="BF267" s="16"/>
      <c r="BG267" s="16"/>
      <c r="BH267" s="16"/>
      <c r="BI267" s="16"/>
      <c r="BJ267" s="16"/>
      <c r="BK267" s="16"/>
      <c r="BL267" s="16"/>
      <c r="BM267" s="16"/>
      <c r="BN267" s="16"/>
      <c r="BO267" s="16"/>
      <c r="BP267" s="16"/>
      <c r="BQ267" s="16"/>
      <c r="BR267" s="16"/>
      <c r="BS267" s="16"/>
      <c r="BT267" s="16"/>
      <c r="BU267" s="16"/>
      <c r="BV267" s="16"/>
      <c r="BW267" s="16"/>
      <c r="BX267" s="16"/>
      <c r="BY267" s="16"/>
      <c r="BZ267" s="16"/>
      <c r="CA267" s="16"/>
      <c r="CB267" s="16"/>
      <c r="CC267" s="16"/>
      <c r="CD267" s="16"/>
      <c r="CE267" s="16"/>
      <c r="CF267" s="16"/>
      <c r="CG267" s="16"/>
      <c r="CH267" s="16"/>
      <c r="CI267" s="16"/>
      <c r="CJ267" s="16"/>
      <c r="CK267" s="16"/>
      <c r="CL267" s="16"/>
      <c r="CM267" s="16"/>
      <c r="CN267" s="16"/>
      <c r="CO267" s="16"/>
      <c r="CP267" s="16"/>
      <c r="CQ267" s="16"/>
      <c r="CR267" s="16"/>
      <c r="CS267" s="16"/>
      <c r="CT267" s="16"/>
      <c r="CU267" s="16"/>
      <c r="CV267" s="16"/>
      <c r="CW267" s="16"/>
      <c r="CX267" s="16"/>
      <c r="CY267" s="16"/>
      <c r="CZ267" s="16"/>
      <c r="DA267" s="16"/>
      <c r="DB267" s="16"/>
      <c r="DC267" s="16"/>
      <c r="DD267" s="16"/>
      <c r="DE267" s="16"/>
      <c r="DF267" s="16"/>
      <c r="DG267" s="16"/>
      <c r="DH267" s="16"/>
      <c r="DI267" s="16"/>
      <c r="DJ267" s="16"/>
      <c r="DK267" s="16"/>
      <c r="DL267" s="16"/>
      <c r="DM267" s="16"/>
      <c r="DN267" s="16"/>
      <c r="DO267" s="16"/>
      <c r="DP267" s="16"/>
      <c r="DQ267" s="16"/>
      <c r="DR267" s="16"/>
      <c r="DS267" s="16"/>
      <c r="DT267" s="16"/>
      <c r="DU267" s="16"/>
      <c r="DV267" s="16"/>
      <c r="DW267" s="16"/>
      <c r="DX267" s="16"/>
      <c r="DY267" s="16"/>
      <c r="DZ267" s="16"/>
      <c r="EA267" s="16"/>
      <c r="EB267" s="16"/>
      <c r="EC267" s="16"/>
      <c r="ED267" s="16"/>
      <c r="EE267" s="16"/>
      <c r="EF267" s="16"/>
      <c r="EG267" s="16"/>
      <c r="EH267" s="16"/>
      <c r="EI267" s="16"/>
      <c r="EJ267" s="16"/>
      <c r="EK267" s="16"/>
      <c r="EL267" s="16"/>
      <c r="EM267" s="16"/>
      <c r="EN267" s="16"/>
      <c r="EO267" s="16"/>
      <c r="EP267" s="16"/>
      <c r="EQ267" s="16"/>
      <c r="ER267" s="16"/>
      <c r="ES267" s="16"/>
      <c r="ET267" s="16"/>
      <c r="EU267" s="16"/>
      <c r="EV267" s="16"/>
      <c r="EW267" s="16"/>
      <c r="EX267" s="16"/>
      <c r="EY267" s="16"/>
      <c r="EZ267" s="16"/>
      <c r="FA267" s="16"/>
      <c r="FB267" s="16"/>
      <c r="FC267" s="16"/>
      <c r="FD267" s="16"/>
      <c r="FE267" s="16"/>
      <c r="FF267" s="16"/>
      <c r="FG267" s="16"/>
      <c r="FH267" s="16"/>
      <c r="FI267" s="16"/>
      <c r="FJ267" s="16"/>
      <c r="FK267" s="16"/>
      <c r="FL267" s="16"/>
      <c r="FM267" s="16"/>
      <c r="FN267" s="16"/>
      <c r="FO267" s="16"/>
      <c r="FP267" s="16"/>
      <c r="FQ267" s="16"/>
      <c r="FR267" s="16"/>
      <c r="FS267" s="16"/>
      <c r="FT267" s="16"/>
      <c r="FU267" s="16"/>
      <c r="FV267" s="16"/>
      <c r="FW267" s="16"/>
      <c r="FX267" s="16"/>
      <c r="FY267" s="16"/>
      <c r="FZ267" s="16"/>
      <c r="GA267" s="16"/>
      <c r="GB267" s="16"/>
      <c r="GC267" s="16"/>
      <c r="GD267" s="16"/>
      <c r="GE267" s="16"/>
      <c r="GF267" s="16"/>
      <c r="GG267" s="16"/>
      <c r="GH267" s="16"/>
      <c r="GI267" s="16"/>
      <c r="GJ267" s="16"/>
      <c r="GK267" s="16"/>
      <c r="GL267" s="16"/>
      <c r="GM267" s="16"/>
      <c r="GN267" s="16"/>
      <c r="GO267" s="16"/>
      <c r="GP267" s="16"/>
      <c r="GQ267" s="16"/>
      <c r="GR267" s="16"/>
      <c r="GS267" s="16"/>
      <c r="GT267" s="16"/>
      <c r="GU267" s="16"/>
      <c r="GV267" s="16"/>
      <c r="GW267" s="16"/>
      <c r="GX267" s="16"/>
      <c r="GY267" s="16"/>
      <c r="GZ267" s="16"/>
      <c r="HA267" s="16"/>
      <c r="HB267" s="16"/>
      <c r="HC267" s="16"/>
      <c r="HD267" s="16"/>
      <c r="HE267" s="16"/>
      <c r="HF267" s="16"/>
      <c r="HG267" s="16"/>
      <c r="HH267" s="16"/>
      <c r="HI267" s="16"/>
      <c r="HJ267" s="16"/>
      <c r="HK267" s="16"/>
      <c r="HL267" s="16"/>
      <c r="HM267" s="16"/>
      <c r="HN267" s="16"/>
      <c r="HO267" s="16"/>
      <c r="HP267" s="16"/>
      <c r="HQ267" s="16"/>
      <c r="HR267" s="16"/>
      <c r="HS267" s="16"/>
      <c r="HT267" s="16"/>
      <c r="HU267" s="16"/>
      <c r="HV267" s="16"/>
      <c r="HW267" s="16"/>
      <c r="HX267" s="16"/>
      <c r="HY267" s="16"/>
      <c r="HZ267" s="16"/>
      <c r="IA267" s="16"/>
      <c r="IB267" s="16"/>
      <c r="IC267" s="16"/>
      <c r="ID267" s="16"/>
      <c r="IE267" s="16"/>
      <c r="IF267" s="16"/>
      <c r="IG267" s="16"/>
      <c r="IH267" s="16"/>
      <c r="II267" s="16"/>
      <c r="IJ267" s="16"/>
      <c r="IK267" s="16"/>
      <c r="IL267" s="16"/>
      <c r="IM267" s="16"/>
      <c r="IN267" s="16"/>
      <c r="IO267" s="16"/>
      <c r="IP267" s="16"/>
      <c r="IQ267" s="16"/>
      <c r="IR267" s="16"/>
      <c r="IS267" s="16"/>
      <c r="IT267" s="16"/>
      <c r="IU267" s="16"/>
      <c r="IV267" s="16"/>
    </row>
    <row r="268" spans="1:256" s="17" customFormat="1" ht="225" x14ac:dyDescent="0.25">
      <c r="A268" s="40">
        <v>258</v>
      </c>
      <c r="B268" s="43" t="s">
        <v>1355</v>
      </c>
      <c r="C268" s="42" t="s">
        <v>67</v>
      </c>
      <c r="D268" s="42" t="s">
        <v>68</v>
      </c>
      <c r="E268" s="42" t="s">
        <v>1356</v>
      </c>
      <c r="F268" s="62" t="s">
        <v>1357</v>
      </c>
      <c r="G268" s="42" t="s">
        <v>782</v>
      </c>
      <c r="H268" s="42">
        <v>13175967</v>
      </c>
      <c r="I268" s="42" t="s">
        <v>783</v>
      </c>
      <c r="J268" s="42" t="s">
        <v>101</v>
      </c>
      <c r="K268" s="42" t="s">
        <v>1358</v>
      </c>
      <c r="L268" s="42" t="s">
        <v>205</v>
      </c>
      <c r="M268" s="42" t="s">
        <v>145</v>
      </c>
      <c r="N268" s="42" t="s">
        <v>68</v>
      </c>
      <c r="O268" s="43" t="s">
        <v>68</v>
      </c>
      <c r="P268" s="42" t="s">
        <v>765</v>
      </c>
      <c r="Q268" s="42">
        <v>1177164298</v>
      </c>
      <c r="R268" s="42" t="s">
        <v>75</v>
      </c>
      <c r="S268" s="42"/>
      <c r="T268" s="42" t="s">
        <v>68</v>
      </c>
      <c r="U268" s="42" t="s">
        <v>146</v>
      </c>
      <c r="V268" s="42" t="s">
        <v>147</v>
      </c>
      <c r="W268" s="42"/>
      <c r="X268" s="42">
        <v>807002949</v>
      </c>
      <c r="Y268" s="42" t="s">
        <v>148</v>
      </c>
      <c r="Z268" s="42" t="s">
        <v>68</v>
      </c>
      <c r="AA268" s="42" t="s">
        <v>1359</v>
      </c>
      <c r="AB268" s="42" t="s">
        <v>80</v>
      </c>
      <c r="AC268" s="42" t="s">
        <v>228</v>
      </c>
      <c r="AD268" s="62" t="s">
        <v>1360</v>
      </c>
      <c r="AE268" s="42" t="s">
        <v>82</v>
      </c>
      <c r="AF268" s="42" t="s">
        <v>83</v>
      </c>
      <c r="AG268" s="42"/>
      <c r="AH268" s="42"/>
      <c r="AI268" s="42" t="s">
        <v>68</v>
      </c>
      <c r="AJ268" s="42" t="s">
        <v>68</v>
      </c>
      <c r="AK268" s="42" t="s">
        <v>68</v>
      </c>
      <c r="AL268" s="42" t="s">
        <v>77</v>
      </c>
      <c r="AM268" s="42">
        <v>13462779</v>
      </c>
      <c r="AN268" s="42"/>
      <c r="AO268" s="42" t="s">
        <v>68</v>
      </c>
      <c r="AP268" s="42" t="s">
        <v>68</v>
      </c>
      <c r="AQ268" s="42" t="s">
        <v>1361</v>
      </c>
      <c r="AR268" s="42">
        <v>396</v>
      </c>
      <c r="AS268" s="42" t="s">
        <v>85</v>
      </c>
      <c r="AT268" s="42">
        <v>0</v>
      </c>
      <c r="AU268" s="42" t="s">
        <v>96</v>
      </c>
      <c r="AV268" s="42">
        <v>0</v>
      </c>
      <c r="AW268" s="42">
        <v>0</v>
      </c>
      <c r="AX268" s="62" t="s">
        <v>585</v>
      </c>
      <c r="AY268" s="62" t="s">
        <v>68</v>
      </c>
      <c r="AZ268" s="62" t="s">
        <v>68</v>
      </c>
      <c r="BA268" s="42">
        <v>104.98</v>
      </c>
      <c r="BB268" s="42">
        <v>104.98</v>
      </c>
      <c r="BC268" s="42">
        <v>104.98</v>
      </c>
      <c r="BD268" s="42">
        <v>104.98</v>
      </c>
      <c r="BE268" s="42" t="s">
        <v>269</v>
      </c>
      <c r="BF268" s="16"/>
      <c r="BG268" s="16"/>
      <c r="BH268" s="16"/>
      <c r="BI268" s="16"/>
      <c r="BJ268" s="16"/>
      <c r="BK268" s="16"/>
      <c r="BL268" s="16"/>
      <c r="BM268" s="16"/>
      <c r="BN268" s="16"/>
      <c r="BO268" s="16"/>
      <c r="BP268" s="16"/>
      <c r="BQ268" s="16"/>
      <c r="BR268" s="16"/>
      <c r="BS268" s="16"/>
      <c r="BT268" s="16"/>
      <c r="BU268" s="16"/>
      <c r="BV268" s="16"/>
      <c r="BW268" s="16"/>
      <c r="BX268" s="16"/>
      <c r="BY268" s="16"/>
      <c r="BZ268" s="16"/>
      <c r="CA268" s="16"/>
      <c r="CB268" s="16"/>
      <c r="CC268" s="16"/>
      <c r="CD268" s="16"/>
      <c r="CE268" s="16"/>
      <c r="CF268" s="16"/>
      <c r="CG268" s="16"/>
      <c r="CH268" s="16"/>
      <c r="CI268" s="16"/>
      <c r="CJ268" s="16"/>
      <c r="CK268" s="16"/>
      <c r="CL268" s="16"/>
      <c r="CM268" s="16"/>
      <c r="CN268" s="16"/>
      <c r="CO268" s="16"/>
      <c r="CP268" s="16"/>
      <c r="CQ268" s="16"/>
      <c r="CR268" s="16"/>
      <c r="CS268" s="16"/>
      <c r="CT268" s="16"/>
      <c r="CU268" s="16"/>
      <c r="CV268" s="16"/>
      <c r="CW268" s="16"/>
      <c r="CX268" s="16"/>
      <c r="CY268" s="16"/>
      <c r="CZ268" s="16"/>
      <c r="DA268" s="16"/>
      <c r="DB268" s="16"/>
      <c r="DC268" s="16"/>
      <c r="DD268" s="16"/>
      <c r="DE268" s="16"/>
      <c r="DF268" s="16"/>
      <c r="DG268" s="16"/>
      <c r="DH268" s="16"/>
      <c r="DI268" s="16"/>
      <c r="DJ268" s="16"/>
      <c r="DK268" s="16"/>
      <c r="DL268" s="16"/>
      <c r="DM268" s="16"/>
      <c r="DN268" s="16"/>
      <c r="DO268" s="16"/>
      <c r="DP268" s="16"/>
      <c r="DQ268" s="16"/>
      <c r="DR268" s="16"/>
      <c r="DS268" s="16"/>
      <c r="DT268" s="16"/>
      <c r="DU268" s="16"/>
      <c r="DV268" s="16"/>
      <c r="DW268" s="16"/>
      <c r="DX268" s="16"/>
      <c r="DY268" s="16"/>
      <c r="DZ268" s="16"/>
      <c r="EA268" s="16"/>
      <c r="EB268" s="16"/>
      <c r="EC268" s="16"/>
      <c r="ED268" s="16"/>
      <c r="EE268" s="16"/>
      <c r="EF268" s="16"/>
      <c r="EG268" s="16"/>
      <c r="EH268" s="16"/>
      <c r="EI268" s="16"/>
      <c r="EJ268" s="16"/>
      <c r="EK268" s="16"/>
      <c r="EL268" s="16"/>
      <c r="EM268" s="16"/>
      <c r="EN268" s="16"/>
      <c r="EO268" s="16"/>
      <c r="EP268" s="16"/>
      <c r="EQ268" s="16"/>
      <c r="ER268" s="16"/>
      <c r="ES268" s="16"/>
      <c r="ET268" s="16"/>
      <c r="EU268" s="16"/>
      <c r="EV268" s="16"/>
      <c r="EW268" s="16"/>
      <c r="EX268" s="16"/>
      <c r="EY268" s="16"/>
      <c r="EZ268" s="16"/>
      <c r="FA268" s="16"/>
      <c r="FB268" s="16"/>
      <c r="FC268" s="16"/>
      <c r="FD268" s="16"/>
      <c r="FE268" s="16"/>
      <c r="FF268" s="16"/>
      <c r="FG268" s="16"/>
      <c r="FH268" s="16"/>
      <c r="FI268" s="16"/>
      <c r="FJ268" s="16"/>
      <c r="FK268" s="16"/>
      <c r="FL268" s="16"/>
      <c r="FM268" s="16"/>
      <c r="FN268" s="16"/>
      <c r="FO268" s="16"/>
      <c r="FP268" s="16"/>
      <c r="FQ268" s="16"/>
      <c r="FR268" s="16"/>
      <c r="FS268" s="16"/>
      <c r="FT268" s="16"/>
      <c r="FU268" s="16"/>
      <c r="FV268" s="16"/>
      <c r="FW268" s="16"/>
      <c r="FX268" s="16"/>
      <c r="FY268" s="16"/>
      <c r="FZ268" s="16"/>
      <c r="GA268" s="16"/>
      <c r="GB268" s="16"/>
      <c r="GC268" s="16"/>
      <c r="GD268" s="16"/>
      <c r="GE268" s="16"/>
      <c r="GF268" s="16"/>
      <c r="GG268" s="16"/>
      <c r="GH268" s="16"/>
      <c r="GI268" s="16"/>
      <c r="GJ268" s="16"/>
      <c r="GK268" s="16"/>
      <c r="GL268" s="16"/>
      <c r="GM268" s="16"/>
      <c r="GN268" s="16"/>
      <c r="GO268" s="16"/>
      <c r="GP268" s="16"/>
      <c r="GQ268" s="16"/>
      <c r="GR268" s="16"/>
      <c r="GS268" s="16"/>
      <c r="GT268" s="16"/>
      <c r="GU268" s="16"/>
      <c r="GV268" s="16"/>
      <c r="GW268" s="16"/>
      <c r="GX268" s="16"/>
      <c r="GY268" s="16"/>
      <c r="GZ268" s="16"/>
      <c r="HA268" s="16"/>
      <c r="HB268" s="16"/>
      <c r="HC268" s="16"/>
      <c r="HD268" s="16"/>
      <c r="HE268" s="16"/>
      <c r="HF268" s="16"/>
      <c r="HG268" s="16"/>
      <c r="HH268" s="16"/>
      <c r="HI268" s="16"/>
      <c r="HJ268" s="16"/>
      <c r="HK268" s="16"/>
      <c r="HL268" s="16"/>
      <c r="HM268" s="16"/>
      <c r="HN268" s="16"/>
      <c r="HO268" s="16"/>
      <c r="HP268" s="16"/>
      <c r="HQ268" s="16"/>
      <c r="HR268" s="16"/>
      <c r="HS268" s="16"/>
      <c r="HT268" s="16"/>
      <c r="HU268" s="16"/>
      <c r="HV268" s="16"/>
      <c r="HW268" s="16"/>
      <c r="HX268" s="16"/>
      <c r="HY268" s="16"/>
      <c r="HZ268" s="16"/>
      <c r="IA268" s="16"/>
      <c r="IB268" s="16"/>
      <c r="IC268" s="16"/>
      <c r="ID268" s="16"/>
      <c r="IE268" s="16"/>
      <c r="IF268" s="16"/>
      <c r="IG268" s="16"/>
      <c r="IH268" s="16"/>
      <c r="II268" s="16"/>
      <c r="IJ268" s="16"/>
      <c r="IK268" s="16"/>
      <c r="IL268" s="16"/>
      <c r="IM268" s="16"/>
      <c r="IN268" s="16"/>
      <c r="IO268" s="16"/>
      <c r="IP268" s="16"/>
      <c r="IQ268" s="16"/>
      <c r="IR268" s="16"/>
      <c r="IS268" s="16"/>
      <c r="IT268" s="16"/>
      <c r="IU268" s="16"/>
      <c r="IV268" s="16"/>
    </row>
    <row r="269" spans="1:256" s="17" customFormat="1" ht="240" x14ac:dyDescent="0.25">
      <c r="A269" s="39">
        <v>259</v>
      </c>
      <c r="B269" s="43" t="s">
        <v>1362</v>
      </c>
      <c r="C269" s="42" t="s">
        <v>67</v>
      </c>
      <c r="D269" s="42" t="s">
        <v>68</v>
      </c>
      <c r="E269" s="42" t="s">
        <v>1363</v>
      </c>
      <c r="F269" s="62" t="s">
        <v>1357</v>
      </c>
      <c r="G269" s="42" t="s">
        <v>1364</v>
      </c>
      <c r="H269" s="42">
        <v>13175967</v>
      </c>
      <c r="I269" s="42" t="s">
        <v>783</v>
      </c>
      <c r="J269" s="42" t="s">
        <v>142</v>
      </c>
      <c r="K269" s="42" t="s">
        <v>1365</v>
      </c>
      <c r="L269" s="42" t="s">
        <v>205</v>
      </c>
      <c r="M269" s="42" t="s">
        <v>145</v>
      </c>
      <c r="N269" s="42" t="s">
        <v>68</v>
      </c>
      <c r="O269" s="43" t="s">
        <v>68</v>
      </c>
      <c r="P269" s="42" t="s">
        <v>765</v>
      </c>
      <c r="Q269" s="42">
        <v>1176262282</v>
      </c>
      <c r="R269" s="42" t="s">
        <v>75</v>
      </c>
      <c r="S269" s="42"/>
      <c r="T269" s="42" t="s">
        <v>68</v>
      </c>
      <c r="U269" s="42" t="s">
        <v>146</v>
      </c>
      <c r="V269" s="42" t="s">
        <v>147</v>
      </c>
      <c r="W269" s="42"/>
      <c r="X269" s="42">
        <v>807001828</v>
      </c>
      <c r="Y269" s="42" t="s">
        <v>111</v>
      </c>
      <c r="Z269" s="42" t="s">
        <v>68</v>
      </c>
      <c r="AA269" s="42" t="s">
        <v>1366</v>
      </c>
      <c r="AB269" s="42" t="s">
        <v>80</v>
      </c>
      <c r="AC269" s="42" t="s">
        <v>228</v>
      </c>
      <c r="AD269" s="62" t="s">
        <v>1360</v>
      </c>
      <c r="AE269" s="42" t="s">
        <v>82</v>
      </c>
      <c r="AF269" s="42" t="s">
        <v>83</v>
      </c>
      <c r="AG269" s="42"/>
      <c r="AH269" s="42"/>
      <c r="AI269" s="42" t="s">
        <v>68</v>
      </c>
      <c r="AJ269" s="42" t="s">
        <v>68</v>
      </c>
      <c r="AK269" s="42" t="s">
        <v>68</v>
      </c>
      <c r="AL269" s="42" t="s">
        <v>77</v>
      </c>
      <c r="AM269" s="42">
        <v>13462779</v>
      </c>
      <c r="AN269" s="42"/>
      <c r="AO269" s="42" t="s">
        <v>68</v>
      </c>
      <c r="AP269" s="42" t="s">
        <v>68</v>
      </c>
      <c r="AQ269" s="42" t="s">
        <v>1361</v>
      </c>
      <c r="AR269" s="42">
        <v>396</v>
      </c>
      <c r="AS269" s="42" t="s">
        <v>85</v>
      </c>
      <c r="AT269" s="42">
        <v>0</v>
      </c>
      <c r="AU269" s="42" t="s">
        <v>96</v>
      </c>
      <c r="AV269" s="42">
        <v>0</v>
      </c>
      <c r="AW269" s="42">
        <v>0</v>
      </c>
      <c r="AX269" s="62" t="s">
        <v>585</v>
      </c>
      <c r="AY269" s="62" t="s">
        <v>68</v>
      </c>
      <c r="AZ269" s="62" t="s">
        <v>68</v>
      </c>
      <c r="BA269" s="42">
        <v>104.98</v>
      </c>
      <c r="BB269" s="42">
        <v>104.98</v>
      </c>
      <c r="BC269" s="42">
        <v>104.98</v>
      </c>
      <c r="BD269" s="42">
        <v>104.98</v>
      </c>
      <c r="BE269" s="42" t="s">
        <v>269</v>
      </c>
      <c r="BF269" s="16"/>
      <c r="BG269" s="16"/>
      <c r="BH269" s="16"/>
      <c r="BI269" s="16"/>
      <c r="BJ269" s="16"/>
      <c r="BK269" s="16"/>
      <c r="BL269" s="16"/>
      <c r="BM269" s="16"/>
      <c r="BN269" s="16"/>
      <c r="BO269" s="16"/>
      <c r="BP269" s="16"/>
      <c r="BQ269" s="16"/>
      <c r="BR269" s="16"/>
      <c r="BS269" s="16"/>
      <c r="BT269" s="16"/>
      <c r="BU269" s="16"/>
      <c r="BV269" s="16"/>
      <c r="BW269" s="16"/>
      <c r="BX269" s="16"/>
      <c r="BY269" s="16"/>
      <c r="BZ269" s="16"/>
      <c r="CA269" s="16"/>
      <c r="CB269" s="16"/>
      <c r="CC269" s="16"/>
      <c r="CD269" s="16"/>
      <c r="CE269" s="16"/>
      <c r="CF269" s="16"/>
      <c r="CG269" s="16"/>
      <c r="CH269" s="16"/>
      <c r="CI269" s="16"/>
      <c r="CJ269" s="16"/>
      <c r="CK269" s="16"/>
      <c r="CL269" s="16"/>
      <c r="CM269" s="16"/>
      <c r="CN269" s="16"/>
      <c r="CO269" s="16"/>
      <c r="CP269" s="16"/>
      <c r="CQ269" s="16"/>
      <c r="CR269" s="16"/>
      <c r="CS269" s="16"/>
      <c r="CT269" s="16"/>
      <c r="CU269" s="16"/>
      <c r="CV269" s="16"/>
      <c r="CW269" s="16"/>
      <c r="CX269" s="16"/>
      <c r="CY269" s="16"/>
      <c r="CZ269" s="16"/>
      <c r="DA269" s="16"/>
      <c r="DB269" s="16"/>
      <c r="DC269" s="16"/>
      <c r="DD269" s="16"/>
      <c r="DE269" s="16"/>
      <c r="DF269" s="16"/>
      <c r="DG269" s="16"/>
      <c r="DH269" s="16"/>
      <c r="DI269" s="16"/>
      <c r="DJ269" s="16"/>
      <c r="DK269" s="16"/>
      <c r="DL269" s="16"/>
      <c r="DM269" s="16"/>
      <c r="DN269" s="16"/>
      <c r="DO269" s="16"/>
      <c r="DP269" s="16"/>
      <c r="DQ269" s="16"/>
      <c r="DR269" s="16"/>
      <c r="DS269" s="16"/>
      <c r="DT269" s="16"/>
      <c r="DU269" s="16"/>
      <c r="DV269" s="16"/>
      <c r="DW269" s="16"/>
      <c r="DX269" s="16"/>
      <c r="DY269" s="16"/>
      <c r="DZ269" s="16"/>
      <c r="EA269" s="16"/>
      <c r="EB269" s="16"/>
      <c r="EC269" s="16"/>
      <c r="ED269" s="16"/>
      <c r="EE269" s="16"/>
      <c r="EF269" s="16"/>
      <c r="EG269" s="16"/>
      <c r="EH269" s="16"/>
      <c r="EI269" s="16"/>
      <c r="EJ269" s="16"/>
      <c r="EK269" s="16"/>
      <c r="EL269" s="16"/>
      <c r="EM269" s="16"/>
      <c r="EN269" s="16"/>
      <c r="EO269" s="16"/>
      <c r="EP269" s="16"/>
      <c r="EQ269" s="16"/>
      <c r="ER269" s="16"/>
      <c r="ES269" s="16"/>
      <c r="ET269" s="16"/>
      <c r="EU269" s="16"/>
      <c r="EV269" s="16"/>
      <c r="EW269" s="16"/>
      <c r="EX269" s="16"/>
      <c r="EY269" s="16"/>
      <c r="EZ269" s="16"/>
      <c r="FA269" s="16"/>
      <c r="FB269" s="16"/>
      <c r="FC269" s="16"/>
      <c r="FD269" s="16"/>
      <c r="FE269" s="16"/>
      <c r="FF269" s="16"/>
      <c r="FG269" s="16"/>
      <c r="FH269" s="16"/>
      <c r="FI269" s="16"/>
      <c r="FJ269" s="16"/>
      <c r="FK269" s="16"/>
      <c r="FL269" s="16"/>
      <c r="FM269" s="16"/>
      <c r="FN269" s="16"/>
      <c r="FO269" s="16"/>
      <c r="FP269" s="16"/>
      <c r="FQ269" s="16"/>
      <c r="FR269" s="16"/>
      <c r="FS269" s="16"/>
      <c r="FT269" s="16"/>
      <c r="FU269" s="16"/>
      <c r="FV269" s="16"/>
      <c r="FW269" s="16"/>
      <c r="FX269" s="16"/>
      <c r="FY269" s="16"/>
      <c r="FZ269" s="16"/>
      <c r="GA269" s="16"/>
      <c r="GB269" s="16"/>
      <c r="GC269" s="16"/>
      <c r="GD269" s="16"/>
      <c r="GE269" s="16"/>
      <c r="GF269" s="16"/>
      <c r="GG269" s="16"/>
      <c r="GH269" s="16"/>
      <c r="GI269" s="16"/>
      <c r="GJ269" s="16"/>
      <c r="GK269" s="16"/>
      <c r="GL269" s="16"/>
      <c r="GM269" s="16"/>
      <c r="GN269" s="16"/>
      <c r="GO269" s="16"/>
      <c r="GP269" s="16"/>
      <c r="GQ269" s="16"/>
      <c r="GR269" s="16"/>
      <c r="GS269" s="16"/>
      <c r="GT269" s="16"/>
      <c r="GU269" s="16"/>
      <c r="GV269" s="16"/>
      <c r="GW269" s="16"/>
      <c r="GX269" s="16"/>
      <c r="GY269" s="16"/>
      <c r="GZ269" s="16"/>
      <c r="HA269" s="16"/>
      <c r="HB269" s="16"/>
      <c r="HC269" s="16"/>
      <c r="HD269" s="16"/>
      <c r="HE269" s="16"/>
      <c r="HF269" s="16"/>
      <c r="HG269" s="16"/>
      <c r="HH269" s="16"/>
      <c r="HI269" s="16"/>
      <c r="HJ269" s="16"/>
      <c r="HK269" s="16"/>
      <c r="HL269" s="16"/>
      <c r="HM269" s="16"/>
      <c r="HN269" s="16"/>
      <c r="HO269" s="16"/>
      <c r="HP269" s="16"/>
      <c r="HQ269" s="16"/>
      <c r="HR269" s="16"/>
      <c r="HS269" s="16"/>
      <c r="HT269" s="16"/>
      <c r="HU269" s="16"/>
      <c r="HV269" s="16"/>
      <c r="HW269" s="16"/>
      <c r="HX269" s="16"/>
      <c r="HY269" s="16"/>
      <c r="HZ269" s="16"/>
      <c r="IA269" s="16"/>
      <c r="IB269" s="16"/>
      <c r="IC269" s="16"/>
      <c r="ID269" s="16"/>
      <c r="IE269" s="16"/>
      <c r="IF269" s="16"/>
      <c r="IG269" s="16"/>
      <c r="IH269" s="16"/>
      <c r="II269" s="16"/>
      <c r="IJ269" s="16"/>
      <c r="IK269" s="16"/>
      <c r="IL269" s="16"/>
      <c r="IM269" s="16"/>
      <c r="IN269" s="16"/>
      <c r="IO269" s="16"/>
      <c r="IP269" s="16"/>
      <c r="IQ269" s="16"/>
      <c r="IR269" s="16"/>
      <c r="IS269" s="16"/>
      <c r="IT269" s="16"/>
      <c r="IU269" s="16"/>
      <c r="IV269" s="16"/>
    </row>
    <row r="270" spans="1:256" s="16" customFormat="1" ht="270" x14ac:dyDescent="0.25">
      <c r="A270" s="40">
        <v>260</v>
      </c>
      <c r="B270" s="43" t="s">
        <v>1367</v>
      </c>
      <c r="C270" s="42" t="s">
        <v>67</v>
      </c>
      <c r="D270" s="42" t="s">
        <v>68</v>
      </c>
      <c r="E270" s="42" t="s">
        <v>1368</v>
      </c>
      <c r="F270" s="62" t="s">
        <v>1357</v>
      </c>
      <c r="G270" s="42" t="s">
        <v>1364</v>
      </c>
      <c r="H270" s="42">
        <v>13175967</v>
      </c>
      <c r="I270" s="42" t="s">
        <v>783</v>
      </c>
      <c r="J270" s="42" t="s">
        <v>173</v>
      </c>
      <c r="K270" s="42" t="s">
        <v>1369</v>
      </c>
      <c r="L270" s="42" t="s">
        <v>205</v>
      </c>
      <c r="M270" s="42" t="s">
        <v>145</v>
      </c>
      <c r="N270" s="42" t="s">
        <v>68</v>
      </c>
      <c r="O270" s="43" t="s">
        <v>68</v>
      </c>
      <c r="P270" s="42" t="s">
        <v>765</v>
      </c>
      <c r="Q270" s="42">
        <v>1274909659</v>
      </c>
      <c r="R270" s="42" t="s">
        <v>75</v>
      </c>
      <c r="S270" s="42"/>
      <c r="T270" s="42" t="s">
        <v>68</v>
      </c>
      <c r="U270" s="42" t="s">
        <v>146</v>
      </c>
      <c r="V270" s="42" t="s">
        <v>147</v>
      </c>
      <c r="W270" s="42"/>
      <c r="X270" s="42">
        <v>800088203</v>
      </c>
      <c r="Y270" s="42" t="s">
        <v>107</v>
      </c>
      <c r="Z270" s="42" t="s">
        <v>68</v>
      </c>
      <c r="AA270" s="42" t="s">
        <v>1370</v>
      </c>
      <c r="AB270" s="42" t="s">
        <v>80</v>
      </c>
      <c r="AC270" s="42" t="s">
        <v>228</v>
      </c>
      <c r="AD270" s="62" t="s">
        <v>1360</v>
      </c>
      <c r="AE270" s="42" t="s">
        <v>82</v>
      </c>
      <c r="AF270" s="42" t="s">
        <v>83</v>
      </c>
      <c r="AG270" s="42"/>
      <c r="AH270" s="42"/>
      <c r="AI270" s="42" t="s">
        <v>68</v>
      </c>
      <c r="AJ270" s="42" t="s">
        <v>68</v>
      </c>
      <c r="AK270" s="42" t="s">
        <v>68</v>
      </c>
      <c r="AL270" s="42" t="s">
        <v>77</v>
      </c>
      <c r="AM270" s="42">
        <v>13462779</v>
      </c>
      <c r="AN270" s="42"/>
      <c r="AO270" s="42" t="s">
        <v>68</v>
      </c>
      <c r="AP270" s="42" t="s">
        <v>68</v>
      </c>
      <c r="AQ270" s="42" t="s">
        <v>1361</v>
      </c>
      <c r="AR270" s="42">
        <v>396</v>
      </c>
      <c r="AS270" s="42" t="s">
        <v>85</v>
      </c>
      <c r="AT270" s="42">
        <v>0</v>
      </c>
      <c r="AU270" s="42" t="s">
        <v>96</v>
      </c>
      <c r="AV270" s="42">
        <v>0</v>
      </c>
      <c r="AW270" s="42">
        <v>0</v>
      </c>
      <c r="AX270" s="62" t="s">
        <v>585</v>
      </c>
      <c r="AY270" s="62" t="s">
        <v>68</v>
      </c>
      <c r="AZ270" s="62" t="s">
        <v>68</v>
      </c>
      <c r="BA270" s="42">
        <v>104.98</v>
      </c>
      <c r="BB270" s="42">
        <v>104.98</v>
      </c>
      <c r="BC270" s="42">
        <v>104.98</v>
      </c>
      <c r="BD270" s="42">
        <v>104.98</v>
      </c>
      <c r="BE270" s="42" t="s">
        <v>269</v>
      </c>
    </row>
    <row r="271" spans="1:256" s="16" customFormat="1" ht="225" x14ac:dyDescent="0.25">
      <c r="A271" s="39">
        <v>261</v>
      </c>
      <c r="B271" s="43" t="s">
        <v>1371</v>
      </c>
      <c r="C271" s="42" t="s">
        <v>67</v>
      </c>
      <c r="D271" s="42" t="s">
        <v>68</v>
      </c>
      <c r="E271" s="42" t="s">
        <v>1372</v>
      </c>
      <c r="F271" s="62" t="s">
        <v>1357</v>
      </c>
      <c r="G271" s="42" t="s">
        <v>1364</v>
      </c>
      <c r="H271" s="42">
        <v>13175967</v>
      </c>
      <c r="I271" s="42" t="s">
        <v>783</v>
      </c>
      <c r="J271" s="42" t="s">
        <v>173</v>
      </c>
      <c r="K271" s="42" t="s">
        <v>1373</v>
      </c>
      <c r="L271" s="42" t="s">
        <v>205</v>
      </c>
      <c r="M271" s="42" t="s">
        <v>145</v>
      </c>
      <c r="N271" s="42" t="s">
        <v>68</v>
      </c>
      <c r="O271" s="43" t="s">
        <v>68</v>
      </c>
      <c r="P271" s="42" t="s">
        <v>765</v>
      </c>
      <c r="Q271" s="42">
        <v>1149388988</v>
      </c>
      <c r="R271" s="42" t="s">
        <v>75</v>
      </c>
      <c r="S271" s="42"/>
      <c r="T271" s="42" t="s">
        <v>68</v>
      </c>
      <c r="U271" s="42" t="s">
        <v>146</v>
      </c>
      <c r="V271" s="42" t="s">
        <v>147</v>
      </c>
      <c r="W271" s="42"/>
      <c r="X271" s="42">
        <v>800087516</v>
      </c>
      <c r="Y271" s="42" t="s">
        <v>120</v>
      </c>
      <c r="Z271" s="42" t="s">
        <v>68</v>
      </c>
      <c r="AA271" s="42" t="s">
        <v>1374</v>
      </c>
      <c r="AB271" s="42" t="s">
        <v>80</v>
      </c>
      <c r="AC271" s="42" t="s">
        <v>228</v>
      </c>
      <c r="AD271" s="62" t="s">
        <v>1360</v>
      </c>
      <c r="AE271" s="42" t="s">
        <v>82</v>
      </c>
      <c r="AF271" s="42" t="s">
        <v>83</v>
      </c>
      <c r="AG271" s="42"/>
      <c r="AH271" s="42"/>
      <c r="AI271" s="42" t="s">
        <v>68</v>
      </c>
      <c r="AJ271" s="42" t="s">
        <v>68</v>
      </c>
      <c r="AK271" s="42" t="s">
        <v>68</v>
      </c>
      <c r="AL271" s="42" t="s">
        <v>77</v>
      </c>
      <c r="AM271" s="42">
        <v>13462779</v>
      </c>
      <c r="AN271" s="42"/>
      <c r="AO271" s="42" t="s">
        <v>68</v>
      </c>
      <c r="AP271" s="42" t="s">
        <v>68</v>
      </c>
      <c r="AQ271" s="42" t="s">
        <v>1361</v>
      </c>
      <c r="AR271" s="42">
        <v>396</v>
      </c>
      <c r="AS271" s="42" t="s">
        <v>85</v>
      </c>
      <c r="AT271" s="42">
        <v>0</v>
      </c>
      <c r="AU271" s="42" t="s">
        <v>96</v>
      </c>
      <c r="AV271" s="42">
        <v>0</v>
      </c>
      <c r="AW271" s="42">
        <v>0</v>
      </c>
      <c r="AX271" s="62" t="s">
        <v>585</v>
      </c>
      <c r="AY271" s="62" t="s">
        <v>68</v>
      </c>
      <c r="AZ271" s="62" t="s">
        <v>68</v>
      </c>
      <c r="BA271" s="42">
        <v>104.98</v>
      </c>
      <c r="BB271" s="42">
        <v>104.98</v>
      </c>
      <c r="BC271" s="42">
        <v>104.98</v>
      </c>
      <c r="BD271" s="42">
        <v>104.98</v>
      </c>
      <c r="BE271" s="42" t="s">
        <v>269</v>
      </c>
    </row>
    <row r="272" spans="1:256" s="16" customFormat="1" ht="270" x14ac:dyDescent="0.25">
      <c r="A272" s="40">
        <v>262</v>
      </c>
      <c r="B272" s="43" t="s">
        <v>1375</v>
      </c>
      <c r="C272" s="42" t="s">
        <v>67</v>
      </c>
      <c r="D272" s="42" t="s">
        <v>68</v>
      </c>
      <c r="E272" s="42" t="s">
        <v>1376</v>
      </c>
      <c r="F272" s="62" t="s">
        <v>1357</v>
      </c>
      <c r="G272" s="42" t="s">
        <v>1364</v>
      </c>
      <c r="H272" s="42">
        <v>13175967</v>
      </c>
      <c r="I272" s="42" t="s">
        <v>783</v>
      </c>
      <c r="J272" s="42" t="s">
        <v>173</v>
      </c>
      <c r="K272" s="42" t="s">
        <v>1377</v>
      </c>
      <c r="L272" s="42" t="s">
        <v>205</v>
      </c>
      <c r="M272" s="42" t="s">
        <v>145</v>
      </c>
      <c r="N272" s="42" t="s">
        <v>68</v>
      </c>
      <c r="O272" s="43" t="s">
        <v>68</v>
      </c>
      <c r="P272" s="42" t="s">
        <v>765</v>
      </c>
      <c r="Q272" s="42">
        <v>1192230411</v>
      </c>
      <c r="R272" s="42" t="s">
        <v>75</v>
      </c>
      <c r="S272" s="42"/>
      <c r="T272" s="42" t="s">
        <v>68</v>
      </c>
      <c r="U272" s="42" t="s">
        <v>146</v>
      </c>
      <c r="V272" s="42" t="s">
        <v>147</v>
      </c>
      <c r="W272" s="42"/>
      <c r="X272" s="42">
        <v>800016891</v>
      </c>
      <c r="Y272" s="42" t="s">
        <v>160</v>
      </c>
      <c r="Z272" s="42" t="s">
        <v>68</v>
      </c>
      <c r="AA272" s="42" t="s">
        <v>1378</v>
      </c>
      <c r="AB272" s="42" t="s">
        <v>80</v>
      </c>
      <c r="AC272" s="42" t="s">
        <v>228</v>
      </c>
      <c r="AD272" s="62" t="s">
        <v>1360</v>
      </c>
      <c r="AE272" s="42" t="s">
        <v>82</v>
      </c>
      <c r="AF272" s="42" t="s">
        <v>83</v>
      </c>
      <c r="AG272" s="42"/>
      <c r="AH272" s="42"/>
      <c r="AI272" s="42" t="s">
        <v>68</v>
      </c>
      <c r="AJ272" s="42" t="s">
        <v>68</v>
      </c>
      <c r="AK272" s="42" t="s">
        <v>68</v>
      </c>
      <c r="AL272" s="42" t="s">
        <v>77</v>
      </c>
      <c r="AM272" s="42">
        <v>13462779</v>
      </c>
      <c r="AN272" s="42"/>
      <c r="AO272" s="42" t="s">
        <v>68</v>
      </c>
      <c r="AP272" s="42" t="s">
        <v>68</v>
      </c>
      <c r="AQ272" s="42" t="s">
        <v>1361</v>
      </c>
      <c r="AR272" s="42">
        <v>396</v>
      </c>
      <c r="AS272" s="42" t="s">
        <v>85</v>
      </c>
      <c r="AT272" s="42">
        <v>0</v>
      </c>
      <c r="AU272" s="42" t="s">
        <v>96</v>
      </c>
      <c r="AV272" s="42">
        <v>0</v>
      </c>
      <c r="AW272" s="42">
        <v>0</v>
      </c>
      <c r="AX272" s="62" t="s">
        <v>585</v>
      </c>
      <c r="AY272" s="62" t="s">
        <v>68</v>
      </c>
      <c r="AZ272" s="62" t="s">
        <v>68</v>
      </c>
      <c r="BA272" s="42">
        <v>104.98</v>
      </c>
      <c r="BB272" s="42">
        <v>104.98</v>
      </c>
      <c r="BC272" s="42">
        <v>104.98</v>
      </c>
      <c r="BD272" s="42">
        <v>104.98</v>
      </c>
      <c r="BE272" s="42" t="s">
        <v>269</v>
      </c>
    </row>
    <row r="273" spans="1:256" s="16" customFormat="1" ht="255" x14ac:dyDescent="0.25">
      <c r="A273" s="39">
        <v>263</v>
      </c>
      <c r="B273" s="43" t="s">
        <v>1379</v>
      </c>
      <c r="C273" s="42" t="s">
        <v>67</v>
      </c>
      <c r="D273" s="42" t="s">
        <v>68</v>
      </c>
      <c r="E273" s="42" t="s">
        <v>1380</v>
      </c>
      <c r="F273" s="62" t="s">
        <v>1357</v>
      </c>
      <c r="G273" s="42" t="s">
        <v>1364</v>
      </c>
      <c r="H273" s="42">
        <v>13175967</v>
      </c>
      <c r="I273" s="42" t="s">
        <v>783</v>
      </c>
      <c r="J273" s="42" t="s">
        <v>173</v>
      </c>
      <c r="K273" s="42" t="s">
        <v>1381</v>
      </c>
      <c r="L273" s="42" t="s">
        <v>205</v>
      </c>
      <c r="M273" s="42" t="s">
        <v>145</v>
      </c>
      <c r="N273" s="42" t="s">
        <v>68</v>
      </c>
      <c r="O273" s="43" t="s">
        <v>68</v>
      </c>
      <c r="P273" s="42" t="s">
        <v>765</v>
      </c>
      <c r="Q273" s="42">
        <v>1068123139</v>
      </c>
      <c r="R273" s="42" t="s">
        <v>75</v>
      </c>
      <c r="S273" s="42"/>
      <c r="T273" s="42" t="s">
        <v>68</v>
      </c>
      <c r="U273" s="42" t="s">
        <v>146</v>
      </c>
      <c r="V273" s="42" t="s">
        <v>147</v>
      </c>
      <c r="W273" s="42"/>
      <c r="X273" s="42">
        <v>890506188</v>
      </c>
      <c r="Y273" s="42" t="s">
        <v>160</v>
      </c>
      <c r="Z273" s="42" t="s">
        <v>68</v>
      </c>
      <c r="AA273" s="42" t="s">
        <v>1382</v>
      </c>
      <c r="AB273" s="42" t="s">
        <v>80</v>
      </c>
      <c r="AC273" s="42" t="s">
        <v>228</v>
      </c>
      <c r="AD273" s="62" t="s">
        <v>1360</v>
      </c>
      <c r="AE273" s="42" t="s">
        <v>82</v>
      </c>
      <c r="AF273" s="42" t="s">
        <v>83</v>
      </c>
      <c r="AG273" s="42"/>
      <c r="AH273" s="42"/>
      <c r="AI273" s="42" t="s">
        <v>68</v>
      </c>
      <c r="AJ273" s="42" t="s">
        <v>68</v>
      </c>
      <c r="AK273" s="42" t="s">
        <v>68</v>
      </c>
      <c r="AL273" s="42" t="s">
        <v>77</v>
      </c>
      <c r="AM273" s="42">
        <v>13462779</v>
      </c>
      <c r="AN273" s="42"/>
      <c r="AO273" s="42" t="s">
        <v>68</v>
      </c>
      <c r="AP273" s="42" t="s">
        <v>68</v>
      </c>
      <c r="AQ273" s="42" t="s">
        <v>1361</v>
      </c>
      <c r="AR273" s="42">
        <v>396</v>
      </c>
      <c r="AS273" s="42" t="s">
        <v>85</v>
      </c>
      <c r="AT273" s="42">
        <v>0</v>
      </c>
      <c r="AU273" s="42" t="s">
        <v>96</v>
      </c>
      <c r="AV273" s="42">
        <v>0</v>
      </c>
      <c r="AW273" s="42">
        <v>0</v>
      </c>
      <c r="AX273" s="62" t="s">
        <v>585</v>
      </c>
      <c r="AY273" s="62" t="s">
        <v>68</v>
      </c>
      <c r="AZ273" s="62" t="s">
        <v>68</v>
      </c>
      <c r="BA273" s="42">
        <v>104.98</v>
      </c>
      <c r="BB273" s="42">
        <v>104.98</v>
      </c>
      <c r="BC273" s="42">
        <v>104.98</v>
      </c>
      <c r="BD273" s="42">
        <v>104.98</v>
      </c>
      <c r="BE273" s="42" t="s">
        <v>269</v>
      </c>
    </row>
    <row r="274" spans="1:256" s="16" customFormat="1" ht="270" x14ac:dyDescent="0.25">
      <c r="A274" s="40">
        <v>264</v>
      </c>
      <c r="B274" s="43" t="s">
        <v>1383</v>
      </c>
      <c r="C274" s="42" t="s">
        <v>67</v>
      </c>
      <c r="D274" s="42" t="s">
        <v>68</v>
      </c>
      <c r="E274" s="42" t="s">
        <v>1384</v>
      </c>
      <c r="F274" s="62" t="s">
        <v>1357</v>
      </c>
      <c r="G274" s="42" t="s">
        <v>1364</v>
      </c>
      <c r="H274" s="42">
        <v>13175967</v>
      </c>
      <c r="I274" s="42" t="s">
        <v>783</v>
      </c>
      <c r="J274" s="42" t="s">
        <v>173</v>
      </c>
      <c r="K274" s="42" t="s">
        <v>1385</v>
      </c>
      <c r="L274" s="42" t="s">
        <v>205</v>
      </c>
      <c r="M274" s="42" t="s">
        <v>145</v>
      </c>
      <c r="N274" s="42" t="s">
        <v>68</v>
      </c>
      <c r="O274" s="43" t="s">
        <v>68</v>
      </c>
      <c r="P274" s="42" t="s">
        <v>765</v>
      </c>
      <c r="Q274" s="42">
        <v>1067861395</v>
      </c>
      <c r="R274" s="42" t="s">
        <v>75</v>
      </c>
      <c r="S274" s="42"/>
      <c r="T274" s="42" t="s">
        <v>68</v>
      </c>
      <c r="U274" s="42" t="s">
        <v>146</v>
      </c>
      <c r="V274" s="42" t="s">
        <v>147</v>
      </c>
      <c r="W274" s="42"/>
      <c r="X274" s="42">
        <v>890505329</v>
      </c>
      <c r="Y274" s="42" t="s">
        <v>167</v>
      </c>
      <c r="Z274" s="42" t="s">
        <v>68</v>
      </c>
      <c r="AA274" s="42" t="s">
        <v>1386</v>
      </c>
      <c r="AB274" s="42" t="s">
        <v>80</v>
      </c>
      <c r="AC274" s="42" t="s">
        <v>228</v>
      </c>
      <c r="AD274" s="62" t="s">
        <v>1360</v>
      </c>
      <c r="AE274" s="42" t="s">
        <v>82</v>
      </c>
      <c r="AF274" s="42" t="s">
        <v>83</v>
      </c>
      <c r="AG274" s="42"/>
      <c r="AH274" s="42"/>
      <c r="AI274" s="42" t="s">
        <v>68</v>
      </c>
      <c r="AJ274" s="42" t="s">
        <v>68</v>
      </c>
      <c r="AK274" s="42" t="s">
        <v>68</v>
      </c>
      <c r="AL274" s="42" t="s">
        <v>77</v>
      </c>
      <c r="AM274" s="42">
        <v>13462779</v>
      </c>
      <c r="AN274" s="42"/>
      <c r="AO274" s="42" t="s">
        <v>68</v>
      </c>
      <c r="AP274" s="42" t="s">
        <v>68</v>
      </c>
      <c r="AQ274" s="42" t="s">
        <v>1361</v>
      </c>
      <c r="AR274" s="42">
        <v>396</v>
      </c>
      <c r="AS274" s="42" t="s">
        <v>85</v>
      </c>
      <c r="AT274" s="42">
        <v>0</v>
      </c>
      <c r="AU274" s="42" t="s">
        <v>96</v>
      </c>
      <c r="AV274" s="42">
        <v>0</v>
      </c>
      <c r="AW274" s="42">
        <v>0</v>
      </c>
      <c r="AX274" s="62" t="s">
        <v>585</v>
      </c>
      <c r="AY274" s="62" t="s">
        <v>68</v>
      </c>
      <c r="AZ274" s="62" t="s">
        <v>68</v>
      </c>
      <c r="BA274" s="42">
        <v>104.98</v>
      </c>
      <c r="BB274" s="42">
        <v>104.98</v>
      </c>
      <c r="BC274" s="42">
        <v>104.98</v>
      </c>
      <c r="BD274" s="42">
        <v>104.98</v>
      </c>
      <c r="BE274" s="42" t="s">
        <v>269</v>
      </c>
    </row>
    <row r="275" spans="1:256" s="16" customFormat="1" ht="255" x14ac:dyDescent="0.25">
      <c r="A275" s="39">
        <v>265</v>
      </c>
      <c r="B275" s="43" t="s">
        <v>1387</v>
      </c>
      <c r="C275" s="42" t="s">
        <v>67</v>
      </c>
      <c r="D275" s="42" t="s">
        <v>68</v>
      </c>
      <c r="E275" s="42" t="s">
        <v>1388</v>
      </c>
      <c r="F275" s="62" t="s">
        <v>1357</v>
      </c>
      <c r="G275" s="42" t="s">
        <v>1364</v>
      </c>
      <c r="H275" s="42">
        <v>13175967</v>
      </c>
      <c r="I275" s="42" t="s">
        <v>783</v>
      </c>
      <c r="J275" s="42" t="s">
        <v>173</v>
      </c>
      <c r="K275" s="42" t="s">
        <v>1389</v>
      </c>
      <c r="L275" s="42" t="s">
        <v>205</v>
      </c>
      <c r="M275" s="42" t="s">
        <v>145</v>
      </c>
      <c r="N275" s="42" t="s">
        <v>68</v>
      </c>
      <c r="O275" s="43" t="s">
        <v>68</v>
      </c>
      <c r="P275" s="42" t="s">
        <v>765</v>
      </c>
      <c r="Q275" s="42">
        <v>1079997764</v>
      </c>
      <c r="R275" s="42" t="s">
        <v>75</v>
      </c>
      <c r="S275" s="42"/>
      <c r="T275" s="42" t="s">
        <v>68</v>
      </c>
      <c r="U275" s="42" t="s">
        <v>146</v>
      </c>
      <c r="V275" s="42" t="s">
        <v>147</v>
      </c>
      <c r="W275" s="42"/>
      <c r="X275" s="42">
        <v>807003506</v>
      </c>
      <c r="Y275" s="42" t="s">
        <v>157</v>
      </c>
      <c r="Z275" s="42" t="s">
        <v>68</v>
      </c>
      <c r="AA275" s="42" t="s">
        <v>1390</v>
      </c>
      <c r="AB275" s="42" t="s">
        <v>80</v>
      </c>
      <c r="AC275" s="42" t="s">
        <v>228</v>
      </c>
      <c r="AD275" s="62" t="s">
        <v>1360</v>
      </c>
      <c r="AE275" s="42" t="s">
        <v>82</v>
      </c>
      <c r="AF275" s="42" t="s">
        <v>83</v>
      </c>
      <c r="AG275" s="42"/>
      <c r="AH275" s="42"/>
      <c r="AI275" s="42" t="s">
        <v>68</v>
      </c>
      <c r="AJ275" s="42" t="s">
        <v>68</v>
      </c>
      <c r="AK275" s="42" t="s">
        <v>68</v>
      </c>
      <c r="AL275" s="42" t="s">
        <v>77</v>
      </c>
      <c r="AM275" s="42">
        <v>13462779</v>
      </c>
      <c r="AN275" s="42"/>
      <c r="AO275" s="42" t="s">
        <v>68</v>
      </c>
      <c r="AP275" s="42" t="s">
        <v>68</v>
      </c>
      <c r="AQ275" s="42" t="s">
        <v>1361</v>
      </c>
      <c r="AR275" s="42">
        <v>396</v>
      </c>
      <c r="AS275" s="42" t="s">
        <v>85</v>
      </c>
      <c r="AT275" s="42">
        <v>0</v>
      </c>
      <c r="AU275" s="42" t="s">
        <v>96</v>
      </c>
      <c r="AV275" s="42">
        <v>0</v>
      </c>
      <c r="AW275" s="42">
        <v>0</v>
      </c>
      <c r="AX275" s="62" t="s">
        <v>585</v>
      </c>
      <c r="AY275" s="62" t="s">
        <v>68</v>
      </c>
      <c r="AZ275" s="62" t="s">
        <v>68</v>
      </c>
      <c r="BA275" s="42">
        <v>104.98</v>
      </c>
      <c r="BB275" s="42">
        <v>104.98</v>
      </c>
      <c r="BC275" s="42">
        <v>104.98</v>
      </c>
      <c r="BD275" s="42">
        <v>104.98</v>
      </c>
      <c r="BE275" s="42" t="s">
        <v>269</v>
      </c>
    </row>
    <row r="276" spans="1:256" s="16" customFormat="1" ht="225" x14ac:dyDescent="0.25">
      <c r="A276" s="40">
        <v>266</v>
      </c>
      <c r="B276" s="43" t="s">
        <v>1391</v>
      </c>
      <c r="C276" s="42" t="s">
        <v>67</v>
      </c>
      <c r="D276" s="42" t="s">
        <v>68</v>
      </c>
      <c r="E276" s="42" t="s">
        <v>1392</v>
      </c>
      <c r="F276" s="62" t="s">
        <v>1357</v>
      </c>
      <c r="G276" s="42" t="s">
        <v>1364</v>
      </c>
      <c r="H276" s="42">
        <v>13175967</v>
      </c>
      <c r="I276" s="42" t="s">
        <v>783</v>
      </c>
      <c r="J276" s="42" t="s">
        <v>142</v>
      </c>
      <c r="K276" s="42" t="s">
        <v>1393</v>
      </c>
      <c r="L276" s="42" t="s">
        <v>205</v>
      </c>
      <c r="M276" s="42" t="s">
        <v>145</v>
      </c>
      <c r="N276" s="42" t="s">
        <v>68</v>
      </c>
      <c r="O276" s="43" t="s">
        <v>68</v>
      </c>
      <c r="P276" s="42" t="s">
        <v>765</v>
      </c>
      <c r="Q276" s="42">
        <v>1187904968.0999999</v>
      </c>
      <c r="R276" s="42" t="s">
        <v>75</v>
      </c>
      <c r="S276" s="42"/>
      <c r="T276" s="42" t="s">
        <v>68</v>
      </c>
      <c r="U276" s="42" t="s">
        <v>146</v>
      </c>
      <c r="V276" s="42" t="s">
        <v>147</v>
      </c>
      <c r="W276" s="42"/>
      <c r="X276" s="42">
        <v>800016893</v>
      </c>
      <c r="Y276" s="42" t="s">
        <v>93</v>
      </c>
      <c r="Z276" s="42" t="s">
        <v>68</v>
      </c>
      <c r="AA276" s="42" t="s">
        <v>1394</v>
      </c>
      <c r="AB276" s="42" t="s">
        <v>80</v>
      </c>
      <c r="AC276" s="42" t="s">
        <v>228</v>
      </c>
      <c r="AD276" s="62" t="s">
        <v>1360</v>
      </c>
      <c r="AE276" s="42" t="s">
        <v>82</v>
      </c>
      <c r="AF276" s="42" t="s">
        <v>83</v>
      </c>
      <c r="AG276" s="42"/>
      <c r="AH276" s="42"/>
      <c r="AI276" s="42" t="s">
        <v>68</v>
      </c>
      <c r="AJ276" s="42" t="s">
        <v>68</v>
      </c>
      <c r="AK276" s="42" t="s">
        <v>68</v>
      </c>
      <c r="AL276" s="42" t="s">
        <v>77</v>
      </c>
      <c r="AM276" s="42">
        <v>13462779</v>
      </c>
      <c r="AN276" s="42"/>
      <c r="AO276" s="42" t="s">
        <v>68</v>
      </c>
      <c r="AP276" s="42" t="s">
        <v>68</v>
      </c>
      <c r="AQ276" s="42" t="s">
        <v>1361</v>
      </c>
      <c r="AR276" s="42">
        <v>396</v>
      </c>
      <c r="AS276" s="42" t="s">
        <v>85</v>
      </c>
      <c r="AT276" s="42">
        <v>0</v>
      </c>
      <c r="AU276" s="42" t="s">
        <v>96</v>
      </c>
      <c r="AV276" s="42">
        <v>0</v>
      </c>
      <c r="AW276" s="42">
        <v>0</v>
      </c>
      <c r="AX276" s="62" t="s">
        <v>585</v>
      </c>
      <c r="AY276" s="62" t="s">
        <v>68</v>
      </c>
      <c r="AZ276" s="62" t="s">
        <v>68</v>
      </c>
      <c r="BA276" s="42">
        <v>104.98</v>
      </c>
      <c r="BB276" s="42">
        <v>104.98</v>
      </c>
      <c r="BC276" s="42">
        <v>104.98</v>
      </c>
      <c r="BD276" s="42">
        <v>104.98</v>
      </c>
      <c r="BE276" s="42" t="s">
        <v>269</v>
      </c>
    </row>
    <row r="277" spans="1:256" s="17" customFormat="1" ht="240" x14ac:dyDescent="0.25">
      <c r="A277" s="39">
        <v>267</v>
      </c>
      <c r="B277" s="43" t="s">
        <v>1395</v>
      </c>
      <c r="C277" s="42" t="s">
        <v>67</v>
      </c>
      <c r="D277" s="42" t="s">
        <v>68</v>
      </c>
      <c r="E277" s="42" t="s">
        <v>1396</v>
      </c>
      <c r="F277" s="62" t="s">
        <v>1357</v>
      </c>
      <c r="G277" s="42" t="s">
        <v>1364</v>
      </c>
      <c r="H277" s="42">
        <v>13175967</v>
      </c>
      <c r="I277" s="42" t="s">
        <v>783</v>
      </c>
      <c r="J277" s="42" t="s">
        <v>101</v>
      </c>
      <c r="K277" s="42" t="s">
        <v>1397</v>
      </c>
      <c r="L277" s="42" t="s">
        <v>205</v>
      </c>
      <c r="M277" s="42" t="s">
        <v>145</v>
      </c>
      <c r="N277" s="42" t="s">
        <v>68</v>
      </c>
      <c r="O277" s="43" t="s">
        <v>68</v>
      </c>
      <c r="P277" s="42" t="s">
        <v>765</v>
      </c>
      <c r="Q277" s="42">
        <v>1099245173.9000001</v>
      </c>
      <c r="R277" s="42" t="s">
        <v>75</v>
      </c>
      <c r="S277" s="42"/>
      <c r="T277" s="42" t="s">
        <v>68</v>
      </c>
      <c r="U277" s="42" t="s">
        <v>146</v>
      </c>
      <c r="V277" s="42" t="s">
        <v>147</v>
      </c>
      <c r="W277" s="42"/>
      <c r="X277" s="42">
        <v>807007079</v>
      </c>
      <c r="Y277" s="42" t="s">
        <v>148</v>
      </c>
      <c r="Z277" s="42" t="s">
        <v>68</v>
      </c>
      <c r="AA277" s="42" t="s">
        <v>1398</v>
      </c>
      <c r="AB277" s="42" t="s">
        <v>80</v>
      </c>
      <c r="AC277" s="42" t="s">
        <v>228</v>
      </c>
      <c r="AD277" s="62" t="s">
        <v>1360</v>
      </c>
      <c r="AE277" s="42" t="s">
        <v>82</v>
      </c>
      <c r="AF277" s="42" t="s">
        <v>83</v>
      </c>
      <c r="AG277" s="42"/>
      <c r="AH277" s="42"/>
      <c r="AI277" s="42" t="s">
        <v>68</v>
      </c>
      <c r="AJ277" s="42" t="s">
        <v>68</v>
      </c>
      <c r="AK277" s="42" t="s">
        <v>68</v>
      </c>
      <c r="AL277" s="42" t="s">
        <v>77</v>
      </c>
      <c r="AM277" s="42">
        <v>13462779</v>
      </c>
      <c r="AN277" s="42"/>
      <c r="AO277" s="42" t="s">
        <v>68</v>
      </c>
      <c r="AP277" s="42" t="s">
        <v>68</v>
      </c>
      <c r="AQ277" s="42" t="s">
        <v>1361</v>
      </c>
      <c r="AR277" s="42">
        <v>396</v>
      </c>
      <c r="AS277" s="42" t="s">
        <v>85</v>
      </c>
      <c r="AT277" s="42">
        <v>0</v>
      </c>
      <c r="AU277" s="42" t="s">
        <v>96</v>
      </c>
      <c r="AV277" s="42">
        <v>0</v>
      </c>
      <c r="AW277" s="42">
        <v>0</v>
      </c>
      <c r="AX277" s="62" t="s">
        <v>585</v>
      </c>
      <c r="AY277" s="62" t="s">
        <v>68</v>
      </c>
      <c r="AZ277" s="62" t="s">
        <v>68</v>
      </c>
      <c r="BA277" s="42">
        <v>104.98</v>
      </c>
      <c r="BB277" s="42">
        <v>104.98</v>
      </c>
      <c r="BC277" s="42">
        <v>104.98</v>
      </c>
      <c r="BD277" s="42">
        <v>104.98</v>
      </c>
      <c r="BE277" s="42" t="s">
        <v>269</v>
      </c>
      <c r="BF277" s="16"/>
      <c r="BG277" s="16"/>
      <c r="BH277" s="16"/>
      <c r="BI277" s="16"/>
      <c r="BJ277" s="16"/>
      <c r="BK277" s="16"/>
      <c r="BL277" s="16"/>
      <c r="BM277" s="16"/>
      <c r="BN277" s="16"/>
      <c r="BO277" s="16"/>
      <c r="BP277" s="16"/>
      <c r="BQ277" s="16"/>
      <c r="BR277" s="16"/>
      <c r="BS277" s="16"/>
      <c r="BT277" s="16"/>
      <c r="BU277" s="16"/>
      <c r="BV277" s="16"/>
      <c r="BW277" s="16"/>
      <c r="BX277" s="16"/>
      <c r="BY277" s="16"/>
      <c r="BZ277" s="16"/>
      <c r="CA277" s="16"/>
      <c r="CB277" s="16"/>
      <c r="CC277" s="16"/>
      <c r="CD277" s="16"/>
      <c r="CE277" s="16"/>
      <c r="CF277" s="16"/>
      <c r="CG277" s="16"/>
      <c r="CH277" s="16"/>
      <c r="CI277" s="16"/>
      <c r="CJ277" s="16"/>
      <c r="CK277" s="16"/>
      <c r="CL277" s="16"/>
      <c r="CM277" s="16"/>
      <c r="CN277" s="16"/>
      <c r="CO277" s="16"/>
      <c r="CP277" s="16"/>
      <c r="CQ277" s="16"/>
      <c r="CR277" s="16"/>
      <c r="CS277" s="16"/>
      <c r="CT277" s="16"/>
      <c r="CU277" s="16"/>
      <c r="CV277" s="16"/>
      <c r="CW277" s="16"/>
      <c r="CX277" s="16"/>
      <c r="CY277" s="16"/>
      <c r="CZ277" s="16"/>
      <c r="DA277" s="16"/>
      <c r="DB277" s="16"/>
      <c r="DC277" s="16"/>
      <c r="DD277" s="16"/>
      <c r="DE277" s="16"/>
      <c r="DF277" s="16"/>
      <c r="DG277" s="16"/>
      <c r="DH277" s="16"/>
      <c r="DI277" s="16"/>
      <c r="DJ277" s="16"/>
      <c r="DK277" s="16"/>
      <c r="DL277" s="16"/>
      <c r="DM277" s="16"/>
      <c r="DN277" s="16"/>
      <c r="DO277" s="16"/>
      <c r="DP277" s="16"/>
      <c r="DQ277" s="16"/>
      <c r="DR277" s="16"/>
      <c r="DS277" s="16"/>
      <c r="DT277" s="16"/>
      <c r="DU277" s="16"/>
      <c r="DV277" s="16"/>
      <c r="DW277" s="16"/>
      <c r="DX277" s="16"/>
      <c r="DY277" s="16"/>
      <c r="DZ277" s="16"/>
      <c r="EA277" s="16"/>
      <c r="EB277" s="16"/>
      <c r="EC277" s="16"/>
      <c r="ED277" s="16"/>
      <c r="EE277" s="16"/>
      <c r="EF277" s="16"/>
      <c r="EG277" s="16"/>
      <c r="EH277" s="16"/>
      <c r="EI277" s="16"/>
      <c r="EJ277" s="16"/>
      <c r="EK277" s="16"/>
      <c r="EL277" s="16"/>
      <c r="EM277" s="16"/>
      <c r="EN277" s="16"/>
      <c r="EO277" s="16"/>
      <c r="EP277" s="16"/>
      <c r="EQ277" s="16"/>
      <c r="ER277" s="16"/>
      <c r="ES277" s="16"/>
      <c r="ET277" s="16"/>
      <c r="EU277" s="16"/>
      <c r="EV277" s="16"/>
      <c r="EW277" s="16"/>
      <c r="EX277" s="16"/>
      <c r="EY277" s="16"/>
      <c r="EZ277" s="16"/>
      <c r="FA277" s="16"/>
      <c r="FB277" s="16"/>
      <c r="FC277" s="16"/>
      <c r="FD277" s="16"/>
      <c r="FE277" s="16"/>
      <c r="FF277" s="16"/>
      <c r="FG277" s="16"/>
      <c r="FH277" s="16"/>
      <c r="FI277" s="16"/>
      <c r="FJ277" s="16"/>
      <c r="FK277" s="16"/>
      <c r="FL277" s="16"/>
      <c r="FM277" s="16"/>
      <c r="FN277" s="16"/>
      <c r="FO277" s="16"/>
      <c r="FP277" s="16"/>
      <c r="FQ277" s="16"/>
      <c r="FR277" s="16"/>
      <c r="FS277" s="16"/>
      <c r="FT277" s="16"/>
      <c r="FU277" s="16"/>
      <c r="FV277" s="16"/>
      <c r="FW277" s="16"/>
      <c r="FX277" s="16"/>
      <c r="FY277" s="16"/>
      <c r="FZ277" s="16"/>
      <c r="GA277" s="16"/>
      <c r="GB277" s="16"/>
      <c r="GC277" s="16"/>
      <c r="GD277" s="16"/>
      <c r="GE277" s="16"/>
      <c r="GF277" s="16"/>
      <c r="GG277" s="16"/>
      <c r="GH277" s="16"/>
      <c r="GI277" s="16"/>
      <c r="GJ277" s="16"/>
      <c r="GK277" s="16"/>
      <c r="GL277" s="16"/>
      <c r="GM277" s="16"/>
      <c r="GN277" s="16"/>
      <c r="GO277" s="16"/>
      <c r="GP277" s="16"/>
      <c r="GQ277" s="16"/>
      <c r="GR277" s="16"/>
      <c r="GS277" s="16"/>
      <c r="GT277" s="16"/>
      <c r="GU277" s="16"/>
      <c r="GV277" s="16"/>
      <c r="GW277" s="16"/>
      <c r="GX277" s="16"/>
      <c r="GY277" s="16"/>
      <c r="GZ277" s="16"/>
      <c r="HA277" s="16"/>
      <c r="HB277" s="16"/>
      <c r="HC277" s="16"/>
      <c r="HD277" s="16"/>
      <c r="HE277" s="16"/>
      <c r="HF277" s="16"/>
      <c r="HG277" s="16"/>
      <c r="HH277" s="16"/>
      <c r="HI277" s="16"/>
      <c r="HJ277" s="16"/>
      <c r="HK277" s="16"/>
      <c r="HL277" s="16"/>
      <c r="HM277" s="16"/>
      <c r="HN277" s="16"/>
      <c r="HO277" s="16"/>
      <c r="HP277" s="16"/>
      <c r="HQ277" s="16"/>
      <c r="HR277" s="16"/>
      <c r="HS277" s="16"/>
      <c r="HT277" s="16"/>
      <c r="HU277" s="16"/>
      <c r="HV277" s="16"/>
      <c r="HW277" s="16"/>
      <c r="HX277" s="16"/>
      <c r="HY277" s="16"/>
      <c r="HZ277" s="16"/>
      <c r="IA277" s="16"/>
      <c r="IB277" s="16"/>
      <c r="IC277" s="16"/>
      <c r="ID277" s="16"/>
      <c r="IE277" s="16"/>
      <c r="IF277" s="16"/>
      <c r="IG277" s="16"/>
      <c r="IH277" s="16"/>
      <c r="II277" s="16"/>
      <c r="IJ277" s="16"/>
      <c r="IK277" s="16"/>
      <c r="IL277" s="16"/>
      <c r="IM277" s="16"/>
      <c r="IN277" s="16"/>
      <c r="IO277" s="16"/>
      <c r="IP277" s="16"/>
      <c r="IQ277" s="16"/>
      <c r="IR277" s="16"/>
      <c r="IS277" s="16"/>
      <c r="IT277" s="16"/>
      <c r="IU277" s="16"/>
      <c r="IV277" s="16"/>
    </row>
    <row r="278" spans="1:256" s="16" customFormat="1" ht="240" x14ac:dyDescent="0.25">
      <c r="A278" s="40">
        <v>268</v>
      </c>
      <c r="B278" s="43" t="s">
        <v>1399</v>
      </c>
      <c r="C278" s="42" t="s">
        <v>67</v>
      </c>
      <c r="D278" s="42" t="s">
        <v>68</v>
      </c>
      <c r="E278" s="42" t="s">
        <v>1400</v>
      </c>
      <c r="F278" s="62" t="s">
        <v>1357</v>
      </c>
      <c r="G278" s="42" t="s">
        <v>1364</v>
      </c>
      <c r="H278" s="42">
        <v>13175967</v>
      </c>
      <c r="I278" s="42" t="s">
        <v>783</v>
      </c>
      <c r="J278" s="42" t="s">
        <v>142</v>
      </c>
      <c r="K278" s="42" t="s">
        <v>1401</v>
      </c>
      <c r="L278" s="42" t="s">
        <v>205</v>
      </c>
      <c r="M278" s="42" t="s">
        <v>145</v>
      </c>
      <c r="N278" s="42" t="s">
        <v>68</v>
      </c>
      <c r="O278" s="43" t="s">
        <v>68</v>
      </c>
      <c r="P278" s="42" t="s">
        <v>765</v>
      </c>
      <c r="Q278" s="42">
        <v>1118810483</v>
      </c>
      <c r="R278" s="42" t="s">
        <v>75</v>
      </c>
      <c r="S278" s="42"/>
      <c r="T278" s="42" t="s">
        <v>68</v>
      </c>
      <c r="U278" s="42" t="s">
        <v>146</v>
      </c>
      <c r="V278" s="42" t="s">
        <v>147</v>
      </c>
      <c r="W278" s="42"/>
      <c r="X278" s="42">
        <v>807007087</v>
      </c>
      <c r="Y278" s="42" t="s">
        <v>103</v>
      </c>
      <c r="Z278" s="42" t="s">
        <v>68</v>
      </c>
      <c r="AA278" s="42" t="s">
        <v>1402</v>
      </c>
      <c r="AB278" s="42" t="s">
        <v>80</v>
      </c>
      <c r="AC278" s="42" t="s">
        <v>228</v>
      </c>
      <c r="AD278" s="62" t="s">
        <v>1360</v>
      </c>
      <c r="AE278" s="42" t="s">
        <v>82</v>
      </c>
      <c r="AF278" s="42" t="s">
        <v>83</v>
      </c>
      <c r="AG278" s="42"/>
      <c r="AH278" s="42"/>
      <c r="AI278" s="42" t="s">
        <v>68</v>
      </c>
      <c r="AJ278" s="42" t="s">
        <v>68</v>
      </c>
      <c r="AK278" s="42" t="s">
        <v>68</v>
      </c>
      <c r="AL278" s="42" t="s">
        <v>77</v>
      </c>
      <c r="AM278" s="42">
        <v>13462779</v>
      </c>
      <c r="AN278" s="42"/>
      <c r="AO278" s="42" t="s">
        <v>68</v>
      </c>
      <c r="AP278" s="42" t="s">
        <v>68</v>
      </c>
      <c r="AQ278" s="42" t="s">
        <v>1361</v>
      </c>
      <c r="AR278" s="42">
        <v>396</v>
      </c>
      <c r="AS278" s="42" t="s">
        <v>85</v>
      </c>
      <c r="AT278" s="42">
        <v>0</v>
      </c>
      <c r="AU278" s="42" t="s">
        <v>96</v>
      </c>
      <c r="AV278" s="42">
        <v>0</v>
      </c>
      <c r="AW278" s="42">
        <v>0</v>
      </c>
      <c r="AX278" s="62" t="s">
        <v>585</v>
      </c>
      <c r="AY278" s="62" t="s">
        <v>68</v>
      </c>
      <c r="AZ278" s="62" t="s">
        <v>68</v>
      </c>
      <c r="BA278" s="42">
        <v>104.98</v>
      </c>
      <c r="BB278" s="42">
        <v>104.98</v>
      </c>
      <c r="BC278" s="42">
        <v>104.98</v>
      </c>
      <c r="BD278" s="42">
        <v>104.98</v>
      </c>
      <c r="BE278" s="42" t="s">
        <v>269</v>
      </c>
    </row>
    <row r="279" spans="1:256" s="16" customFormat="1" ht="255" x14ac:dyDescent="0.25">
      <c r="A279" s="39">
        <v>269</v>
      </c>
      <c r="B279" s="43" t="s">
        <v>1403</v>
      </c>
      <c r="C279" s="42" t="s">
        <v>67</v>
      </c>
      <c r="D279" s="42" t="s">
        <v>68</v>
      </c>
      <c r="E279" s="42" t="s">
        <v>1404</v>
      </c>
      <c r="F279" s="62" t="s">
        <v>1357</v>
      </c>
      <c r="G279" s="42" t="s">
        <v>1364</v>
      </c>
      <c r="H279" s="42">
        <v>13175967</v>
      </c>
      <c r="I279" s="42" t="s">
        <v>783</v>
      </c>
      <c r="J279" s="42" t="s">
        <v>163</v>
      </c>
      <c r="K279" s="42" t="s">
        <v>1405</v>
      </c>
      <c r="L279" s="42" t="s">
        <v>205</v>
      </c>
      <c r="M279" s="42" t="s">
        <v>145</v>
      </c>
      <c r="N279" s="42" t="s">
        <v>68</v>
      </c>
      <c r="O279" s="43" t="s">
        <v>68</v>
      </c>
      <c r="P279" s="42" t="s">
        <v>765</v>
      </c>
      <c r="Q279" s="42">
        <v>1150076697.8800001</v>
      </c>
      <c r="R279" s="42" t="s">
        <v>75</v>
      </c>
      <c r="S279" s="42"/>
      <c r="T279" s="42" t="s">
        <v>68</v>
      </c>
      <c r="U279" s="42" t="s">
        <v>146</v>
      </c>
      <c r="V279" s="42" t="s">
        <v>147</v>
      </c>
      <c r="W279" s="42"/>
      <c r="X279" s="42">
        <v>807008112</v>
      </c>
      <c r="Y279" s="42" t="s">
        <v>148</v>
      </c>
      <c r="Z279" s="42" t="s">
        <v>68</v>
      </c>
      <c r="AA279" s="42" t="s">
        <v>1406</v>
      </c>
      <c r="AB279" s="42" t="s">
        <v>80</v>
      </c>
      <c r="AC279" s="42" t="s">
        <v>228</v>
      </c>
      <c r="AD279" s="62" t="s">
        <v>1360</v>
      </c>
      <c r="AE279" s="42" t="s">
        <v>82</v>
      </c>
      <c r="AF279" s="42" t="s">
        <v>83</v>
      </c>
      <c r="AG279" s="42"/>
      <c r="AH279" s="42"/>
      <c r="AI279" s="42" t="s">
        <v>68</v>
      </c>
      <c r="AJ279" s="42" t="s">
        <v>68</v>
      </c>
      <c r="AK279" s="42" t="s">
        <v>68</v>
      </c>
      <c r="AL279" s="42" t="s">
        <v>77</v>
      </c>
      <c r="AM279" s="42">
        <v>13462779</v>
      </c>
      <c r="AN279" s="42"/>
      <c r="AO279" s="42" t="s">
        <v>68</v>
      </c>
      <c r="AP279" s="42" t="s">
        <v>68</v>
      </c>
      <c r="AQ279" s="42" t="s">
        <v>1361</v>
      </c>
      <c r="AR279" s="42">
        <v>396</v>
      </c>
      <c r="AS279" s="42" t="s">
        <v>85</v>
      </c>
      <c r="AT279" s="42">
        <v>0</v>
      </c>
      <c r="AU279" s="42" t="s">
        <v>96</v>
      </c>
      <c r="AV279" s="42">
        <v>0</v>
      </c>
      <c r="AW279" s="42">
        <v>0</v>
      </c>
      <c r="AX279" s="62" t="s">
        <v>585</v>
      </c>
      <c r="AY279" s="62" t="s">
        <v>68</v>
      </c>
      <c r="AZ279" s="62" t="s">
        <v>68</v>
      </c>
      <c r="BA279" s="42">
        <v>104.98</v>
      </c>
      <c r="BB279" s="42">
        <v>104.98</v>
      </c>
      <c r="BC279" s="42">
        <v>104.98</v>
      </c>
      <c r="BD279" s="42">
        <v>104.98</v>
      </c>
      <c r="BE279" s="42" t="s">
        <v>269</v>
      </c>
    </row>
    <row r="280" spans="1:256" s="16" customFormat="1" ht="255" x14ac:dyDescent="0.25">
      <c r="A280" s="40">
        <v>270</v>
      </c>
      <c r="B280" s="43" t="s">
        <v>1407</v>
      </c>
      <c r="C280" s="42" t="s">
        <v>67</v>
      </c>
      <c r="D280" s="42" t="s">
        <v>68</v>
      </c>
      <c r="E280" s="42" t="s">
        <v>1408</v>
      </c>
      <c r="F280" s="62" t="s">
        <v>1357</v>
      </c>
      <c r="G280" s="42" t="s">
        <v>1364</v>
      </c>
      <c r="H280" s="42">
        <v>13175967</v>
      </c>
      <c r="I280" s="42" t="s">
        <v>783</v>
      </c>
      <c r="J280" s="42" t="s">
        <v>173</v>
      </c>
      <c r="K280" s="42" t="s">
        <v>1409</v>
      </c>
      <c r="L280" s="42" t="s">
        <v>205</v>
      </c>
      <c r="M280" s="42" t="s">
        <v>145</v>
      </c>
      <c r="N280" s="42" t="s">
        <v>68</v>
      </c>
      <c r="O280" s="43" t="s">
        <v>68</v>
      </c>
      <c r="P280" s="42" t="s">
        <v>765</v>
      </c>
      <c r="Q280" s="42">
        <v>1124389775.8800001</v>
      </c>
      <c r="R280" s="42" t="s">
        <v>75</v>
      </c>
      <c r="S280" s="42"/>
      <c r="T280" s="42" t="s">
        <v>68</v>
      </c>
      <c r="U280" s="42" t="s">
        <v>146</v>
      </c>
      <c r="V280" s="42" t="s">
        <v>147</v>
      </c>
      <c r="W280" s="42"/>
      <c r="X280" s="42">
        <v>807008392</v>
      </c>
      <c r="Y280" s="42" t="s">
        <v>157</v>
      </c>
      <c r="Z280" s="42" t="s">
        <v>68</v>
      </c>
      <c r="AA280" s="42" t="s">
        <v>1410</v>
      </c>
      <c r="AB280" s="42" t="s">
        <v>80</v>
      </c>
      <c r="AC280" s="42" t="s">
        <v>228</v>
      </c>
      <c r="AD280" s="62" t="s">
        <v>1360</v>
      </c>
      <c r="AE280" s="42" t="s">
        <v>82</v>
      </c>
      <c r="AF280" s="42" t="s">
        <v>83</v>
      </c>
      <c r="AG280" s="42"/>
      <c r="AH280" s="42"/>
      <c r="AI280" s="42" t="s">
        <v>68</v>
      </c>
      <c r="AJ280" s="42" t="s">
        <v>68</v>
      </c>
      <c r="AK280" s="42" t="s">
        <v>68</v>
      </c>
      <c r="AL280" s="42" t="s">
        <v>77</v>
      </c>
      <c r="AM280" s="42">
        <v>13462779</v>
      </c>
      <c r="AN280" s="42"/>
      <c r="AO280" s="42" t="s">
        <v>68</v>
      </c>
      <c r="AP280" s="42" t="s">
        <v>68</v>
      </c>
      <c r="AQ280" s="42" t="s">
        <v>1361</v>
      </c>
      <c r="AR280" s="42">
        <v>396</v>
      </c>
      <c r="AS280" s="42" t="s">
        <v>85</v>
      </c>
      <c r="AT280" s="42">
        <v>0</v>
      </c>
      <c r="AU280" s="42" t="s">
        <v>96</v>
      </c>
      <c r="AV280" s="42">
        <v>0</v>
      </c>
      <c r="AW280" s="42">
        <v>0</v>
      </c>
      <c r="AX280" s="62" t="s">
        <v>585</v>
      </c>
      <c r="AY280" s="62" t="s">
        <v>68</v>
      </c>
      <c r="AZ280" s="62" t="s">
        <v>68</v>
      </c>
      <c r="BA280" s="42">
        <v>104.98</v>
      </c>
      <c r="BB280" s="42">
        <v>104.98</v>
      </c>
      <c r="BC280" s="42">
        <v>104.98</v>
      </c>
      <c r="BD280" s="42">
        <v>104.98</v>
      </c>
      <c r="BE280" s="42" t="s">
        <v>269</v>
      </c>
    </row>
    <row r="281" spans="1:256" s="16" customFormat="1" ht="240" x14ac:dyDescent="0.25">
      <c r="A281" s="39">
        <v>271</v>
      </c>
      <c r="B281" s="43" t="s">
        <v>1411</v>
      </c>
      <c r="C281" s="42" t="s">
        <v>67</v>
      </c>
      <c r="D281" s="42" t="s">
        <v>68</v>
      </c>
      <c r="E281" s="42" t="s">
        <v>1412</v>
      </c>
      <c r="F281" s="62" t="s">
        <v>1357</v>
      </c>
      <c r="G281" s="42" t="s">
        <v>1364</v>
      </c>
      <c r="H281" s="42">
        <v>13175967</v>
      </c>
      <c r="I281" s="42" t="s">
        <v>783</v>
      </c>
      <c r="J281" s="42" t="s">
        <v>142</v>
      </c>
      <c r="K281" s="42" t="s">
        <v>1413</v>
      </c>
      <c r="L281" s="42" t="s">
        <v>205</v>
      </c>
      <c r="M281" s="42" t="s">
        <v>145</v>
      </c>
      <c r="N281" s="42" t="s">
        <v>68</v>
      </c>
      <c r="O281" s="43" t="s">
        <v>68</v>
      </c>
      <c r="P281" s="42" t="s">
        <v>765</v>
      </c>
      <c r="Q281" s="42">
        <v>1095746894.9200001</v>
      </c>
      <c r="R281" s="42" t="s">
        <v>75</v>
      </c>
      <c r="S281" s="42"/>
      <c r="T281" s="42" t="s">
        <v>68</v>
      </c>
      <c r="U281" s="42" t="s">
        <v>146</v>
      </c>
      <c r="V281" s="42" t="s">
        <v>147</v>
      </c>
      <c r="W281" s="42"/>
      <c r="X281" s="42">
        <v>826003402</v>
      </c>
      <c r="Y281" s="42" t="s">
        <v>160</v>
      </c>
      <c r="Z281" s="42" t="s">
        <v>68</v>
      </c>
      <c r="AA281" s="42" t="s">
        <v>1414</v>
      </c>
      <c r="AB281" s="42" t="s">
        <v>80</v>
      </c>
      <c r="AC281" s="42" t="s">
        <v>228</v>
      </c>
      <c r="AD281" s="62" t="s">
        <v>1360</v>
      </c>
      <c r="AE281" s="42" t="s">
        <v>82</v>
      </c>
      <c r="AF281" s="42" t="s">
        <v>83</v>
      </c>
      <c r="AG281" s="42"/>
      <c r="AH281" s="42"/>
      <c r="AI281" s="42" t="s">
        <v>68</v>
      </c>
      <c r="AJ281" s="42" t="s">
        <v>68</v>
      </c>
      <c r="AK281" s="42" t="s">
        <v>68</v>
      </c>
      <c r="AL281" s="42" t="s">
        <v>77</v>
      </c>
      <c r="AM281" s="42">
        <v>13462779</v>
      </c>
      <c r="AN281" s="42"/>
      <c r="AO281" s="42" t="s">
        <v>68</v>
      </c>
      <c r="AP281" s="42" t="s">
        <v>68</v>
      </c>
      <c r="AQ281" s="42" t="s">
        <v>1361</v>
      </c>
      <c r="AR281" s="42">
        <v>396</v>
      </c>
      <c r="AS281" s="42" t="s">
        <v>85</v>
      </c>
      <c r="AT281" s="42">
        <v>0</v>
      </c>
      <c r="AU281" s="42" t="s">
        <v>96</v>
      </c>
      <c r="AV281" s="42">
        <v>0</v>
      </c>
      <c r="AW281" s="42">
        <v>0</v>
      </c>
      <c r="AX281" s="62" t="s">
        <v>585</v>
      </c>
      <c r="AY281" s="62" t="s">
        <v>68</v>
      </c>
      <c r="AZ281" s="62" t="s">
        <v>68</v>
      </c>
      <c r="BA281" s="42">
        <v>104.98</v>
      </c>
      <c r="BB281" s="42">
        <v>104.98</v>
      </c>
      <c r="BC281" s="42">
        <v>104.98</v>
      </c>
      <c r="BD281" s="42">
        <v>104.98</v>
      </c>
      <c r="BE281" s="42" t="s">
        <v>269</v>
      </c>
    </row>
    <row r="282" spans="1:256" s="16" customFormat="1" ht="56.25" customHeight="1" x14ac:dyDescent="0.25">
      <c r="A282" s="40">
        <v>272</v>
      </c>
      <c r="B282" s="43" t="s">
        <v>1415</v>
      </c>
      <c r="C282" s="42" t="s">
        <v>67</v>
      </c>
      <c r="D282" s="42" t="s">
        <v>68</v>
      </c>
      <c r="E282" s="42" t="s">
        <v>1416</v>
      </c>
      <c r="F282" s="62" t="s">
        <v>1360</v>
      </c>
      <c r="G282" s="42" t="s">
        <v>796</v>
      </c>
      <c r="H282" s="42">
        <v>25016363</v>
      </c>
      <c r="I282" s="42" t="s">
        <v>303</v>
      </c>
      <c r="J282" s="42" t="s">
        <v>1322</v>
      </c>
      <c r="K282" s="42" t="s">
        <v>1417</v>
      </c>
      <c r="L282" s="42" t="s">
        <v>205</v>
      </c>
      <c r="M282" s="42" t="s">
        <v>145</v>
      </c>
      <c r="N282" s="42" t="s">
        <v>68</v>
      </c>
      <c r="O282" s="43" t="s">
        <v>68</v>
      </c>
      <c r="P282" s="42" t="s">
        <v>305</v>
      </c>
      <c r="Q282" s="42">
        <v>1117121097</v>
      </c>
      <c r="R282" s="42" t="s">
        <v>75</v>
      </c>
      <c r="S282" s="42"/>
      <c r="T282" s="42" t="s">
        <v>68</v>
      </c>
      <c r="U282" s="42" t="s">
        <v>146</v>
      </c>
      <c r="V282" s="42" t="s">
        <v>147</v>
      </c>
      <c r="W282" s="42"/>
      <c r="X282" s="42">
        <v>816004084</v>
      </c>
      <c r="Y282" s="42" t="s">
        <v>322</v>
      </c>
      <c r="Z282" s="42" t="s">
        <v>68</v>
      </c>
      <c r="AA282" s="42" t="s">
        <v>1418</v>
      </c>
      <c r="AB282" s="42" t="s">
        <v>80</v>
      </c>
      <c r="AC282" s="42" t="s">
        <v>1325</v>
      </c>
      <c r="AD282" s="62" t="s">
        <v>1419</v>
      </c>
      <c r="AE282" s="42" t="s">
        <v>176</v>
      </c>
      <c r="AF282" s="42" t="s">
        <v>147</v>
      </c>
      <c r="AG282" s="42"/>
      <c r="AH282" s="42">
        <v>901349842</v>
      </c>
      <c r="AI282" s="42" t="s">
        <v>93</v>
      </c>
      <c r="AJ282" s="42" t="s">
        <v>68</v>
      </c>
      <c r="AK282" s="42" t="s">
        <v>1327</v>
      </c>
      <c r="AL282" s="42" t="s">
        <v>77</v>
      </c>
      <c r="AM282" s="42">
        <v>9737128</v>
      </c>
      <c r="AN282" s="42"/>
      <c r="AO282" s="42" t="s">
        <v>68</v>
      </c>
      <c r="AP282" s="42" t="s">
        <v>68</v>
      </c>
      <c r="AQ282" s="42" t="s">
        <v>1328</v>
      </c>
      <c r="AR282" s="42">
        <v>990</v>
      </c>
      <c r="AS282" s="42" t="s">
        <v>85</v>
      </c>
      <c r="AT282" s="42">
        <v>0</v>
      </c>
      <c r="AU282" s="42" t="s">
        <v>86</v>
      </c>
      <c r="AV282" s="42">
        <v>116883355</v>
      </c>
      <c r="AW282" s="42">
        <v>149</v>
      </c>
      <c r="AX282" s="62" t="s">
        <v>587</v>
      </c>
      <c r="AY282" s="62" t="s">
        <v>68</v>
      </c>
      <c r="AZ282" s="62" t="s">
        <v>68</v>
      </c>
      <c r="BA282" s="42">
        <v>92</v>
      </c>
      <c r="BB282" s="42">
        <v>92</v>
      </c>
      <c r="BC282" s="42">
        <v>92</v>
      </c>
      <c r="BD282" s="42">
        <v>92</v>
      </c>
      <c r="BE282" s="42" t="s">
        <v>269</v>
      </c>
    </row>
    <row r="283" spans="1:256" s="16" customFormat="1" ht="135" x14ac:dyDescent="0.25">
      <c r="A283" s="39">
        <v>273</v>
      </c>
      <c r="B283" s="43" t="s">
        <v>1420</v>
      </c>
      <c r="C283" s="42" t="s">
        <v>67</v>
      </c>
      <c r="D283" s="42" t="s">
        <v>68</v>
      </c>
      <c r="E283" s="42" t="s">
        <v>1421</v>
      </c>
      <c r="F283" s="62" t="s">
        <v>1422</v>
      </c>
      <c r="G283" s="42" t="s">
        <v>763</v>
      </c>
      <c r="H283" s="42">
        <v>76311695</v>
      </c>
      <c r="I283" s="42" t="s">
        <v>303</v>
      </c>
      <c r="J283" s="42" t="s">
        <v>395</v>
      </c>
      <c r="K283" s="42" t="s">
        <v>1423</v>
      </c>
      <c r="L283" s="42" t="s">
        <v>205</v>
      </c>
      <c r="M283" s="42" t="s">
        <v>145</v>
      </c>
      <c r="N283" s="42" t="s">
        <v>68</v>
      </c>
      <c r="O283" s="43" t="s">
        <v>68</v>
      </c>
      <c r="P283" s="42" t="s">
        <v>765</v>
      </c>
      <c r="Q283" s="42">
        <v>1459035076</v>
      </c>
      <c r="R283" s="42" t="s">
        <v>75</v>
      </c>
      <c r="S283" s="42"/>
      <c r="T283" s="42" t="s">
        <v>68</v>
      </c>
      <c r="U283" s="42" t="s">
        <v>146</v>
      </c>
      <c r="V283" s="42" t="s">
        <v>147</v>
      </c>
      <c r="W283" s="42"/>
      <c r="X283" s="42">
        <v>817001322</v>
      </c>
      <c r="Y283" s="42" t="s">
        <v>167</v>
      </c>
      <c r="Z283" s="42" t="s">
        <v>68</v>
      </c>
      <c r="AA283" s="42" t="s">
        <v>1424</v>
      </c>
      <c r="AB283" s="42" t="s">
        <v>80</v>
      </c>
      <c r="AC283" s="42" t="s">
        <v>150</v>
      </c>
      <c r="AD283" s="62" t="s">
        <v>1425</v>
      </c>
      <c r="AE283" s="42" t="s">
        <v>176</v>
      </c>
      <c r="AF283" s="42" t="s">
        <v>77</v>
      </c>
      <c r="AG283" s="42">
        <v>79557205</v>
      </c>
      <c r="AH283" s="42"/>
      <c r="AI283" s="42" t="s">
        <v>68</v>
      </c>
      <c r="AJ283" s="42" t="s">
        <v>68</v>
      </c>
      <c r="AK283" s="42" t="s">
        <v>1426</v>
      </c>
      <c r="AL283" s="42" t="s">
        <v>77</v>
      </c>
      <c r="AM283" s="42">
        <v>76315796</v>
      </c>
      <c r="AN283" s="42"/>
      <c r="AO283" s="42" t="s">
        <v>68</v>
      </c>
      <c r="AP283" s="42" t="s">
        <v>68</v>
      </c>
      <c r="AQ283" s="42" t="s">
        <v>844</v>
      </c>
      <c r="AR283" s="42">
        <v>954</v>
      </c>
      <c r="AS283" s="42" t="s">
        <v>85</v>
      </c>
      <c r="AT283" s="42">
        <v>0</v>
      </c>
      <c r="AU283" s="42" t="s">
        <v>86</v>
      </c>
      <c r="AV283" s="42">
        <v>161693154</v>
      </c>
      <c r="AW283" s="42">
        <v>146</v>
      </c>
      <c r="AX283" s="62" t="s">
        <v>1427</v>
      </c>
      <c r="AY283" s="62" t="s">
        <v>1428</v>
      </c>
      <c r="AZ283" s="62" t="s">
        <v>68</v>
      </c>
      <c r="BA283" s="42">
        <v>95</v>
      </c>
      <c r="BB283" s="42">
        <v>95</v>
      </c>
      <c r="BC283" s="42">
        <v>95</v>
      </c>
      <c r="BD283" s="42">
        <v>95</v>
      </c>
      <c r="BE283" s="42" t="s">
        <v>68</v>
      </c>
    </row>
    <row r="284" spans="1:256" s="16" customFormat="1" ht="150" x14ac:dyDescent="0.25">
      <c r="A284" s="40">
        <v>274</v>
      </c>
      <c r="B284" s="43" t="s">
        <v>1429</v>
      </c>
      <c r="C284" s="42" t="s">
        <v>67</v>
      </c>
      <c r="D284" s="42" t="s">
        <v>68</v>
      </c>
      <c r="E284" s="42" t="s">
        <v>1430</v>
      </c>
      <c r="F284" s="62" t="s">
        <v>1422</v>
      </c>
      <c r="G284" s="42" t="s">
        <v>763</v>
      </c>
      <c r="H284" s="42">
        <v>76311695</v>
      </c>
      <c r="I284" s="42" t="s">
        <v>303</v>
      </c>
      <c r="J284" s="42" t="s">
        <v>395</v>
      </c>
      <c r="K284" s="42" t="s">
        <v>1431</v>
      </c>
      <c r="L284" s="42" t="s">
        <v>205</v>
      </c>
      <c r="M284" s="42" t="s">
        <v>145</v>
      </c>
      <c r="N284" s="42" t="s">
        <v>68</v>
      </c>
      <c r="O284" s="43" t="s">
        <v>68</v>
      </c>
      <c r="P284" s="42" t="s">
        <v>765</v>
      </c>
      <c r="Q284" s="42">
        <v>1396944754</v>
      </c>
      <c r="R284" s="42" t="s">
        <v>75</v>
      </c>
      <c r="S284" s="42"/>
      <c r="T284" s="42" t="s">
        <v>68</v>
      </c>
      <c r="U284" s="42" t="s">
        <v>146</v>
      </c>
      <c r="V284" s="42" t="s">
        <v>147</v>
      </c>
      <c r="W284" s="42"/>
      <c r="X284" s="42">
        <v>817001323</v>
      </c>
      <c r="Y284" s="42" t="s">
        <v>93</v>
      </c>
      <c r="Z284" s="42" t="s">
        <v>68</v>
      </c>
      <c r="AA284" s="42" t="s">
        <v>1432</v>
      </c>
      <c r="AB284" s="42" t="s">
        <v>80</v>
      </c>
      <c r="AC284" s="42" t="s">
        <v>150</v>
      </c>
      <c r="AD284" s="62" t="s">
        <v>580</v>
      </c>
      <c r="AE284" s="42" t="s">
        <v>176</v>
      </c>
      <c r="AF284" s="42" t="s">
        <v>77</v>
      </c>
      <c r="AG284" s="42">
        <v>79557205</v>
      </c>
      <c r="AH284" s="42"/>
      <c r="AI284" s="42" t="s">
        <v>68</v>
      </c>
      <c r="AJ284" s="42" t="s">
        <v>68</v>
      </c>
      <c r="AK284" s="42" t="s">
        <v>1426</v>
      </c>
      <c r="AL284" s="42" t="s">
        <v>77</v>
      </c>
      <c r="AM284" s="42">
        <v>76315796</v>
      </c>
      <c r="AN284" s="42"/>
      <c r="AO284" s="42" t="s">
        <v>68</v>
      </c>
      <c r="AP284" s="42" t="s">
        <v>68</v>
      </c>
      <c r="AQ284" s="42" t="s">
        <v>844</v>
      </c>
      <c r="AR284" s="42">
        <v>954</v>
      </c>
      <c r="AS284" s="42" t="s">
        <v>85</v>
      </c>
      <c r="AT284" s="42">
        <v>0</v>
      </c>
      <c r="AU284" s="42" t="s">
        <v>86</v>
      </c>
      <c r="AV284" s="42">
        <v>154812183</v>
      </c>
      <c r="AW284" s="42">
        <v>146</v>
      </c>
      <c r="AX284" s="62" t="s">
        <v>1427</v>
      </c>
      <c r="AY284" s="62" t="s">
        <v>1428</v>
      </c>
      <c r="AZ284" s="62" t="s">
        <v>68</v>
      </c>
      <c r="BA284" s="42">
        <v>95</v>
      </c>
      <c r="BB284" s="42">
        <v>95</v>
      </c>
      <c r="BC284" s="42">
        <v>95</v>
      </c>
      <c r="BD284" s="42">
        <v>95</v>
      </c>
      <c r="BE284" s="42" t="s">
        <v>68</v>
      </c>
    </row>
    <row r="285" spans="1:256" s="16" customFormat="1" ht="195" x14ac:dyDescent="0.25">
      <c r="A285" s="39">
        <v>275</v>
      </c>
      <c r="B285" s="43" t="s">
        <v>1433</v>
      </c>
      <c r="C285" s="42" t="s">
        <v>67</v>
      </c>
      <c r="D285" s="42" t="s">
        <v>68</v>
      </c>
      <c r="E285" s="42" t="s">
        <v>1434</v>
      </c>
      <c r="F285" s="62" t="s">
        <v>1422</v>
      </c>
      <c r="G285" s="42" t="s">
        <v>763</v>
      </c>
      <c r="H285" s="42">
        <v>76311695</v>
      </c>
      <c r="I285" s="42" t="s">
        <v>303</v>
      </c>
      <c r="J285" s="42" t="s">
        <v>395</v>
      </c>
      <c r="K285" s="42" t="s">
        <v>1435</v>
      </c>
      <c r="L285" s="42" t="s">
        <v>205</v>
      </c>
      <c r="M285" s="42" t="s">
        <v>145</v>
      </c>
      <c r="N285" s="42" t="s">
        <v>68</v>
      </c>
      <c r="O285" s="43" t="s">
        <v>68</v>
      </c>
      <c r="P285" s="42" t="s">
        <v>765</v>
      </c>
      <c r="Q285" s="42">
        <v>1025541607</v>
      </c>
      <c r="R285" s="42" t="s">
        <v>75</v>
      </c>
      <c r="S285" s="42"/>
      <c r="T285" s="42" t="s">
        <v>68</v>
      </c>
      <c r="U285" s="42" t="s">
        <v>146</v>
      </c>
      <c r="V285" s="42" t="s">
        <v>147</v>
      </c>
      <c r="W285" s="42"/>
      <c r="X285" s="42">
        <v>817006106</v>
      </c>
      <c r="Y285" s="42" t="s">
        <v>111</v>
      </c>
      <c r="Z285" s="42" t="s">
        <v>68</v>
      </c>
      <c r="AA285" s="42" t="s">
        <v>1436</v>
      </c>
      <c r="AB285" s="42" t="s">
        <v>80</v>
      </c>
      <c r="AC285" s="42" t="s">
        <v>150</v>
      </c>
      <c r="AD285" s="62" t="s">
        <v>1425</v>
      </c>
      <c r="AE285" s="42" t="s">
        <v>176</v>
      </c>
      <c r="AF285" s="42" t="s">
        <v>77</v>
      </c>
      <c r="AG285" s="42">
        <v>79557205</v>
      </c>
      <c r="AH285" s="42"/>
      <c r="AI285" s="42" t="s">
        <v>68</v>
      </c>
      <c r="AJ285" s="42" t="s">
        <v>68</v>
      </c>
      <c r="AK285" s="42" t="s">
        <v>1426</v>
      </c>
      <c r="AL285" s="42" t="s">
        <v>77</v>
      </c>
      <c r="AM285" s="42">
        <v>76315796</v>
      </c>
      <c r="AN285" s="42"/>
      <c r="AO285" s="42" t="s">
        <v>68</v>
      </c>
      <c r="AP285" s="42" t="s">
        <v>68</v>
      </c>
      <c r="AQ285" s="42" t="s">
        <v>844</v>
      </c>
      <c r="AR285" s="42">
        <v>954</v>
      </c>
      <c r="AS285" s="42" t="s">
        <v>85</v>
      </c>
      <c r="AT285" s="42">
        <v>0</v>
      </c>
      <c r="AU285" s="42" t="s">
        <v>86</v>
      </c>
      <c r="AV285" s="42">
        <v>113652551</v>
      </c>
      <c r="AW285" s="42">
        <v>146</v>
      </c>
      <c r="AX285" s="62" t="s">
        <v>1427</v>
      </c>
      <c r="AY285" s="62" t="s">
        <v>1428</v>
      </c>
      <c r="AZ285" s="62" t="s">
        <v>68</v>
      </c>
      <c r="BA285" s="42">
        <v>95</v>
      </c>
      <c r="BB285" s="42">
        <v>95</v>
      </c>
      <c r="BC285" s="42">
        <v>95</v>
      </c>
      <c r="BD285" s="42">
        <v>95</v>
      </c>
      <c r="BE285" s="42" t="s">
        <v>68</v>
      </c>
    </row>
    <row r="286" spans="1:256" s="16" customFormat="1" ht="150" x14ac:dyDescent="0.25">
      <c r="A286" s="40">
        <v>276</v>
      </c>
      <c r="B286" s="43" t="s">
        <v>1437</v>
      </c>
      <c r="C286" s="42" t="s">
        <v>67</v>
      </c>
      <c r="D286" s="42" t="s">
        <v>68</v>
      </c>
      <c r="E286" s="42" t="s">
        <v>1438</v>
      </c>
      <c r="F286" s="62" t="s">
        <v>1422</v>
      </c>
      <c r="G286" s="42" t="s">
        <v>763</v>
      </c>
      <c r="H286" s="42">
        <v>76311695</v>
      </c>
      <c r="I286" s="42" t="s">
        <v>303</v>
      </c>
      <c r="J286" s="42" t="s">
        <v>395</v>
      </c>
      <c r="K286" s="42" t="s">
        <v>1439</v>
      </c>
      <c r="L286" s="42" t="s">
        <v>205</v>
      </c>
      <c r="M286" s="42" t="s">
        <v>145</v>
      </c>
      <c r="N286" s="42" t="s">
        <v>68</v>
      </c>
      <c r="O286" s="43" t="s">
        <v>68</v>
      </c>
      <c r="P286" s="42" t="s">
        <v>765</v>
      </c>
      <c r="Q286" s="42">
        <v>1114297883</v>
      </c>
      <c r="R286" s="42" t="s">
        <v>75</v>
      </c>
      <c r="S286" s="42"/>
      <c r="T286" s="42" t="s">
        <v>68</v>
      </c>
      <c r="U286" s="42" t="s">
        <v>146</v>
      </c>
      <c r="V286" s="42" t="s">
        <v>147</v>
      </c>
      <c r="W286" s="42"/>
      <c r="X286" s="42">
        <v>900067360</v>
      </c>
      <c r="Y286" s="42" t="s">
        <v>103</v>
      </c>
      <c r="Z286" s="42" t="s">
        <v>68</v>
      </c>
      <c r="AA286" s="42" t="s">
        <v>1440</v>
      </c>
      <c r="AB286" s="42" t="s">
        <v>80</v>
      </c>
      <c r="AC286" s="42" t="s">
        <v>150</v>
      </c>
      <c r="AD286" s="62" t="s">
        <v>1441</v>
      </c>
      <c r="AE286" s="42" t="s">
        <v>176</v>
      </c>
      <c r="AF286" s="42" t="s">
        <v>147</v>
      </c>
      <c r="AG286" s="42"/>
      <c r="AH286" s="42">
        <v>901350412</v>
      </c>
      <c r="AI286" s="42" t="s">
        <v>148</v>
      </c>
      <c r="AJ286" s="42" t="s">
        <v>68</v>
      </c>
      <c r="AK286" s="42" t="s">
        <v>1442</v>
      </c>
      <c r="AL286" s="42" t="s">
        <v>77</v>
      </c>
      <c r="AM286" s="42">
        <v>76315796</v>
      </c>
      <c r="AN286" s="42"/>
      <c r="AO286" s="42" t="s">
        <v>68</v>
      </c>
      <c r="AP286" s="42" t="s">
        <v>68</v>
      </c>
      <c r="AQ286" s="42" t="s">
        <v>844</v>
      </c>
      <c r="AR286" s="42">
        <v>954</v>
      </c>
      <c r="AS286" s="42" t="s">
        <v>85</v>
      </c>
      <c r="AT286" s="42">
        <v>0</v>
      </c>
      <c r="AU286" s="42" t="s">
        <v>86</v>
      </c>
      <c r="AV286" s="42">
        <v>119856677</v>
      </c>
      <c r="AW286" s="42">
        <v>145</v>
      </c>
      <c r="AX286" s="62" t="s">
        <v>1427</v>
      </c>
      <c r="AY286" s="62" t="s">
        <v>1443</v>
      </c>
      <c r="AZ286" s="62" t="s">
        <v>68</v>
      </c>
      <c r="BA286" s="42">
        <v>95</v>
      </c>
      <c r="BB286" s="42">
        <v>95</v>
      </c>
      <c r="BC286" s="42">
        <v>95</v>
      </c>
      <c r="BD286" s="42">
        <v>95</v>
      </c>
      <c r="BE286" s="42" t="s">
        <v>68</v>
      </c>
    </row>
    <row r="287" spans="1:256" s="16" customFormat="1" ht="110.25" customHeight="1" x14ac:dyDescent="0.25">
      <c r="A287" s="39">
        <v>277</v>
      </c>
      <c r="B287" s="43" t="s">
        <v>1444</v>
      </c>
      <c r="C287" s="42" t="s">
        <v>67</v>
      </c>
      <c r="D287" s="42" t="s">
        <v>68</v>
      </c>
      <c r="E287" s="42" t="s">
        <v>1445</v>
      </c>
      <c r="F287" s="62" t="s">
        <v>1422</v>
      </c>
      <c r="G287" s="42" t="s">
        <v>763</v>
      </c>
      <c r="H287" s="42">
        <v>76311695</v>
      </c>
      <c r="I287" s="42" t="s">
        <v>303</v>
      </c>
      <c r="J287" s="42" t="s">
        <v>395</v>
      </c>
      <c r="K287" s="42" t="s">
        <v>1446</v>
      </c>
      <c r="L287" s="42" t="s">
        <v>205</v>
      </c>
      <c r="M287" s="42" t="s">
        <v>145</v>
      </c>
      <c r="N287" s="42" t="s">
        <v>68</v>
      </c>
      <c r="O287" s="43" t="s">
        <v>68</v>
      </c>
      <c r="P287" s="42" t="s">
        <v>765</v>
      </c>
      <c r="Q287" s="42">
        <v>1399916000</v>
      </c>
      <c r="R287" s="42" t="s">
        <v>75</v>
      </c>
      <c r="S287" s="42"/>
      <c r="T287" s="42" t="s">
        <v>68</v>
      </c>
      <c r="U287" s="42" t="s">
        <v>146</v>
      </c>
      <c r="V287" s="42" t="s">
        <v>147</v>
      </c>
      <c r="W287" s="42"/>
      <c r="X287" s="42">
        <v>901266697</v>
      </c>
      <c r="Y287" s="42" t="s">
        <v>111</v>
      </c>
      <c r="Z287" s="42" t="s">
        <v>68</v>
      </c>
      <c r="AA287" s="42" t="s">
        <v>1447</v>
      </c>
      <c r="AB287" s="42" t="s">
        <v>80</v>
      </c>
      <c r="AC287" s="42" t="s">
        <v>150</v>
      </c>
      <c r="AD287" s="62" t="s">
        <v>580</v>
      </c>
      <c r="AE287" s="42" t="s">
        <v>176</v>
      </c>
      <c r="AF287" s="42" t="s">
        <v>147</v>
      </c>
      <c r="AG287" s="42"/>
      <c r="AH287" s="42">
        <v>860067561</v>
      </c>
      <c r="AI287" s="42" t="s">
        <v>107</v>
      </c>
      <c r="AJ287" s="42" t="s">
        <v>68</v>
      </c>
      <c r="AK287" s="42" t="s">
        <v>1448</v>
      </c>
      <c r="AL287" s="42" t="s">
        <v>77</v>
      </c>
      <c r="AM287" s="42">
        <v>13360828</v>
      </c>
      <c r="AN287" s="42"/>
      <c r="AO287" s="42" t="s">
        <v>68</v>
      </c>
      <c r="AP287" s="42" t="s">
        <v>68</v>
      </c>
      <c r="AQ287" s="42" t="s">
        <v>852</v>
      </c>
      <c r="AR287" s="42">
        <v>954</v>
      </c>
      <c r="AS287" s="42" t="s">
        <v>85</v>
      </c>
      <c r="AT287" s="42">
        <v>0</v>
      </c>
      <c r="AU287" s="42" t="s">
        <v>86</v>
      </c>
      <c r="AV287" s="42">
        <v>153748000</v>
      </c>
      <c r="AW287" s="42">
        <v>146</v>
      </c>
      <c r="AX287" s="62" t="s">
        <v>1427</v>
      </c>
      <c r="AY287" s="62" t="s">
        <v>1428</v>
      </c>
      <c r="AZ287" s="62" t="s">
        <v>68</v>
      </c>
      <c r="BA287" s="42">
        <v>95</v>
      </c>
      <c r="BB287" s="42">
        <v>95</v>
      </c>
      <c r="BC287" s="42">
        <v>95</v>
      </c>
      <c r="BD287" s="42">
        <v>95</v>
      </c>
      <c r="BE287" s="42" t="s">
        <v>68</v>
      </c>
    </row>
    <row r="288" spans="1:256" s="17" customFormat="1" ht="123.75" customHeight="1" x14ac:dyDescent="0.25">
      <c r="A288" s="40">
        <v>278</v>
      </c>
      <c r="B288" s="43" t="s">
        <v>1449</v>
      </c>
      <c r="C288" s="42" t="s">
        <v>67</v>
      </c>
      <c r="D288" s="42"/>
      <c r="E288" s="42" t="s">
        <v>1450</v>
      </c>
      <c r="F288" s="62">
        <v>44560</v>
      </c>
      <c r="G288" s="42" t="s">
        <v>592</v>
      </c>
      <c r="H288" s="42">
        <v>60320486</v>
      </c>
      <c r="I288" s="42" t="s">
        <v>593</v>
      </c>
      <c r="J288" s="42" t="s">
        <v>225</v>
      </c>
      <c r="K288" s="42" t="s">
        <v>1451</v>
      </c>
      <c r="L288" s="42" t="s">
        <v>73</v>
      </c>
      <c r="M288" s="42" t="s">
        <v>74</v>
      </c>
      <c r="N288" s="42"/>
      <c r="O288" s="43" t="s">
        <v>68</v>
      </c>
      <c r="P288" s="42">
        <v>80121704</v>
      </c>
      <c r="Q288" s="42">
        <v>81000000</v>
      </c>
      <c r="R288" s="42" t="s">
        <v>75</v>
      </c>
      <c r="S288" s="42"/>
      <c r="T288" s="42" t="s">
        <v>78</v>
      </c>
      <c r="U288" s="42" t="s">
        <v>76</v>
      </c>
      <c r="V288" s="42" t="s">
        <v>77</v>
      </c>
      <c r="W288" s="42">
        <v>52704517</v>
      </c>
      <c r="X288" s="42"/>
      <c r="Y288" s="42" t="s">
        <v>78</v>
      </c>
      <c r="Z288" s="42"/>
      <c r="AA288" s="42" t="s">
        <v>1452</v>
      </c>
      <c r="AB288" s="42" t="s">
        <v>80</v>
      </c>
      <c r="AC288" s="42" t="s">
        <v>81</v>
      </c>
      <c r="AD288" s="62">
        <v>44561</v>
      </c>
      <c r="AE288" s="42" t="s">
        <v>82</v>
      </c>
      <c r="AF288" s="42" t="s">
        <v>83</v>
      </c>
      <c r="AG288" s="42"/>
      <c r="AH288" s="42"/>
      <c r="AI288" s="42" t="s">
        <v>78</v>
      </c>
      <c r="AJ288" s="42"/>
      <c r="AK288" s="42" t="s">
        <v>68</v>
      </c>
      <c r="AL288" s="42" t="s">
        <v>77</v>
      </c>
      <c r="AM288" s="42">
        <v>10259853</v>
      </c>
      <c r="AN288" s="42"/>
      <c r="AO288" s="42" t="s">
        <v>78</v>
      </c>
      <c r="AP288" s="42"/>
      <c r="AQ288" s="42" t="s">
        <v>596</v>
      </c>
      <c r="AR288" s="42">
        <v>243</v>
      </c>
      <c r="AS288" s="42" t="s">
        <v>85</v>
      </c>
      <c r="AT288" s="42">
        <v>0</v>
      </c>
      <c r="AU288" s="42" t="s">
        <v>86</v>
      </c>
      <c r="AV288" s="42">
        <v>39000000</v>
      </c>
      <c r="AW288" s="42">
        <v>119</v>
      </c>
      <c r="AX288" s="62">
        <v>44565</v>
      </c>
      <c r="AY288" s="62">
        <v>44926</v>
      </c>
      <c r="AZ288" s="62" t="s">
        <v>68</v>
      </c>
      <c r="BA288" s="42">
        <v>83.1</v>
      </c>
      <c r="BB288" s="42">
        <v>83.1</v>
      </c>
      <c r="BC288" s="42">
        <v>83.1</v>
      </c>
      <c r="BD288" s="42">
        <v>83.1</v>
      </c>
      <c r="BE288" s="42" t="s">
        <v>68</v>
      </c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/>
      <c r="HX288"/>
      <c r="HY288"/>
      <c r="HZ288"/>
      <c r="IA288"/>
      <c r="IB288"/>
      <c r="IC288"/>
      <c r="ID288"/>
      <c r="IE288"/>
      <c r="IF288"/>
      <c r="IG288"/>
      <c r="IH288"/>
      <c r="II288"/>
      <c r="IJ288"/>
      <c r="IK288"/>
      <c r="IL288"/>
      <c r="IM288"/>
      <c r="IN288"/>
      <c r="IO288"/>
      <c r="IP288"/>
      <c r="IQ288"/>
      <c r="IR288"/>
      <c r="IS288"/>
      <c r="IT288"/>
      <c r="IU288"/>
      <c r="IV288"/>
    </row>
    <row r="289" spans="1:57" s="16" customFormat="1" ht="195" x14ac:dyDescent="0.25">
      <c r="A289" s="39">
        <v>279</v>
      </c>
      <c r="B289" s="43" t="s">
        <v>1453</v>
      </c>
      <c r="C289" s="42" t="s">
        <v>67</v>
      </c>
      <c r="D289" s="42" t="s">
        <v>68</v>
      </c>
      <c r="E289" s="42" t="s">
        <v>1454</v>
      </c>
      <c r="F289" s="62" t="s">
        <v>1422</v>
      </c>
      <c r="G289" s="42" t="s">
        <v>763</v>
      </c>
      <c r="H289" s="42">
        <v>76311695</v>
      </c>
      <c r="I289" s="42" t="s">
        <v>303</v>
      </c>
      <c r="J289" s="42" t="s">
        <v>395</v>
      </c>
      <c r="K289" s="42" t="s">
        <v>1455</v>
      </c>
      <c r="L289" s="42" t="s">
        <v>205</v>
      </c>
      <c r="M289" s="42" t="s">
        <v>145</v>
      </c>
      <c r="N289" s="42" t="s">
        <v>68</v>
      </c>
      <c r="O289" s="43" t="s">
        <v>68</v>
      </c>
      <c r="P289" s="42" t="s">
        <v>765</v>
      </c>
      <c r="Q289" s="42">
        <v>1217527123</v>
      </c>
      <c r="R289" s="42" t="s">
        <v>75</v>
      </c>
      <c r="S289" s="42"/>
      <c r="T289" s="42" t="s">
        <v>68</v>
      </c>
      <c r="U289" s="42" t="s">
        <v>146</v>
      </c>
      <c r="V289" s="42" t="s">
        <v>147</v>
      </c>
      <c r="W289" s="42"/>
      <c r="X289" s="42">
        <v>817002632</v>
      </c>
      <c r="Y289" s="42" t="s">
        <v>160</v>
      </c>
      <c r="Z289" s="42" t="s">
        <v>68</v>
      </c>
      <c r="AA289" s="42" t="s">
        <v>1456</v>
      </c>
      <c r="AB289" s="42" t="s">
        <v>80</v>
      </c>
      <c r="AC289" s="42" t="s">
        <v>150</v>
      </c>
      <c r="AD289" s="62" t="s">
        <v>585</v>
      </c>
      <c r="AE289" s="42" t="s">
        <v>176</v>
      </c>
      <c r="AF289" s="42" t="s">
        <v>147</v>
      </c>
      <c r="AG289" s="42"/>
      <c r="AH289" s="42">
        <v>860067561</v>
      </c>
      <c r="AI289" s="42" t="s">
        <v>107</v>
      </c>
      <c r="AJ289" s="42" t="s">
        <v>68</v>
      </c>
      <c r="AK289" s="42" t="s">
        <v>1448</v>
      </c>
      <c r="AL289" s="42" t="s">
        <v>77</v>
      </c>
      <c r="AM289" s="42">
        <v>76315796</v>
      </c>
      <c r="AN289" s="42"/>
      <c r="AO289" s="42" t="s">
        <v>68</v>
      </c>
      <c r="AP289" s="42" t="s">
        <v>68</v>
      </c>
      <c r="AQ289" s="42" t="s">
        <v>844</v>
      </c>
      <c r="AR289" s="42">
        <v>954</v>
      </c>
      <c r="AS289" s="42" t="s">
        <v>85</v>
      </c>
      <c r="AT289" s="42">
        <v>0</v>
      </c>
      <c r="AU289" s="42" t="s">
        <v>86</v>
      </c>
      <c r="AV289" s="42">
        <v>133738217</v>
      </c>
      <c r="AW289" s="42">
        <v>146</v>
      </c>
      <c r="AX289" s="62" t="s">
        <v>1427</v>
      </c>
      <c r="AY289" s="62" t="s">
        <v>1428</v>
      </c>
      <c r="AZ289" s="62" t="s">
        <v>68</v>
      </c>
      <c r="BA289" s="42">
        <v>95</v>
      </c>
      <c r="BB289" s="42">
        <v>95</v>
      </c>
      <c r="BC289" s="42">
        <v>95</v>
      </c>
      <c r="BD289" s="42">
        <v>95</v>
      </c>
      <c r="BE289" s="42" t="s">
        <v>68</v>
      </c>
    </row>
    <row r="290" spans="1:57" s="16" customFormat="1" ht="93" customHeight="1" x14ac:dyDescent="0.25">
      <c r="A290" s="40">
        <v>280</v>
      </c>
      <c r="B290" s="43" t="s">
        <v>1457</v>
      </c>
      <c r="C290" s="42" t="s">
        <v>67</v>
      </c>
      <c r="D290" s="42" t="s">
        <v>68</v>
      </c>
      <c r="E290" s="42" t="s">
        <v>1458</v>
      </c>
      <c r="F290" s="62" t="s">
        <v>1422</v>
      </c>
      <c r="G290" s="42" t="s">
        <v>763</v>
      </c>
      <c r="H290" s="42">
        <v>76311695</v>
      </c>
      <c r="I290" s="42" t="s">
        <v>303</v>
      </c>
      <c r="J290" s="42" t="s">
        <v>395</v>
      </c>
      <c r="K290" s="42" t="s">
        <v>1459</v>
      </c>
      <c r="L290" s="42" t="s">
        <v>205</v>
      </c>
      <c r="M290" s="42" t="s">
        <v>145</v>
      </c>
      <c r="N290" s="42" t="s">
        <v>68</v>
      </c>
      <c r="O290" s="43" t="s">
        <v>68</v>
      </c>
      <c r="P290" s="42" t="s">
        <v>765</v>
      </c>
      <c r="Q290" s="42">
        <v>1039675749</v>
      </c>
      <c r="R290" s="42" t="s">
        <v>75</v>
      </c>
      <c r="S290" s="42"/>
      <c r="T290" s="42" t="s">
        <v>68</v>
      </c>
      <c r="U290" s="42" t="s">
        <v>146</v>
      </c>
      <c r="V290" s="42" t="s">
        <v>147</v>
      </c>
      <c r="W290" s="42"/>
      <c r="X290" s="42">
        <v>900065022</v>
      </c>
      <c r="Y290" s="42" t="s">
        <v>157</v>
      </c>
      <c r="Z290" s="42" t="s">
        <v>68</v>
      </c>
      <c r="AA290" s="42" t="s">
        <v>1460</v>
      </c>
      <c r="AB290" s="42" t="s">
        <v>80</v>
      </c>
      <c r="AC290" s="42" t="s">
        <v>150</v>
      </c>
      <c r="AD290" s="62" t="s">
        <v>1425</v>
      </c>
      <c r="AE290" s="42" t="s">
        <v>176</v>
      </c>
      <c r="AF290" s="42" t="s">
        <v>147</v>
      </c>
      <c r="AG290" s="42"/>
      <c r="AH290" s="42">
        <v>901350776</v>
      </c>
      <c r="AI290" s="42" t="s">
        <v>157</v>
      </c>
      <c r="AJ290" s="42" t="s">
        <v>68</v>
      </c>
      <c r="AK290" s="42" t="s">
        <v>1461</v>
      </c>
      <c r="AL290" s="42" t="s">
        <v>77</v>
      </c>
      <c r="AM290" s="42">
        <v>10539467</v>
      </c>
      <c r="AN290" s="42"/>
      <c r="AO290" s="42" t="s">
        <v>68</v>
      </c>
      <c r="AP290" s="42" t="s">
        <v>68</v>
      </c>
      <c r="AQ290" s="42" t="s">
        <v>768</v>
      </c>
      <c r="AR290" s="42">
        <v>954</v>
      </c>
      <c r="AS290" s="42" t="s">
        <v>85</v>
      </c>
      <c r="AT290" s="42">
        <v>0</v>
      </c>
      <c r="AU290" s="42" t="s">
        <v>86</v>
      </c>
      <c r="AV290" s="42">
        <v>115218925</v>
      </c>
      <c r="AW290" s="42">
        <v>146</v>
      </c>
      <c r="AX290" s="62" t="s">
        <v>1427</v>
      </c>
      <c r="AY290" s="62" t="s">
        <v>1428</v>
      </c>
      <c r="AZ290" s="62" t="s">
        <v>68</v>
      </c>
      <c r="BA290" s="42">
        <v>95</v>
      </c>
      <c r="BB290" s="42">
        <v>95</v>
      </c>
      <c r="BC290" s="42">
        <v>95</v>
      </c>
      <c r="BD290" s="42">
        <v>95</v>
      </c>
      <c r="BE290" s="42" t="s">
        <v>68</v>
      </c>
    </row>
    <row r="291" spans="1:57" s="16" customFormat="1" ht="300" x14ac:dyDescent="0.25">
      <c r="A291" s="39">
        <v>281</v>
      </c>
      <c r="B291" s="43" t="s">
        <v>1462</v>
      </c>
      <c r="C291" s="42" t="s">
        <v>67</v>
      </c>
      <c r="D291" s="42" t="s">
        <v>68</v>
      </c>
      <c r="E291" s="42" t="s">
        <v>1463</v>
      </c>
      <c r="F291" s="62" t="s">
        <v>1422</v>
      </c>
      <c r="G291" s="42" t="s">
        <v>763</v>
      </c>
      <c r="H291" s="42">
        <v>76311695</v>
      </c>
      <c r="I291" s="42" t="s">
        <v>303</v>
      </c>
      <c r="J291" s="42" t="s">
        <v>395</v>
      </c>
      <c r="K291" s="42" t="s">
        <v>1464</v>
      </c>
      <c r="L291" s="42" t="s">
        <v>205</v>
      </c>
      <c r="M291" s="42" t="s">
        <v>145</v>
      </c>
      <c r="N291" s="42" t="s">
        <v>68</v>
      </c>
      <c r="O291" s="43" t="s">
        <v>68</v>
      </c>
      <c r="P291" s="42" t="s">
        <v>765</v>
      </c>
      <c r="Q291" s="42">
        <v>1718955000</v>
      </c>
      <c r="R291" s="42" t="s">
        <v>75</v>
      </c>
      <c r="S291" s="42"/>
      <c r="T291" s="42" t="s">
        <v>68</v>
      </c>
      <c r="U291" s="42" t="s">
        <v>146</v>
      </c>
      <c r="V291" s="42" t="s">
        <v>147</v>
      </c>
      <c r="W291" s="42"/>
      <c r="X291" s="42">
        <v>901345138</v>
      </c>
      <c r="Y291" s="42" t="s">
        <v>322</v>
      </c>
      <c r="Z291" s="42" t="s">
        <v>68</v>
      </c>
      <c r="AA291" s="42" t="s">
        <v>1465</v>
      </c>
      <c r="AB291" s="42" t="s">
        <v>80</v>
      </c>
      <c r="AC291" s="42" t="s">
        <v>150</v>
      </c>
      <c r="AD291" s="62" t="s">
        <v>580</v>
      </c>
      <c r="AE291" s="42" t="s">
        <v>176</v>
      </c>
      <c r="AF291" s="42" t="s">
        <v>147</v>
      </c>
      <c r="AG291" s="42"/>
      <c r="AH291" s="42">
        <v>901350776</v>
      </c>
      <c r="AI291" s="42" t="s">
        <v>157</v>
      </c>
      <c r="AJ291" s="42" t="s">
        <v>68</v>
      </c>
      <c r="AK291" s="42" t="s">
        <v>1461</v>
      </c>
      <c r="AL291" s="42" t="s">
        <v>77</v>
      </c>
      <c r="AM291" s="42">
        <v>10539467</v>
      </c>
      <c r="AN291" s="42"/>
      <c r="AO291" s="42" t="s">
        <v>68</v>
      </c>
      <c r="AP291" s="42" t="s">
        <v>68</v>
      </c>
      <c r="AQ291" s="42" t="s">
        <v>768</v>
      </c>
      <c r="AR291" s="42">
        <v>954</v>
      </c>
      <c r="AS291" s="42" t="s">
        <v>85</v>
      </c>
      <c r="AT291" s="42">
        <v>0</v>
      </c>
      <c r="AU291" s="42" t="s">
        <v>86</v>
      </c>
      <c r="AV291" s="42">
        <v>180945450</v>
      </c>
      <c r="AW291" s="42">
        <v>146</v>
      </c>
      <c r="AX291" s="62" t="s">
        <v>1427</v>
      </c>
      <c r="AY291" s="62" t="s">
        <v>1428</v>
      </c>
      <c r="AZ291" s="62" t="s">
        <v>68</v>
      </c>
      <c r="BA291" s="42">
        <v>95</v>
      </c>
      <c r="BB291" s="42">
        <v>95</v>
      </c>
      <c r="BC291" s="42">
        <v>95</v>
      </c>
      <c r="BD291" s="42">
        <v>95</v>
      </c>
      <c r="BE291" s="42" t="s">
        <v>68</v>
      </c>
    </row>
    <row r="292" spans="1:57" s="16" customFormat="1" ht="150" x14ac:dyDescent="0.25">
      <c r="A292" s="40">
        <v>282</v>
      </c>
      <c r="B292" s="43" t="s">
        <v>1466</v>
      </c>
      <c r="C292" s="42" t="s">
        <v>67</v>
      </c>
      <c r="D292" s="42" t="s">
        <v>68</v>
      </c>
      <c r="E292" s="42" t="s">
        <v>1467</v>
      </c>
      <c r="F292" s="62" t="s">
        <v>1422</v>
      </c>
      <c r="G292" s="42" t="s">
        <v>763</v>
      </c>
      <c r="H292" s="42">
        <v>76311695</v>
      </c>
      <c r="I292" s="42" t="s">
        <v>303</v>
      </c>
      <c r="J292" s="42" t="s">
        <v>395</v>
      </c>
      <c r="K292" s="42" t="s">
        <v>1468</v>
      </c>
      <c r="L292" s="42" t="s">
        <v>205</v>
      </c>
      <c r="M292" s="42" t="s">
        <v>145</v>
      </c>
      <c r="N292" s="42" t="s">
        <v>68</v>
      </c>
      <c r="O292" s="43" t="s">
        <v>68</v>
      </c>
      <c r="P292" s="42" t="s">
        <v>765</v>
      </c>
      <c r="Q292" s="42">
        <v>1116279871</v>
      </c>
      <c r="R292" s="42" t="s">
        <v>75</v>
      </c>
      <c r="S292" s="42"/>
      <c r="T292" s="42" t="s">
        <v>68</v>
      </c>
      <c r="U292" s="42" t="s">
        <v>146</v>
      </c>
      <c r="V292" s="42" t="s">
        <v>147</v>
      </c>
      <c r="W292" s="42"/>
      <c r="X292" s="42">
        <v>817004470</v>
      </c>
      <c r="Y292" s="42" t="s">
        <v>148</v>
      </c>
      <c r="Z292" s="42" t="s">
        <v>68</v>
      </c>
      <c r="AA292" s="42" t="s">
        <v>1469</v>
      </c>
      <c r="AB292" s="42" t="s">
        <v>80</v>
      </c>
      <c r="AC292" s="42" t="s">
        <v>150</v>
      </c>
      <c r="AD292" s="62" t="s">
        <v>1425</v>
      </c>
      <c r="AE292" s="42" t="s">
        <v>176</v>
      </c>
      <c r="AF292" s="42" t="s">
        <v>147</v>
      </c>
      <c r="AG292" s="42"/>
      <c r="AH292" s="42">
        <v>901350776</v>
      </c>
      <c r="AI292" s="42" t="s">
        <v>157</v>
      </c>
      <c r="AJ292" s="42" t="s">
        <v>68</v>
      </c>
      <c r="AK292" s="42" t="s">
        <v>1461</v>
      </c>
      <c r="AL292" s="42" t="s">
        <v>77</v>
      </c>
      <c r="AM292" s="42">
        <v>10539467</v>
      </c>
      <c r="AN292" s="42"/>
      <c r="AO292" s="42" t="s">
        <v>68</v>
      </c>
      <c r="AP292" s="42" t="s">
        <v>68</v>
      </c>
      <c r="AQ292" s="42" t="s">
        <v>768</v>
      </c>
      <c r="AR292" s="42">
        <v>954</v>
      </c>
      <c r="AS292" s="42" t="s">
        <v>85</v>
      </c>
      <c r="AT292" s="42">
        <v>0</v>
      </c>
      <c r="AU292" s="42" t="s">
        <v>86</v>
      </c>
      <c r="AV292" s="42">
        <v>123708344</v>
      </c>
      <c r="AW292" s="42">
        <v>146</v>
      </c>
      <c r="AX292" s="62" t="s">
        <v>1427</v>
      </c>
      <c r="AY292" s="62" t="s">
        <v>1428</v>
      </c>
      <c r="AZ292" s="62" t="s">
        <v>68</v>
      </c>
      <c r="BA292" s="42">
        <v>95</v>
      </c>
      <c r="BB292" s="42">
        <v>95</v>
      </c>
      <c r="BC292" s="42">
        <v>95</v>
      </c>
      <c r="BD292" s="42">
        <v>95</v>
      </c>
      <c r="BE292" s="42" t="s">
        <v>68</v>
      </c>
    </row>
    <row r="293" spans="1:57" s="16" customFormat="1" ht="180" x14ac:dyDescent="0.25">
      <c r="A293" s="39">
        <v>283</v>
      </c>
      <c r="B293" s="43" t="s">
        <v>1470</v>
      </c>
      <c r="C293" s="42" t="s">
        <v>67</v>
      </c>
      <c r="D293" s="42" t="s">
        <v>68</v>
      </c>
      <c r="E293" s="42" t="s">
        <v>1471</v>
      </c>
      <c r="F293" s="62" t="s">
        <v>1422</v>
      </c>
      <c r="G293" s="42" t="s">
        <v>763</v>
      </c>
      <c r="H293" s="42">
        <v>76311695</v>
      </c>
      <c r="I293" s="42" t="s">
        <v>303</v>
      </c>
      <c r="J293" s="42" t="s">
        <v>395</v>
      </c>
      <c r="K293" s="42" t="s">
        <v>1472</v>
      </c>
      <c r="L293" s="42" t="s">
        <v>205</v>
      </c>
      <c r="M293" s="42" t="s">
        <v>145</v>
      </c>
      <c r="N293" s="42" t="s">
        <v>68</v>
      </c>
      <c r="O293" s="43" t="s">
        <v>68</v>
      </c>
      <c r="P293" s="42" t="s">
        <v>765</v>
      </c>
      <c r="Q293" s="42">
        <v>1442834541</v>
      </c>
      <c r="R293" s="42" t="s">
        <v>75</v>
      </c>
      <c r="S293" s="42"/>
      <c r="T293" s="42" t="s">
        <v>68</v>
      </c>
      <c r="U293" s="42" t="s">
        <v>146</v>
      </c>
      <c r="V293" s="42" t="s">
        <v>147</v>
      </c>
      <c r="W293" s="42"/>
      <c r="X293" s="42">
        <v>800116948</v>
      </c>
      <c r="Y293" s="42" t="s">
        <v>160</v>
      </c>
      <c r="Z293" s="42" t="s">
        <v>68</v>
      </c>
      <c r="AA293" s="42" t="s">
        <v>1473</v>
      </c>
      <c r="AB293" s="42" t="s">
        <v>80</v>
      </c>
      <c r="AC293" s="42" t="s">
        <v>150</v>
      </c>
      <c r="AD293" s="62" t="s">
        <v>1425</v>
      </c>
      <c r="AE293" s="42" t="s">
        <v>176</v>
      </c>
      <c r="AF293" s="42" t="s">
        <v>147</v>
      </c>
      <c r="AG293" s="42"/>
      <c r="AH293" s="42">
        <v>901350534</v>
      </c>
      <c r="AI293" s="42" t="s">
        <v>148</v>
      </c>
      <c r="AJ293" s="42" t="s">
        <v>68</v>
      </c>
      <c r="AK293" s="42" t="s">
        <v>1474</v>
      </c>
      <c r="AL293" s="42" t="s">
        <v>77</v>
      </c>
      <c r="AM293" s="42">
        <v>10539467</v>
      </c>
      <c r="AN293" s="42"/>
      <c r="AO293" s="42" t="s">
        <v>68</v>
      </c>
      <c r="AP293" s="42" t="s">
        <v>68</v>
      </c>
      <c r="AQ293" s="42" t="s">
        <v>768</v>
      </c>
      <c r="AR293" s="42">
        <v>954</v>
      </c>
      <c r="AS293" s="42" t="s">
        <v>85</v>
      </c>
      <c r="AT293" s="42">
        <v>0</v>
      </c>
      <c r="AU293" s="42" t="s">
        <v>86</v>
      </c>
      <c r="AV293" s="42">
        <v>159897777</v>
      </c>
      <c r="AW293" s="42">
        <v>146</v>
      </c>
      <c r="AX293" s="62" t="s">
        <v>1427</v>
      </c>
      <c r="AY293" s="62" t="s">
        <v>1428</v>
      </c>
      <c r="AZ293" s="62" t="s">
        <v>68</v>
      </c>
      <c r="BA293" s="42">
        <v>95</v>
      </c>
      <c r="BB293" s="42">
        <v>95</v>
      </c>
      <c r="BC293" s="42">
        <v>95</v>
      </c>
      <c r="BD293" s="42">
        <v>95</v>
      </c>
      <c r="BE293" s="42" t="s">
        <v>68</v>
      </c>
    </row>
    <row r="294" spans="1:57" s="16" customFormat="1" ht="165" x14ac:dyDescent="0.25">
      <c r="A294" s="40">
        <v>284</v>
      </c>
      <c r="B294" s="43" t="s">
        <v>1475</v>
      </c>
      <c r="C294" s="42" t="s">
        <v>67</v>
      </c>
      <c r="D294" s="42" t="s">
        <v>68</v>
      </c>
      <c r="E294" s="42">
        <v>2365</v>
      </c>
      <c r="F294" s="62" t="s">
        <v>1422</v>
      </c>
      <c r="G294" s="42" t="s">
        <v>763</v>
      </c>
      <c r="H294" s="42">
        <v>76311695</v>
      </c>
      <c r="I294" s="42" t="s">
        <v>303</v>
      </c>
      <c r="J294" s="42" t="s">
        <v>395</v>
      </c>
      <c r="K294" s="42" t="s">
        <v>1476</v>
      </c>
      <c r="L294" s="42" t="s">
        <v>205</v>
      </c>
      <c r="M294" s="42" t="s">
        <v>145</v>
      </c>
      <c r="N294" s="42" t="s">
        <v>68</v>
      </c>
      <c r="O294" s="43" t="s">
        <v>68</v>
      </c>
      <c r="P294" s="42" t="s">
        <v>765</v>
      </c>
      <c r="Q294" s="42">
        <v>951938354</v>
      </c>
      <c r="R294" s="42" t="s">
        <v>75</v>
      </c>
      <c r="S294" s="42"/>
      <c r="T294" s="42" t="s">
        <v>68</v>
      </c>
      <c r="U294" s="42" t="s">
        <v>146</v>
      </c>
      <c r="V294" s="42" t="s">
        <v>147</v>
      </c>
      <c r="W294" s="42"/>
      <c r="X294" s="42">
        <v>817007312</v>
      </c>
      <c r="Y294" s="42" t="s">
        <v>107</v>
      </c>
      <c r="Z294" s="42" t="s">
        <v>68</v>
      </c>
      <c r="AA294" s="42" t="s">
        <v>1477</v>
      </c>
      <c r="AB294" s="42" t="s">
        <v>80</v>
      </c>
      <c r="AC294" s="42" t="s">
        <v>150</v>
      </c>
      <c r="AD294" s="62" t="s">
        <v>1425</v>
      </c>
      <c r="AE294" s="42" t="s">
        <v>176</v>
      </c>
      <c r="AF294" s="42" t="s">
        <v>147</v>
      </c>
      <c r="AG294" s="42"/>
      <c r="AH294" s="42">
        <v>901350776</v>
      </c>
      <c r="AI294" s="42" t="s">
        <v>157</v>
      </c>
      <c r="AJ294" s="42" t="s">
        <v>68</v>
      </c>
      <c r="AK294" s="42" t="s">
        <v>1461</v>
      </c>
      <c r="AL294" s="42" t="s">
        <v>77</v>
      </c>
      <c r="AM294" s="42">
        <v>10539467</v>
      </c>
      <c r="AN294" s="42"/>
      <c r="AO294" s="42" t="s">
        <v>68</v>
      </c>
      <c r="AP294" s="42" t="s">
        <v>68</v>
      </c>
      <c r="AQ294" s="42" t="s">
        <v>768</v>
      </c>
      <c r="AR294" s="42">
        <v>954</v>
      </c>
      <c r="AS294" s="42" t="s">
        <v>85</v>
      </c>
      <c r="AT294" s="42">
        <v>0</v>
      </c>
      <c r="AU294" s="42" t="s">
        <v>86</v>
      </c>
      <c r="AV294" s="42">
        <v>103634004</v>
      </c>
      <c r="AW294" s="42">
        <v>146</v>
      </c>
      <c r="AX294" s="62" t="s">
        <v>1427</v>
      </c>
      <c r="AY294" s="62" t="s">
        <v>1428</v>
      </c>
      <c r="AZ294" s="62" t="s">
        <v>68</v>
      </c>
      <c r="BA294" s="42">
        <v>95</v>
      </c>
      <c r="BB294" s="42">
        <v>95</v>
      </c>
      <c r="BC294" s="42">
        <v>95</v>
      </c>
      <c r="BD294" s="42">
        <v>95</v>
      </c>
      <c r="BE294" s="42" t="s">
        <v>68</v>
      </c>
    </row>
    <row r="295" spans="1:57" s="16" customFormat="1" ht="135" x14ac:dyDescent="0.25">
      <c r="A295" s="39">
        <v>285</v>
      </c>
      <c r="B295" s="43" t="s">
        <v>1478</v>
      </c>
      <c r="C295" s="42" t="s">
        <v>67</v>
      </c>
      <c r="D295" s="42" t="s">
        <v>68</v>
      </c>
      <c r="E295" s="42" t="s">
        <v>1479</v>
      </c>
      <c r="F295" s="62" t="s">
        <v>1422</v>
      </c>
      <c r="G295" s="42" t="s">
        <v>763</v>
      </c>
      <c r="H295" s="42">
        <v>76311695</v>
      </c>
      <c r="I295" s="42" t="s">
        <v>303</v>
      </c>
      <c r="J295" s="42" t="s">
        <v>395</v>
      </c>
      <c r="K295" s="42" t="s">
        <v>1480</v>
      </c>
      <c r="L295" s="42" t="s">
        <v>205</v>
      </c>
      <c r="M295" s="42" t="s">
        <v>145</v>
      </c>
      <c r="N295" s="42" t="s">
        <v>68</v>
      </c>
      <c r="O295" s="43" t="s">
        <v>68</v>
      </c>
      <c r="P295" s="42" t="s">
        <v>765</v>
      </c>
      <c r="Q295" s="42">
        <v>1254406445</v>
      </c>
      <c r="R295" s="42" t="s">
        <v>75</v>
      </c>
      <c r="S295" s="42"/>
      <c r="T295" s="42" t="s">
        <v>68</v>
      </c>
      <c r="U295" s="42" t="s">
        <v>146</v>
      </c>
      <c r="V295" s="42" t="s">
        <v>147</v>
      </c>
      <c r="W295" s="42"/>
      <c r="X295" s="42">
        <v>817002216</v>
      </c>
      <c r="Y295" s="42" t="s">
        <v>322</v>
      </c>
      <c r="Z295" s="42" t="s">
        <v>68</v>
      </c>
      <c r="AA295" s="42" t="s">
        <v>1481</v>
      </c>
      <c r="AB295" s="42" t="s">
        <v>80</v>
      </c>
      <c r="AC295" s="42" t="s">
        <v>150</v>
      </c>
      <c r="AD295" s="62" t="s">
        <v>1425</v>
      </c>
      <c r="AE295" s="42" t="s">
        <v>176</v>
      </c>
      <c r="AF295" s="42" t="s">
        <v>147</v>
      </c>
      <c r="AG295" s="42"/>
      <c r="AH295" s="42">
        <v>901350534</v>
      </c>
      <c r="AI295" s="42" t="s">
        <v>148</v>
      </c>
      <c r="AJ295" s="42" t="s">
        <v>68</v>
      </c>
      <c r="AK295" s="42" t="s">
        <v>1474</v>
      </c>
      <c r="AL295" s="42" t="s">
        <v>77</v>
      </c>
      <c r="AM295" s="42">
        <v>10539467</v>
      </c>
      <c r="AN295" s="42"/>
      <c r="AO295" s="42" t="s">
        <v>68</v>
      </c>
      <c r="AP295" s="42" t="s">
        <v>68</v>
      </c>
      <c r="AQ295" s="42" t="s">
        <v>768</v>
      </c>
      <c r="AR295" s="42">
        <v>954</v>
      </c>
      <c r="AS295" s="42" t="s">
        <v>85</v>
      </c>
      <c r="AT295" s="42">
        <v>0</v>
      </c>
      <c r="AU295" s="42" t="s">
        <v>86</v>
      </c>
      <c r="AV295" s="42">
        <v>140550588</v>
      </c>
      <c r="AW295" s="42">
        <v>146</v>
      </c>
      <c r="AX295" s="62" t="s">
        <v>1427</v>
      </c>
      <c r="AY295" s="62" t="s">
        <v>1428</v>
      </c>
      <c r="AZ295" s="62" t="s">
        <v>68</v>
      </c>
      <c r="BA295" s="42">
        <v>95</v>
      </c>
      <c r="BB295" s="42">
        <v>95</v>
      </c>
      <c r="BC295" s="42">
        <v>95</v>
      </c>
      <c r="BD295" s="42">
        <v>95</v>
      </c>
      <c r="BE295" s="42" t="s">
        <v>68</v>
      </c>
    </row>
    <row r="296" spans="1:57" s="16" customFormat="1" ht="150" x14ac:dyDescent="0.25">
      <c r="A296" s="40">
        <v>286</v>
      </c>
      <c r="B296" s="43" t="s">
        <v>1482</v>
      </c>
      <c r="C296" s="42" t="s">
        <v>67</v>
      </c>
      <c r="D296" s="42" t="s">
        <v>68</v>
      </c>
      <c r="E296" s="42" t="s">
        <v>1483</v>
      </c>
      <c r="F296" s="62" t="s">
        <v>1422</v>
      </c>
      <c r="G296" s="42" t="s">
        <v>763</v>
      </c>
      <c r="H296" s="42">
        <v>76311695</v>
      </c>
      <c r="I296" s="42" t="s">
        <v>303</v>
      </c>
      <c r="J296" s="42" t="s">
        <v>395</v>
      </c>
      <c r="K296" s="42" t="s">
        <v>1484</v>
      </c>
      <c r="L296" s="42" t="s">
        <v>205</v>
      </c>
      <c r="M296" s="42" t="s">
        <v>145</v>
      </c>
      <c r="N296" s="42" t="s">
        <v>68</v>
      </c>
      <c r="O296" s="43" t="s">
        <v>68</v>
      </c>
      <c r="P296" s="42" t="s">
        <v>765</v>
      </c>
      <c r="Q296" s="42">
        <v>1253745175</v>
      </c>
      <c r="R296" s="42" t="s">
        <v>75</v>
      </c>
      <c r="S296" s="42"/>
      <c r="T296" s="42" t="s">
        <v>68</v>
      </c>
      <c r="U296" s="42" t="s">
        <v>146</v>
      </c>
      <c r="V296" s="42" t="s">
        <v>147</v>
      </c>
      <c r="W296" s="42"/>
      <c r="X296" s="42">
        <v>900530988</v>
      </c>
      <c r="Y296" s="42" t="s">
        <v>103</v>
      </c>
      <c r="Z296" s="42" t="s">
        <v>68</v>
      </c>
      <c r="AA296" s="42" t="s">
        <v>1485</v>
      </c>
      <c r="AB296" s="42" t="s">
        <v>80</v>
      </c>
      <c r="AC296" s="42" t="s">
        <v>150</v>
      </c>
      <c r="AD296" s="62" t="s">
        <v>580</v>
      </c>
      <c r="AE296" s="42" t="s">
        <v>176</v>
      </c>
      <c r="AF296" s="42" t="s">
        <v>77</v>
      </c>
      <c r="AG296" s="42">
        <v>79557205</v>
      </c>
      <c r="AH296" s="42"/>
      <c r="AI296" s="42" t="s">
        <v>68</v>
      </c>
      <c r="AJ296" s="42" t="s">
        <v>68</v>
      </c>
      <c r="AK296" s="42" t="s">
        <v>1426</v>
      </c>
      <c r="AL296" s="42" t="s">
        <v>77</v>
      </c>
      <c r="AM296" s="42">
        <v>76315796</v>
      </c>
      <c r="AN296" s="42"/>
      <c r="AO296" s="42" t="s">
        <v>68</v>
      </c>
      <c r="AP296" s="42" t="s">
        <v>68</v>
      </c>
      <c r="AQ296" s="42" t="s">
        <v>844</v>
      </c>
      <c r="AR296" s="42">
        <v>954</v>
      </c>
      <c r="AS296" s="42" t="s">
        <v>85</v>
      </c>
      <c r="AT296" s="42">
        <v>0</v>
      </c>
      <c r="AU296" s="42" t="s">
        <v>86</v>
      </c>
      <c r="AV296" s="42">
        <v>138942521</v>
      </c>
      <c r="AW296" s="42">
        <v>146</v>
      </c>
      <c r="AX296" s="62" t="s">
        <v>1427</v>
      </c>
      <c r="AY296" s="62" t="s">
        <v>1428</v>
      </c>
      <c r="AZ296" s="62" t="s">
        <v>68</v>
      </c>
      <c r="BA296" s="42">
        <v>95</v>
      </c>
      <c r="BB296" s="42">
        <v>95</v>
      </c>
      <c r="BC296" s="42">
        <v>95</v>
      </c>
      <c r="BD296" s="42">
        <v>95</v>
      </c>
      <c r="BE296" s="42" t="s">
        <v>68</v>
      </c>
    </row>
    <row r="297" spans="1:57" s="16" customFormat="1" ht="150" x14ac:dyDescent="0.25">
      <c r="A297" s="39">
        <v>287</v>
      </c>
      <c r="B297" s="43" t="s">
        <v>1486</v>
      </c>
      <c r="C297" s="42" t="s">
        <v>67</v>
      </c>
      <c r="D297" s="42" t="s">
        <v>68</v>
      </c>
      <c r="E297" s="42" t="s">
        <v>1487</v>
      </c>
      <c r="F297" s="62" t="s">
        <v>1422</v>
      </c>
      <c r="G297" s="42" t="s">
        <v>763</v>
      </c>
      <c r="H297" s="42">
        <v>76311695</v>
      </c>
      <c r="I297" s="42" t="s">
        <v>303</v>
      </c>
      <c r="J297" s="42" t="s">
        <v>395</v>
      </c>
      <c r="K297" s="42" t="s">
        <v>1488</v>
      </c>
      <c r="L297" s="42" t="s">
        <v>205</v>
      </c>
      <c r="M297" s="42" t="s">
        <v>145</v>
      </c>
      <c r="N297" s="42" t="s">
        <v>68</v>
      </c>
      <c r="O297" s="43" t="s">
        <v>68</v>
      </c>
      <c r="P297" s="42" t="s">
        <v>765</v>
      </c>
      <c r="Q297" s="42">
        <v>1148477712</v>
      </c>
      <c r="R297" s="42" t="s">
        <v>75</v>
      </c>
      <c r="S297" s="42"/>
      <c r="T297" s="42" t="s">
        <v>68</v>
      </c>
      <c r="U297" s="42" t="s">
        <v>146</v>
      </c>
      <c r="V297" s="42" t="s">
        <v>147</v>
      </c>
      <c r="W297" s="42"/>
      <c r="X297" s="42">
        <v>817007168</v>
      </c>
      <c r="Y297" s="42" t="s">
        <v>120</v>
      </c>
      <c r="Z297" s="42" t="s">
        <v>68</v>
      </c>
      <c r="AA297" s="42" t="s">
        <v>1489</v>
      </c>
      <c r="AB297" s="42" t="s">
        <v>80</v>
      </c>
      <c r="AC297" s="42" t="s">
        <v>150</v>
      </c>
      <c r="AD297" s="62" t="s">
        <v>1425</v>
      </c>
      <c r="AE297" s="42" t="s">
        <v>176</v>
      </c>
      <c r="AF297" s="42" t="s">
        <v>147</v>
      </c>
      <c r="AG297" s="42"/>
      <c r="AH297" s="42">
        <v>860067561</v>
      </c>
      <c r="AI297" s="42" t="s">
        <v>107</v>
      </c>
      <c r="AJ297" s="42" t="s">
        <v>68</v>
      </c>
      <c r="AK297" s="42" t="s">
        <v>1448</v>
      </c>
      <c r="AL297" s="42" t="s">
        <v>77</v>
      </c>
      <c r="AM297" s="42">
        <v>13360828</v>
      </c>
      <c r="AN297" s="42"/>
      <c r="AO297" s="42" t="s">
        <v>68</v>
      </c>
      <c r="AP297" s="42" t="s">
        <v>68</v>
      </c>
      <c r="AQ297" s="42" t="s">
        <v>852</v>
      </c>
      <c r="AR297" s="42">
        <v>954</v>
      </c>
      <c r="AS297" s="42" t="s">
        <v>85</v>
      </c>
      <c r="AT297" s="42">
        <v>0</v>
      </c>
      <c r="AU297" s="42" t="s">
        <v>86</v>
      </c>
      <c r="AV297" s="42">
        <v>112021864</v>
      </c>
      <c r="AW297" s="42">
        <v>154</v>
      </c>
      <c r="AX297" s="62" t="s">
        <v>1427</v>
      </c>
      <c r="AY297" s="62" t="s">
        <v>1428</v>
      </c>
      <c r="AZ297" s="62" t="s">
        <v>68</v>
      </c>
      <c r="BA297" s="42">
        <v>95</v>
      </c>
      <c r="BB297" s="42">
        <v>95</v>
      </c>
      <c r="BC297" s="42">
        <v>95</v>
      </c>
      <c r="BD297" s="42">
        <v>95</v>
      </c>
      <c r="BE297" s="42" t="s">
        <v>68</v>
      </c>
    </row>
    <row r="298" spans="1:57" s="16" customFormat="1" ht="165" x14ac:dyDescent="0.25">
      <c r="A298" s="40">
        <v>288</v>
      </c>
      <c r="B298" s="43" t="s">
        <v>1490</v>
      </c>
      <c r="C298" s="42" t="s">
        <v>67</v>
      </c>
      <c r="D298" s="42" t="s">
        <v>68</v>
      </c>
      <c r="E298" s="42" t="s">
        <v>1491</v>
      </c>
      <c r="F298" s="62" t="s">
        <v>1422</v>
      </c>
      <c r="G298" s="42" t="s">
        <v>763</v>
      </c>
      <c r="H298" s="42">
        <v>76311695</v>
      </c>
      <c r="I298" s="42" t="s">
        <v>303</v>
      </c>
      <c r="J298" s="42" t="s">
        <v>395</v>
      </c>
      <c r="K298" s="42" t="s">
        <v>1492</v>
      </c>
      <c r="L298" s="42" t="s">
        <v>205</v>
      </c>
      <c r="M298" s="42" t="s">
        <v>145</v>
      </c>
      <c r="N298" s="42" t="s">
        <v>68</v>
      </c>
      <c r="O298" s="43" t="s">
        <v>68</v>
      </c>
      <c r="P298" s="42" t="s">
        <v>765</v>
      </c>
      <c r="Q298" s="42">
        <v>1292145439</v>
      </c>
      <c r="R298" s="42" t="s">
        <v>75</v>
      </c>
      <c r="S298" s="42"/>
      <c r="T298" s="42" t="s">
        <v>68</v>
      </c>
      <c r="U298" s="42" t="s">
        <v>146</v>
      </c>
      <c r="V298" s="42" t="s">
        <v>147</v>
      </c>
      <c r="W298" s="42"/>
      <c r="X298" s="42">
        <v>900530974</v>
      </c>
      <c r="Y298" s="42" t="s">
        <v>322</v>
      </c>
      <c r="Z298" s="42" t="s">
        <v>68</v>
      </c>
      <c r="AA298" s="42" t="s">
        <v>1493</v>
      </c>
      <c r="AB298" s="42" t="s">
        <v>80</v>
      </c>
      <c r="AC298" s="42" t="s">
        <v>150</v>
      </c>
      <c r="AD298" s="62" t="s">
        <v>580</v>
      </c>
      <c r="AE298" s="42" t="s">
        <v>176</v>
      </c>
      <c r="AF298" s="42" t="s">
        <v>147</v>
      </c>
      <c r="AG298" s="42"/>
      <c r="AH298" s="42">
        <v>901350412</v>
      </c>
      <c r="AI298" s="42" t="s">
        <v>148</v>
      </c>
      <c r="AJ298" s="42" t="s">
        <v>68</v>
      </c>
      <c r="AK298" s="42" t="s">
        <v>1442</v>
      </c>
      <c r="AL298" s="42" t="s">
        <v>77</v>
      </c>
      <c r="AM298" s="42">
        <v>76315796</v>
      </c>
      <c r="AN298" s="42"/>
      <c r="AO298" s="42" t="s">
        <v>68</v>
      </c>
      <c r="AP298" s="42" t="s">
        <v>68</v>
      </c>
      <c r="AQ298" s="42" t="s">
        <v>844</v>
      </c>
      <c r="AR298" s="42">
        <v>954</v>
      </c>
      <c r="AS298" s="42" t="s">
        <v>85</v>
      </c>
      <c r="AT298" s="42">
        <v>0</v>
      </c>
      <c r="AU298" s="42" t="s">
        <v>86</v>
      </c>
      <c r="AV298" s="42">
        <v>141934603</v>
      </c>
      <c r="AW298" s="42">
        <v>146</v>
      </c>
      <c r="AX298" s="62" t="s">
        <v>1427</v>
      </c>
      <c r="AY298" s="62" t="s">
        <v>1428</v>
      </c>
      <c r="AZ298" s="62" t="s">
        <v>68</v>
      </c>
      <c r="BA298" s="42">
        <v>95</v>
      </c>
      <c r="BB298" s="42">
        <v>95</v>
      </c>
      <c r="BC298" s="42">
        <v>95</v>
      </c>
      <c r="BD298" s="42">
        <v>95</v>
      </c>
      <c r="BE298" s="42" t="s">
        <v>68</v>
      </c>
    </row>
    <row r="299" spans="1:57" s="16" customFormat="1" ht="150" x14ac:dyDescent="0.25">
      <c r="A299" s="39">
        <v>289</v>
      </c>
      <c r="B299" s="43" t="s">
        <v>1494</v>
      </c>
      <c r="C299" s="42" t="s">
        <v>67</v>
      </c>
      <c r="D299" s="42" t="s">
        <v>68</v>
      </c>
      <c r="E299" s="42" t="s">
        <v>1495</v>
      </c>
      <c r="F299" s="118">
        <v>43811</v>
      </c>
      <c r="G299" s="42" t="s">
        <v>773</v>
      </c>
      <c r="H299" s="42">
        <v>83241165</v>
      </c>
      <c r="I299" s="42" t="s">
        <v>774</v>
      </c>
      <c r="J299" s="42" t="s">
        <v>1496</v>
      </c>
      <c r="K299" s="42" t="s">
        <v>1497</v>
      </c>
      <c r="L299" s="42" t="s">
        <v>205</v>
      </c>
      <c r="M299" s="42" t="s">
        <v>145</v>
      </c>
      <c r="N299" s="42" t="s">
        <v>68</v>
      </c>
      <c r="O299" s="43" t="s">
        <v>68</v>
      </c>
      <c r="P299" s="42">
        <v>72101500</v>
      </c>
      <c r="Q299" s="42">
        <v>1292318179</v>
      </c>
      <c r="R299" s="42" t="s">
        <v>75</v>
      </c>
      <c r="S299" s="42"/>
      <c r="T299" s="42" t="s">
        <v>68</v>
      </c>
      <c r="U299" s="42" t="s">
        <v>146</v>
      </c>
      <c r="V299" s="42" t="s">
        <v>147</v>
      </c>
      <c r="W299" s="42"/>
      <c r="X299" s="42">
        <v>813000792</v>
      </c>
      <c r="Y299" s="42" t="s">
        <v>120</v>
      </c>
      <c r="Z299" s="42"/>
      <c r="AA299" s="42" t="s">
        <v>1498</v>
      </c>
      <c r="AB299" s="42" t="s">
        <v>80</v>
      </c>
      <c r="AC299" s="42" t="s">
        <v>228</v>
      </c>
      <c r="AD299" s="118">
        <v>43815</v>
      </c>
      <c r="AE299" s="42" t="s">
        <v>151</v>
      </c>
      <c r="AF299" s="42" t="s">
        <v>147</v>
      </c>
      <c r="AG299" s="42"/>
      <c r="AH299" s="42">
        <v>901347107</v>
      </c>
      <c r="AI299" s="42" t="s">
        <v>160</v>
      </c>
      <c r="AJ299" s="42"/>
      <c r="AK299" s="42" t="s">
        <v>777</v>
      </c>
      <c r="AL299" s="42" t="s">
        <v>83</v>
      </c>
      <c r="AM299" s="42"/>
      <c r="AN299" s="42"/>
      <c r="AO299" s="42"/>
      <c r="AP299" s="42"/>
      <c r="AQ299" s="42"/>
      <c r="AR299" s="42">
        <v>951</v>
      </c>
      <c r="AS299" s="42" t="s">
        <v>85</v>
      </c>
      <c r="AT299" s="42">
        <v>0</v>
      </c>
      <c r="AU299" s="42" t="s">
        <v>86</v>
      </c>
      <c r="AV299" s="42">
        <v>168490898</v>
      </c>
      <c r="AW299" s="42">
        <v>153</v>
      </c>
      <c r="AX299" s="118">
        <v>43822</v>
      </c>
      <c r="AY299" s="118"/>
      <c r="AZ299" s="118"/>
      <c r="BA299" s="42">
        <v>94.47</v>
      </c>
      <c r="BB299" s="42">
        <v>94.47</v>
      </c>
      <c r="BC299" s="123">
        <v>90.89</v>
      </c>
      <c r="BD299" s="123">
        <v>90.89</v>
      </c>
      <c r="BE299" s="42" t="s">
        <v>778</v>
      </c>
    </row>
    <row r="300" spans="1:57" s="16" customFormat="1" ht="255" x14ac:dyDescent="0.25">
      <c r="A300" s="40">
        <v>290</v>
      </c>
      <c r="B300" s="43" t="s">
        <v>1499</v>
      </c>
      <c r="C300" s="42" t="s">
        <v>67</v>
      </c>
      <c r="D300" s="42" t="s">
        <v>68</v>
      </c>
      <c r="E300" s="42" t="s">
        <v>1500</v>
      </c>
      <c r="F300" s="118">
        <v>43811</v>
      </c>
      <c r="G300" s="42" t="s">
        <v>773</v>
      </c>
      <c r="H300" s="42">
        <v>83241165</v>
      </c>
      <c r="I300" s="42" t="s">
        <v>774</v>
      </c>
      <c r="J300" s="42" t="s">
        <v>1496</v>
      </c>
      <c r="K300" s="42" t="s">
        <v>1501</v>
      </c>
      <c r="L300" s="42" t="s">
        <v>205</v>
      </c>
      <c r="M300" s="42" t="s">
        <v>145</v>
      </c>
      <c r="N300" s="42" t="s">
        <v>68</v>
      </c>
      <c r="O300" s="43" t="s">
        <v>68</v>
      </c>
      <c r="P300" s="42">
        <v>72101500</v>
      </c>
      <c r="Q300" s="42">
        <v>791953731</v>
      </c>
      <c r="R300" s="42" t="s">
        <v>75</v>
      </c>
      <c r="S300" s="42"/>
      <c r="T300" s="42" t="s">
        <v>68</v>
      </c>
      <c r="U300" s="42" t="s">
        <v>146</v>
      </c>
      <c r="V300" s="42" t="s">
        <v>147</v>
      </c>
      <c r="W300" s="42"/>
      <c r="X300" s="42">
        <v>813002928</v>
      </c>
      <c r="Y300" s="42" t="s">
        <v>160</v>
      </c>
      <c r="Z300" s="42"/>
      <c r="AA300" s="42" t="s">
        <v>1502</v>
      </c>
      <c r="AB300" s="42" t="s">
        <v>80</v>
      </c>
      <c r="AC300" s="42" t="s">
        <v>228</v>
      </c>
      <c r="AD300" s="118">
        <v>43815</v>
      </c>
      <c r="AE300" s="42" t="s">
        <v>151</v>
      </c>
      <c r="AF300" s="42" t="s">
        <v>147</v>
      </c>
      <c r="AG300" s="42"/>
      <c r="AH300" s="42">
        <v>901347107</v>
      </c>
      <c r="AI300" s="42" t="s">
        <v>160</v>
      </c>
      <c r="AJ300" s="42"/>
      <c r="AK300" s="42" t="s">
        <v>777</v>
      </c>
      <c r="AL300" s="42" t="s">
        <v>83</v>
      </c>
      <c r="AM300" s="42"/>
      <c r="AN300" s="42"/>
      <c r="AO300" s="42"/>
      <c r="AP300" s="42"/>
      <c r="AQ300" s="42"/>
      <c r="AR300" s="42">
        <v>951</v>
      </c>
      <c r="AS300" s="42" t="s">
        <v>85</v>
      </c>
      <c r="AT300" s="42">
        <v>0</v>
      </c>
      <c r="AU300" s="42" t="s">
        <v>86</v>
      </c>
      <c r="AV300" s="42">
        <v>103253979</v>
      </c>
      <c r="AW300" s="42">
        <v>153</v>
      </c>
      <c r="AX300" s="118">
        <v>43822</v>
      </c>
      <c r="AY300" s="118"/>
      <c r="AZ300" s="118"/>
      <c r="BA300" s="42">
        <v>94.47</v>
      </c>
      <c r="BB300" s="42">
        <v>94.47</v>
      </c>
      <c r="BC300" s="123">
        <v>91.3</v>
      </c>
      <c r="BD300" s="123">
        <v>91.3</v>
      </c>
      <c r="BE300" s="42" t="s">
        <v>778</v>
      </c>
    </row>
    <row r="301" spans="1:57" s="16" customFormat="1" ht="165" x14ac:dyDescent="0.25">
      <c r="A301" s="39">
        <v>291</v>
      </c>
      <c r="B301" s="43" t="s">
        <v>1503</v>
      </c>
      <c r="C301" s="42" t="s">
        <v>67</v>
      </c>
      <c r="D301" s="42" t="s">
        <v>68</v>
      </c>
      <c r="E301" s="42" t="s">
        <v>1504</v>
      </c>
      <c r="F301" s="118">
        <v>43811</v>
      </c>
      <c r="G301" s="42" t="s">
        <v>773</v>
      </c>
      <c r="H301" s="42">
        <v>83241165</v>
      </c>
      <c r="I301" s="42" t="s">
        <v>774</v>
      </c>
      <c r="J301" s="42" t="s">
        <v>1496</v>
      </c>
      <c r="K301" s="42" t="s">
        <v>1505</v>
      </c>
      <c r="L301" s="42" t="s">
        <v>205</v>
      </c>
      <c r="M301" s="42" t="s">
        <v>145</v>
      </c>
      <c r="N301" s="42" t="s">
        <v>68</v>
      </c>
      <c r="O301" s="43" t="s">
        <v>68</v>
      </c>
      <c r="P301" s="42">
        <v>72101500</v>
      </c>
      <c r="Q301" s="42">
        <v>1298573051</v>
      </c>
      <c r="R301" s="42" t="s">
        <v>75</v>
      </c>
      <c r="S301" s="42"/>
      <c r="T301" s="42" t="s">
        <v>68</v>
      </c>
      <c r="U301" s="42" t="s">
        <v>146</v>
      </c>
      <c r="V301" s="42" t="s">
        <v>147</v>
      </c>
      <c r="W301" s="42"/>
      <c r="X301" s="42">
        <v>800085571</v>
      </c>
      <c r="Y301" s="42" t="s">
        <v>148</v>
      </c>
      <c r="Z301" s="42"/>
      <c r="AA301" s="42" t="s">
        <v>1506</v>
      </c>
      <c r="AB301" s="42" t="s">
        <v>80</v>
      </c>
      <c r="AC301" s="42" t="s">
        <v>228</v>
      </c>
      <c r="AD301" s="118">
        <v>43815</v>
      </c>
      <c r="AE301" s="42" t="s">
        <v>151</v>
      </c>
      <c r="AF301" s="42" t="s">
        <v>147</v>
      </c>
      <c r="AG301" s="42"/>
      <c r="AH301" s="42">
        <v>901347107</v>
      </c>
      <c r="AI301" s="42" t="s">
        <v>160</v>
      </c>
      <c r="AJ301" s="42"/>
      <c r="AK301" s="42" t="s">
        <v>777</v>
      </c>
      <c r="AL301" s="42" t="s">
        <v>83</v>
      </c>
      <c r="AM301" s="42"/>
      <c r="AN301" s="42"/>
      <c r="AO301" s="42"/>
      <c r="AP301" s="42"/>
      <c r="AQ301" s="42"/>
      <c r="AR301" s="42">
        <v>951</v>
      </c>
      <c r="AS301" s="42" t="s">
        <v>85</v>
      </c>
      <c r="AT301" s="42">
        <v>0</v>
      </c>
      <c r="AU301" s="42" t="s">
        <v>86</v>
      </c>
      <c r="AV301" s="42">
        <v>169274182</v>
      </c>
      <c r="AW301" s="42">
        <v>153</v>
      </c>
      <c r="AX301" s="118">
        <v>43822</v>
      </c>
      <c r="AY301" s="118"/>
      <c r="AZ301" s="118"/>
      <c r="BA301" s="42">
        <v>94.47</v>
      </c>
      <c r="BB301" s="42">
        <v>94.47</v>
      </c>
      <c r="BC301" s="123">
        <v>90.89</v>
      </c>
      <c r="BD301" s="123">
        <v>90.89</v>
      </c>
      <c r="BE301" s="42" t="s">
        <v>778</v>
      </c>
    </row>
    <row r="302" spans="1:57" s="16" customFormat="1" ht="225" x14ac:dyDescent="0.25">
      <c r="A302" s="40">
        <v>292</v>
      </c>
      <c r="B302" s="43" t="s">
        <v>1507</v>
      </c>
      <c r="C302" s="42" t="s">
        <v>67</v>
      </c>
      <c r="D302" s="42" t="s">
        <v>68</v>
      </c>
      <c r="E302" s="42" t="s">
        <v>1508</v>
      </c>
      <c r="F302" s="118">
        <v>43811</v>
      </c>
      <c r="G302" s="42" t="s">
        <v>773</v>
      </c>
      <c r="H302" s="42">
        <v>83241165</v>
      </c>
      <c r="I302" s="42" t="s">
        <v>774</v>
      </c>
      <c r="J302" s="42" t="s">
        <v>1496</v>
      </c>
      <c r="K302" s="42" t="s">
        <v>1509</v>
      </c>
      <c r="L302" s="42" t="s">
        <v>205</v>
      </c>
      <c r="M302" s="42" t="s">
        <v>145</v>
      </c>
      <c r="N302" s="42" t="s">
        <v>68</v>
      </c>
      <c r="O302" s="43" t="s">
        <v>68</v>
      </c>
      <c r="P302" s="42">
        <v>72101500</v>
      </c>
      <c r="Q302" s="42">
        <v>1554223300</v>
      </c>
      <c r="R302" s="42" t="s">
        <v>75</v>
      </c>
      <c r="S302" s="42"/>
      <c r="T302" s="42" t="s">
        <v>68</v>
      </c>
      <c r="U302" s="42" t="s">
        <v>146</v>
      </c>
      <c r="V302" s="42" t="s">
        <v>147</v>
      </c>
      <c r="W302" s="42"/>
      <c r="X302" s="42">
        <v>901345662</v>
      </c>
      <c r="Y302" s="42" t="s">
        <v>167</v>
      </c>
      <c r="Z302" s="42"/>
      <c r="AA302" s="42" t="s">
        <v>1510</v>
      </c>
      <c r="AB302" s="42" t="s">
        <v>80</v>
      </c>
      <c r="AC302" s="42" t="s">
        <v>228</v>
      </c>
      <c r="AD302" s="118">
        <v>43815</v>
      </c>
      <c r="AE302" s="42" t="s">
        <v>151</v>
      </c>
      <c r="AF302" s="42" t="s">
        <v>147</v>
      </c>
      <c r="AG302" s="42"/>
      <c r="AH302" s="42">
        <v>901347107</v>
      </c>
      <c r="AI302" s="42" t="s">
        <v>160</v>
      </c>
      <c r="AJ302" s="42"/>
      <c r="AK302" s="42" t="s">
        <v>777</v>
      </c>
      <c r="AL302" s="42" t="s">
        <v>83</v>
      </c>
      <c r="AM302" s="42"/>
      <c r="AN302" s="42"/>
      <c r="AO302" s="42"/>
      <c r="AP302" s="42"/>
      <c r="AQ302" s="42"/>
      <c r="AR302" s="42">
        <v>951</v>
      </c>
      <c r="AS302" s="42" t="s">
        <v>85</v>
      </c>
      <c r="AT302" s="42">
        <v>0</v>
      </c>
      <c r="AU302" s="42" t="s">
        <v>86</v>
      </c>
      <c r="AV302" s="42">
        <v>202633200</v>
      </c>
      <c r="AW302" s="42">
        <v>153</v>
      </c>
      <c r="AX302" s="118">
        <v>43822</v>
      </c>
      <c r="AY302" s="118"/>
      <c r="AZ302" s="118"/>
      <c r="BA302" s="42">
        <v>94.47</v>
      </c>
      <c r="BB302" s="42">
        <v>94.47</v>
      </c>
      <c r="BC302" s="123">
        <v>90.75</v>
      </c>
      <c r="BD302" s="123">
        <v>90.75</v>
      </c>
      <c r="BE302" s="42" t="s">
        <v>778</v>
      </c>
    </row>
    <row r="303" spans="1:57" s="16" customFormat="1" ht="150" x14ac:dyDescent="0.25">
      <c r="A303" s="39">
        <v>293</v>
      </c>
      <c r="B303" s="43" t="s">
        <v>1511</v>
      </c>
      <c r="C303" s="42" t="s">
        <v>67</v>
      </c>
      <c r="D303" s="42" t="s">
        <v>68</v>
      </c>
      <c r="E303" s="42" t="s">
        <v>1512</v>
      </c>
      <c r="F303" s="118">
        <v>43811</v>
      </c>
      <c r="G303" s="42" t="s">
        <v>773</v>
      </c>
      <c r="H303" s="42">
        <v>83241165</v>
      </c>
      <c r="I303" s="42" t="s">
        <v>774</v>
      </c>
      <c r="J303" s="42" t="s">
        <v>1496</v>
      </c>
      <c r="K303" s="42" t="s">
        <v>1513</v>
      </c>
      <c r="L303" s="42" t="s">
        <v>205</v>
      </c>
      <c r="M303" s="42" t="s">
        <v>145</v>
      </c>
      <c r="N303" s="42" t="s">
        <v>68</v>
      </c>
      <c r="O303" s="43" t="s">
        <v>68</v>
      </c>
      <c r="P303" s="42">
        <v>72101500</v>
      </c>
      <c r="Q303" s="42">
        <v>1400418327</v>
      </c>
      <c r="R303" s="42" t="s">
        <v>75</v>
      </c>
      <c r="S303" s="42"/>
      <c r="T303" s="42" t="s">
        <v>68</v>
      </c>
      <c r="U303" s="42" t="s">
        <v>146</v>
      </c>
      <c r="V303" s="42" t="s">
        <v>147</v>
      </c>
      <c r="W303" s="42"/>
      <c r="X303" s="42">
        <v>891105042</v>
      </c>
      <c r="Y303" s="42" t="s">
        <v>120</v>
      </c>
      <c r="Z303" s="42"/>
      <c r="AA303" s="42" t="s">
        <v>1514</v>
      </c>
      <c r="AB303" s="42" t="s">
        <v>80</v>
      </c>
      <c r="AC303" s="42" t="s">
        <v>228</v>
      </c>
      <c r="AD303" s="118">
        <v>43815</v>
      </c>
      <c r="AE303" s="42" t="s">
        <v>151</v>
      </c>
      <c r="AF303" s="42" t="s">
        <v>147</v>
      </c>
      <c r="AG303" s="42"/>
      <c r="AH303" s="42">
        <v>830515117</v>
      </c>
      <c r="AI303" s="42" t="s">
        <v>111</v>
      </c>
      <c r="AJ303" s="42"/>
      <c r="AK303" s="42" t="s">
        <v>1207</v>
      </c>
      <c r="AL303" s="42" t="s">
        <v>83</v>
      </c>
      <c r="AM303" s="42"/>
      <c r="AN303" s="42"/>
      <c r="AO303" s="42"/>
      <c r="AP303" s="42"/>
      <c r="AQ303" s="42"/>
      <c r="AR303" s="42">
        <v>951</v>
      </c>
      <c r="AS303" s="42" t="s">
        <v>85</v>
      </c>
      <c r="AT303" s="42">
        <v>0</v>
      </c>
      <c r="AU303" s="42" t="s">
        <v>86</v>
      </c>
      <c r="AV303" s="42">
        <v>183109091</v>
      </c>
      <c r="AW303" s="42">
        <v>153</v>
      </c>
      <c r="AX303" s="118">
        <v>43822</v>
      </c>
      <c r="AY303" s="118"/>
      <c r="AZ303" s="118"/>
      <c r="BA303" s="42">
        <v>94.47</v>
      </c>
      <c r="BB303" s="42">
        <v>94.47</v>
      </c>
      <c r="BC303" s="123">
        <v>90.8</v>
      </c>
      <c r="BD303" s="123">
        <v>90.8</v>
      </c>
      <c r="BE303" s="42" t="s">
        <v>778</v>
      </c>
    </row>
    <row r="304" spans="1:57" s="16" customFormat="1" ht="180" x14ac:dyDescent="0.25">
      <c r="A304" s="40">
        <v>294</v>
      </c>
      <c r="B304" s="43" t="s">
        <v>1515</v>
      </c>
      <c r="C304" s="42" t="s">
        <v>67</v>
      </c>
      <c r="D304" s="42" t="s">
        <v>68</v>
      </c>
      <c r="E304" s="42" t="s">
        <v>1516</v>
      </c>
      <c r="F304" s="118">
        <v>43811</v>
      </c>
      <c r="G304" s="42" t="s">
        <v>773</v>
      </c>
      <c r="H304" s="42">
        <v>83241165</v>
      </c>
      <c r="I304" s="42" t="s">
        <v>774</v>
      </c>
      <c r="J304" s="42" t="s">
        <v>1496</v>
      </c>
      <c r="K304" s="42" t="s">
        <v>1517</v>
      </c>
      <c r="L304" s="42" t="s">
        <v>205</v>
      </c>
      <c r="M304" s="42" t="s">
        <v>145</v>
      </c>
      <c r="N304" s="42" t="s">
        <v>68</v>
      </c>
      <c r="O304" s="43" t="s">
        <v>68</v>
      </c>
      <c r="P304" s="42">
        <v>72101500</v>
      </c>
      <c r="Q304" s="42">
        <v>1135021790</v>
      </c>
      <c r="R304" s="42" t="s">
        <v>75</v>
      </c>
      <c r="S304" s="42"/>
      <c r="T304" s="42" t="s">
        <v>68</v>
      </c>
      <c r="U304" s="42" t="s">
        <v>146</v>
      </c>
      <c r="V304" s="42" t="s">
        <v>147</v>
      </c>
      <c r="W304" s="42"/>
      <c r="X304" s="42">
        <v>813001858</v>
      </c>
      <c r="Y304" s="42" t="s">
        <v>157</v>
      </c>
      <c r="Z304" s="42"/>
      <c r="AA304" s="42" t="s">
        <v>1518</v>
      </c>
      <c r="AB304" s="42" t="s">
        <v>80</v>
      </c>
      <c r="AC304" s="42" t="s">
        <v>228</v>
      </c>
      <c r="AD304" s="118">
        <v>43815</v>
      </c>
      <c r="AE304" s="42" t="s">
        <v>151</v>
      </c>
      <c r="AF304" s="42" t="s">
        <v>147</v>
      </c>
      <c r="AG304" s="42"/>
      <c r="AH304" s="42">
        <v>830515117</v>
      </c>
      <c r="AI304" s="42" t="s">
        <v>111</v>
      </c>
      <c r="AJ304" s="42"/>
      <c r="AK304" s="42" t="s">
        <v>1207</v>
      </c>
      <c r="AL304" s="42" t="s">
        <v>83</v>
      </c>
      <c r="AM304" s="42"/>
      <c r="AN304" s="42"/>
      <c r="AO304" s="42"/>
      <c r="AP304" s="42"/>
      <c r="AQ304" s="42"/>
      <c r="AR304" s="42">
        <v>951</v>
      </c>
      <c r="AS304" s="42" t="s">
        <v>85</v>
      </c>
      <c r="AT304" s="42">
        <v>0</v>
      </c>
      <c r="AU304" s="42" t="s">
        <v>86</v>
      </c>
      <c r="AV304" s="42">
        <v>148728781</v>
      </c>
      <c r="AW304" s="42">
        <v>153</v>
      </c>
      <c r="AX304" s="118">
        <v>43822</v>
      </c>
      <c r="AY304" s="118"/>
      <c r="AZ304" s="118"/>
      <c r="BA304" s="42">
        <v>94.47</v>
      </c>
      <c r="BB304" s="42">
        <v>94.47</v>
      </c>
      <c r="BC304" s="123">
        <v>90.67</v>
      </c>
      <c r="BD304" s="123">
        <v>90.67</v>
      </c>
      <c r="BE304" s="42" t="s">
        <v>778</v>
      </c>
    </row>
    <row r="305" spans="1:57" s="16" customFormat="1" ht="180" x14ac:dyDescent="0.25">
      <c r="A305" s="39">
        <v>295</v>
      </c>
      <c r="B305" s="43" t="s">
        <v>1519</v>
      </c>
      <c r="C305" s="42" t="s">
        <v>67</v>
      </c>
      <c r="D305" s="42" t="s">
        <v>68</v>
      </c>
      <c r="E305" s="42" t="s">
        <v>1520</v>
      </c>
      <c r="F305" s="118">
        <v>43811</v>
      </c>
      <c r="G305" s="42" t="s">
        <v>773</v>
      </c>
      <c r="H305" s="42">
        <v>83241165</v>
      </c>
      <c r="I305" s="42" t="s">
        <v>774</v>
      </c>
      <c r="J305" s="42" t="s">
        <v>1496</v>
      </c>
      <c r="K305" s="42" t="s">
        <v>1517</v>
      </c>
      <c r="L305" s="42" t="s">
        <v>205</v>
      </c>
      <c r="M305" s="42" t="s">
        <v>145</v>
      </c>
      <c r="N305" s="42" t="s">
        <v>68</v>
      </c>
      <c r="O305" s="43" t="s">
        <v>68</v>
      </c>
      <c r="P305" s="42">
        <v>72101500</v>
      </c>
      <c r="Q305" s="42">
        <v>1259426036</v>
      </c>
      <c r="R305" s="42" t="s">
        <v>75</v>
      </c>
      <c r="S305" s="42"/>
      <c r="T305" s="42" t="s">
        <v>68</v>
      </c>
      <c r="U305" s="42" t="s">
        <v>146</v>
      </c>
      <c r="V305" s="42" t="s">
        <v>147</v>
      </c>
      <c r="W305" s="42"/>
      <c r="X305" s="42">
        <v>813005772</v>
      </c>
      <c r="Y305" s="42" t="s">
        <v>103</v>
      </c>
      <c r="Z305" s="42"/>
      <c r="AA305" s="42" t="s">
        <v>1521</v>
      </c>
      <c r="AB305" s="42" t="s">
        <v>80</v>
      </c>
      <c r="AC305" s="42" t="s">
        <v>228</v>
      </c>
      <c r="AD305" s="118">
        <v>43815</v>
      </c>
      <c r="AE305" s="42" t="s">
        <v>151</v>
      </c>
      <c r="AF305" s="42" t="s">
        <v>147</v>
      </c>
      <c r="AG305" s="42"/>
      <c r="AH305" s="42">
        <v>830515117</v>
      </c>
      <c r="AI305" s="42" t="s">
        <v>111</v>
      </c>
      <c r="AJ305" s="42"/>
      <c r="AK305" s="42" t="s">
        <v>1207</v>
      </c>
      <c r="AL305" s="42" t="s">
        <v>83</v>
      </c>
      <c r="AM305" s="42"/>
      <c r="AN305" s="42"/>
      <c r="AO305" s="42"/>
      <c r="AP305" s="42"/>
      <c r="AQ305" s="42"/>
      <c r="AR305" s="42">
        <v>951</v>
      </c>
      <c r="AS305" s="42" t="s">
        <v>85</v>
      </c>
      <c r="AT305" s="42">
        <v>0</v>
      </c>
      <c r="AU305" s="42" t="s">
        <v>86</v>
      </c>
      <c r="AV305" s="42">
        <v>164715330</v>
      </c>
      <c r="AW305" s="42">
        <v>153</v>
      </c>
      <c r="AX305" s="118">
        <v>43822</v>
      </c>
      <c r="AY305" s="118"/>
      <c r="AZ305" s="118"/>
      <c r="BA305" s="42">
        <v>94.47</v>
      </c>
      <c r="BB305" s="42">
        <v>94.47</v>
      </c>
      <c r="BC305" s="123">
        <v>90.65</v>
      </c>
      <c r="BD305" s="123">
        <v>90.65</v>
      </c>
      <c r="BE305" s="42" t="s">
        <v>778</v>
      </c>
    </row>
    <row r="306" spans="1:57" s="16" customFormat="1" ht="195" x14ac:dyDescent="0.25">
      <c r="A306" s="40">
        <v>296</v>
      </c>
      <c r="B306" s="43" t="s">
        <v>1522</v>
      </c>
      <c r="C306" s="42" t="s">
        <v>67</v>
      </c>
      <c r="D306" s="42" t="s">
        <v>68</v>
      </c>
      <c r="E306" s="42" t="s">
        <v>1523</v>
      </c>
      <c r="F306" s="118">
        <v>43811</v>
      </c>
      <c r="G306" s="42" t="s">
        <v>773</v>
      </c>
      <c r="H306" s="42">
        <v>83241165</v>
      </c>
      <c r="I306" s="42" t="s">
        <v>774</v>
      </c>
      <c r="J306" s="42" t="s">
        <v>1496</v>
      </c>
      <c r="K306" s="42" t="s">
        <v>1524</v>
      </c>
      <c r="L306" s="42" t="s">
        <v>205</v>
      </c>
      <c r="M306" s="42" t="s">
        <v>145</v>
      </c>
      <c r="N306" s="42" t="s">
        <v>68</v>
      </c>
      <c r="O306" s="43" t="s">
        <v>68</v>
      </c>
      <c r="P306" s="42">
        <v>72101500</v>
      </c>
      <c r="Q306" s="42">
        <v>1550689000</v>
      </c>
      <c r="R306" s="42" t="s">
        <v>75</v>
      </c>
      <c r="S306" s="42"/>
      <c r="T306" s="42" t="s">
        <v>68</v>
      </c>
      <c r="U306" s="42" t="s">
        <v>146</v>
      </c>
      <c r="V306" s="42" t="s">
        <v>147</v>
      </c>
      <c r="W306" s="42"/>
      <c r="X306" s="42">
        <v>901287021</v>
      </c>
      <c r="Y306" s="42" t="s">
        <v>167</v>
      </c>
      <c r="Z306" s="42"/>
      <c r="AA306" s="42" t="s">
        <v>1525</v>
      </c>
      <c r="AB306" s="42" t="s">
        <v>80</v>
      </c>
      <c r="AC306" s="42" t="s">
        <v>228</v>
      </c>
      <c r="AD306" s="118">
        <v>43813</v>
      </c>
      <c r="AE306" s="42" t="s">
        <v>151</v>
      </c>
      <c r="AF306" s="42" t="s">
        <v>147</v>
      </c>
      <c r="AG306" s="42"/>
      <c r="AH306" s="42">
        <v>830515117</v>
      </c>
      <c r="AI306" s="42" t="s">
        <v>111</v>
      </c>
      <c r="AJ306" s="42"/>
      <c r="AK306" s="42" t="s">
        <v>1207</v>
      </c>
      <c r="AL306" s="42" t="s">
        <v>83</v>
      </c>
      <c r="AM306" s="42"/>
      <c r="AN306" s="42"/>
      <c r="AO306" s="42"/>
      <c r="AP306" s="42"/>
      <c r="AQ306" s="42"/>
      <c r="AR306" s="42">
        <v>951</v>
      </c>
      <c r="AS306" s="42" t="s">
        <v>85</v>
      </c>
      <c r="AT306" s="42">
        <v>0</v>
      </c>
      <c r="AU306" s="42" t="s">
        <v>86</v>
      </c>
      <c r="AV306" s="42">
        <v>202300000</v>
      </c>
      <c r="AW306" s="42">
        <v>153</v>
      </c>
      <c r="AX306" s="118">
        <v>43822</v>
      </c>
      <c r="AY306" s="118"/>
      <c r="AZ306" s="118"/>
      <c r="BA306" s="42">
        <v>94.47</v>
      </c>
      <c r="BB306" s="42">
        <v>94.47</v>
      </c>
      <c r="BC306" s="123">
        <v>90.52</v>
      </c>
      <c r="BD306" s="123">
        <v>90.52</v>
      </c>
      <c r="BE306" s="42" t="s">
        <v>778</v>
      </c>
    </row>
    <row r="307" spans="1:57" s="16" customFormat="1" ht="135" x14ac:dyDescent="0.25">
      <c r="A307" s="39">
        <v>297</v>
      </c>
      <c r="B307" s="43" t="s">
        <v>1526</v>
      </c>
      <c r="C307" s="42" t="s">
        <v>67</v>
      </c>
      <c r="D307" s="42" t="s">
        <v>68</v>
      </c>
      <c r="E307" s="42" t="s">
        <v>1527</v>
      </c>
      <c r="F307" s="118">
        <v>43811</v>
      </c>
      <c r="G307" s="42" t="s">
        <v>773</v>
      </c>
      <c r="H307" s="42">
        <v>83241165</v>
      </c>
      <c r="I307" s="42" t="s">
        <v>774</v>
      </c>
      <c r="J307" s="42" t="s">
        <v>1496</v>
      </c>
      <c r="K307" s="42" t="s">
        <v>1528</v>
      </c>
      <c r="L307" s="42" t="s">
        <v>205</v>
      </c>
      <c r="M307" s="42" t="s">
        <v>145</v>
      </c>
      <c r="N307" s="42" t="s">
        <v>68</v>
      </c>
      <c r="O307" s="43" t="s">
        <v>68</v>
      </c>
      <c r="P307" s="42">
        <v>72101500</v>
      </c>
      <c r="Q307" s="42">
        <v>1341619964</v>
      </c>
      <c r="R307" s="42" t="s">
        <v>75</v>
      </c>
      <c r="S307" s="42"/>
      <c r="T307" s="42" t="s">
        <v>68</v>
      </c>
      <c r="U307" s="42" t="s">
        <v>146</v>
      </c>
      <c r="V307" s="42" t="s">
        <v>147</v>
      </c>
      <c r="W307" s="42"/>
      <c r="X307" s="42">
        <v>891104767</v>
      </c>
      <c r="Y307" s="42" t="s">
        <v>148</v>
      </c>
      <c r="Z307" s="42"/>
      <c r="AA307" s="42" t="s">
        <v>1529</v>
      </c>
      <c r="AB307" s="42" t="s">
        <v>80</v>
      </c>
      <c r="AC307" s="42" t="s">
        <v>228</v>
      </c>
      <c r="AD307" s="118">
        <v>43815</v>
      </c>
      <c r="AE307" s="42" t="s">
        <v>151</v>
      </c>
      <c r="AF307" s="42" t="s">
        <v>147</v>
      </c>
      <c r="AG307" s="42"/>
      <c r="AH307" s="42">
        <v>830515117</v>
      </c>
      <c r="AI307" s="42" t="s">
        <v>111</v>
      </c>
      <c r="AJ307" s="42"/>
      <c r="AK307" s="42" t="s">
        <v>1207</v>
      </c>
      <c r="AL307" s="42" t="s">
        <v>83</v>
      </c>
      <c r="AM307" s="42"/>
      <c r="AN307" s="42"/>
      <c r="AO307" s="42"/>
      <c r="AP307" s="42"/>
      <c r="AQ307" s="42"/>
      <c r="AR307" s="42">
        <v>951</v>
      </c>
      <c r="AS307" s="42" t="s">
        <v>85</v>
      </c>
      <c r="AT307" s="42">
        <v>0</v>
      </c>
      <c r="AU307" s="42" t="s">
        <v>86</v>
      </c>
      <c r="AV307" s="42">
        <v>174970909</v>
      </c>
      <c r="AW307" s="42">
        <v>153</v>
      </c>
      <c r="AX307" s="118">
        <v>43822</v>
      </c>
      <c r="AY307" s="118"/>
      <c r="AZ307" s="118"/>
      <c r="BA307" s="42">
        <v>94.47</v>
      </c>
      <c r="BB307" s="42">
        <v>94.47</v>
      </c>
      <c r="BC307" s="123">
        <v>89.12</v>
      </c>
      <c r="BD307" s="123">
        <v>89.12</v>
      </c>
      <c r="BE307" s="42" t="s">
        <v>778</v>
      </c>
    </row>
    <row r="308" spans="1:57" s="16" customFormat="1" ht="135" x14ac:dyDescent="0.25">
      <c r="A308" s="40">
        <v>298</v>
      </c>
      <c r="B308" s="43" t="s">
        <v>1530</v>
      </c>
      <c r="C308" s="42" t="s">
        <v>67</v>
      </c>
      <c r="D308" s="42" t="s">
        <v>68</v>
      </c>
      <c r="E308" s="42" t="s">
        <v>1531</v>
      </c>
      <c r="F308" s="118">
        <v>43811</v>
      </c>
      <c r="G308" s="42" t="s">
        <v>773</v>
      </c>
      <c r="H308" s="42">
        <v>83241165</v>
      </c>
      <c r="I308" s="42" t="s">
        <v>774</v>
      </c>
      <c r="J308" s="42" t="s">
        <v>1496</v>
      </c>
      <c r="K308" s="42" t="s">
        <v>1532</v>
      </c>
      <c r="L308" s="42" t="s">
        <v>205</v>
      </c>
      <c r="M308" s="42" t="s">
        <v>145</v>
      </c>
      <c r="N308" s="42" t="s">
        <v>68</v>
      </c>
      <c r="O308" s="43" t="s">
        <v>68</v>
      </c>
      <c r="P308" s="42">
        <v>72101500</v>
      </c>
      <c r="Q308" s="42">
        <v>663875103</v>
      </c>
      <c r="R308" s="42" t="s">
        <v>75</v>
      </c>
      <c r="S308" s="42"/>
      <c r="T308" s="42" t="s">
        <v>68</v>
      </c>
      <c r="U308" s="42" t="s">
        <v>146</v>
      </c>
      <c r="V308" s="42" t="s">
        <v>147</v>
      </c>
      <c r="W308" s="42"/>
      <c r="X308" s="42">
        <v>900766962</v>
      </c>
      <c r="Y308" s="42" t="s">
        <v>93</v>
      </c>
      <c r="Z308" s="42"/>
      <c r="AA308" s="42" t="s">
        <v>1533</v>
      </c>
      <c r="AB308" s="42" t="s">
        <v>80</v>
      </c>
      <c r="AC308" s="42" t="s">
        <v>228</v>
      </c>
      <c r="AD308" s="118">
        <v>43815</v>
      </c>
      <c r="AE308" s="42" t="s">
        <v>151</v>
      </c>
      <c r="AF308" s="42" t="s">
        <v>147</v>
      </c>
      <c r="AG308" s="42"/>
      <c r="AH308" s="42">
        <v>901293825</v>
      </c>
      <c r="AI308" s="42" t="s">
        <v>120</v>
      </c>
      <c r="AJ308" s="42"/>
      <c r="AK308" s="42" t="s">
        <v>1534</v>
      </c>
      <c r="AL308" s="42" t="s">
        <v>83</v>
      </c>
      <c r="AM308" s="42"/>
      <c r="AN308" s="42"/>
      <c r="AO308" s="42"/>
      <c r="AP308" s="42"/>
      <c r="AQ308" s="42"/>
      <c r="AR308" s="42">
        <v>951</v>
      </c>
      <c r="AS308" s="42" t="s">
        <v>85</v>
      </c>
      <c r="AT308" s="42">
        <v>0</v>
      </c>
      <c r="AU308" s="42" t="s">
        <v>86</v>
      </c>
      <c r="AV308" s="42">
        <v>193234521</v>
      </c>
      <c r="AW308" s="42">
        <v>153</v>
      </c>
      <c r="AX308" s="118">
        <v>43822</v>
      </c>
      <c r="AY308" s="118"/>
      <c r="AZ308" s="118"/>
      <c r="BA308" s="42">
        <v>94.47</v>
      </c>
      <c r="BB308" s="42">
        <v>94.47</v>
      </c>
      <c r="BC308" s="123">
        <v>79.37</v>
      </c>
      <c r="BD308" s="123">
        <v>79.37</v>
      </c>
      <c r="BE308" s="42" t="s">
        <v>778</v>
      </c>
    </row>
    <row r="309" spans="1:57" s="16" customFormat="1" ht="195" x14ac:dyDescent="0.25">
      <c r="A309" s="39">
        <v>299</v>
      </c>
      <c r="B309" s="43" t="s">
        <v>1535</v>
      </c>
      <c r="C309" s="42" t="s">
        <v>67</v>
      </c>
      <c r="D309" s="42" t="s">
        <v>68</v>
      </c>
      <c r="E309" s="42" t="s">
        <v>1536</v>
      </c>
      <c r="F309" s="118">
        <v>43811</v>
      </c>
      <c r="G309" s="42" t="s">
        <v>773</v>
      </c>
      <c r="H309" s="42">
        <v>83241165</v>
      </c>
      <c r="I309" s="42" t="s">
        <v>774</v>
      </c>
      <c r="J309" s="42" t="s">
        <v>1496</v>
      </c>
      <c r="K309" s="42" t="s">
        <v>1537</v>
      </c>
      <c r="L309" s="42" t="s">
        <v>205</v>
      </c>
      <c r="M309" s="42" t="s">
        <v>145</v>
      </c>
      <c r="N309" s="42" t="s">
        <v>68</v>
      </c>
      <c r="O309" s="43" t="s">
        <v>68</v>
      </c>
      <c r="P309" s="42">
        <v>72101500</v>
      </c>
      <c r="Q309" s="42">
        <v>1294245572</v>
      </c>
      <c r="R309" s="42" t="s">
        <v>75</v>
      </c>
      <c r="S309" s="42"/>
      <c r="T309" s="42" t="s">
        <v>68</v>
      </c>
      <c r="U309" s="42" t="s">
        <v>146</v>
      </c>
      <c r="V309" s="42" t="s">
        <v>147</v>
      </c>
      <c r="W309" s="42"/>
      <c r="X309" s="42">
        <v>813006849</v>
      </c>
      <c r="Y309" s="42" t="s">
        <v>93</v>
      </c>
      <c r="Z309" s="42"/>
      <c r="AA309" s="42" t="s">
        <v>1538</v>
      </c>
      <c r="AB309" s="42" t="s">
        <v>80</v>
      </c>
      <c r="AC309" s="42" t="s">
        <v>228</v>
      </c>
      <c r="AD309" s="118">
        <v>43815</v>
      </c>
      <c r="AE309" s="42" t="s">
        <v>151</v>
      </c>
      <c r="AF309" s="42" t="s">
        <v>147</v>
      </c>
      <c r="AG309" s="42"/>
      <c r="AH309" s="42">
        <v>901293825</v>
      </c>
      <c r="AI309" s="42" t="s">
        <v>120</v>
      </c>
      <c r="AJ309" s="42"/>
      <c r="AK309" s="42" t="s">
        <v>1534</v>
      </c>
      <c r="AL309" s="42" t="s">
        <v>83</v>
      </c>
      <c r="AM309" s="42"/>
      <c r="AN309" s="42"/>
      <c r="AO309" s="42"/>
      <c r="AP309" s="42"/>
      <c r="AQ309" s="42"/>
      <c r="AR309" s="42">
        <v>951</v>
      </c>
      <c r="AS309" s="42" t="s">
        <v>85</v>
      </c>
      <c r="AT309" s="42">
        <v>0</v>
      </c>
      <c r="AU309" s="42" t="s">
        <v>86</v>
      </c>
      <c r="AV309" s="42">
        <v>168745200</v>
      </c>
      <c r="AW309" s="42">
        <v>153</v>
      </c>
      <c r="AX309" s="118">
        <v>43822</v>
      </c>
      <c r="AY309" s="118"/>
      <c r="AZ309" s="118"/>
      <c r="BA309" s="42">
        <v>94.47</v>
      </c>
      <c r="BB309" s="42">
        <v>94.47</v>
      </c>
      <c r="BC309" s="123">
        <v>90.63</v>
      </c>
      <c r="BD309" s="123">
        <v>90.63</v>
      </c>
      <c r="BE309" s="42" t="s">
        <v>778</v>
      </c>
    </row>
    <row r="310" spans="1:57" s="16" customFormat="1" ht="195" x14ac:dyDescent="0.25">
      <c r="A310" s="40">
        <v>300</v>
      </c>
      <c r="B310" s="43" t="s">
        <v>1539</v>
      </c>
      <c r="C310" s="42" t="s">
        <v>67</v>
      </c>
      <c r="D310" s="42" t="s">
        <v>68</v>
      </c>
      <c r="E310" s="42" t="s">
        <v>1540</v>
      </c>
      <c r="F310" s="118">
        <v>43811</v>
      </c>
      <c r="G310" s="42" t="s">
        <v>773</v>
      </c>
      <c r="H310" s="42">
        <v>83241165</v>
      </c>
      <c r="I310" s="42" t="s">
        <v>774</v>
      </c>
      <c r="J310" s="42" t="s">
        <v>1496</v>
      </c>
      <c r="K310" s="42" t="s">
        <v>1541</v>
      </c>
      <c r="L310" s="42" t="s">
        <v>205</v>
      </c>
      <c r="M310" s="42" t="s">
        <v>145</v>
      </c>
      <c r="N310" s="42" t="s">
        <v>68</v>
      </c>
      <c r="O310" s="43" t="s">
        <v>68</v>
      </c>
      <c r="P310" s="42">
        <v>72101500</v>
      </c>
      <c r="Q310" s="42">
        <v>1329738747</v>
      </c>
      <c r="R310" s="42" t="s">
        <v>75</v>
      </c>
      <c r="S310" s="42"/>
      <c r="T310" s="42" t="s">
        <v>68</v>
      </c>
      <c r="U310" s="42" t="s">
        <v>146</v>
      </c>
      <c r="V310" s="42" t="s">
        <v>147</v>
      </c>
      <c r="W310" s="42"/>
      <c r="X310" s="42">
        <v>900634138</v>
      </c>
      <c r="Y310" s="42" t="s">
        <v>111</v>
      </c>
      <c r="Z310" s="42"/>
      <c r="AA310" s="42" t="s">
        <v>1542</v>
      </c>
      <c r="AB310" s="42" t="s">
        <v>80</v>
      </c>
      <c r="AC310" s="42" t="s">
        <v>228</v>
      </c>
      <c r="AD310" s="118">
        <v>43815</v>
      </c>
      <c r="AE310" s="42" t="s">
        <v>151</v>
      </c>
      <c r="AF310" s="42" t="s">
        <v>147</v>
      </c>
      <c r="AG310" s="42"/>
      <c r="AH310" s="42">
        <v>901293825</v>
      </c>
      <c r="AI310" s="42" t="s">
        <v>120</v>
      </c>
      <c r="AJ310" s="42"/>
      <c r="AK310" s="42" t="s">
        <v>1534</v>
      </c>
      <c r="AL310" s="42" t="s">
        <v>83</v>
      </c>
      <c r="AM310" s="42"/>
      <c r="AN310" s="42"/>
      <c r="AO310" s="42"/>
      <c r="AP310" s="42"/>
      <c r="AQ310" s="42"/>
      <c r="AR310" s="42">
        <v>951</v>
      </c>
      <c r="AS310" s="42" t="s">
        <v>85</v>
      </c>
      <c r="AT310" s="42">
        <v>0</v>
      </c>
      <c r="AU310" s="42" t="s">
        <v>86</v>
      </c>
      <c r="AV310" s="42">
        <v>173237086</v>
      </c>
      <c r="AW310" s="42">
        <v>153</v>
      </c>
      <c r="AX310" s="118">
        <v>43822</v>
      </c>
      <c r="AY310" s="118"/>
      <c r="AZ310" s="118"/>
      <c r="BA310" s="42">
        <v>94.47</v>
      </c>
      <c r="BB310" s="42">
        <v>94.47</v>
      </c>
      <c r="BC310" s="123">
        <v>90.62</v>
      </c>
      <c r="BD310" s="123">
        <v>90.62</v>
      </c>
      <c r="BE310" s="42" t="s">
        <v>778</v>
      </c>
    </row>
    <row r="311" spans="1:57" s="16" customFormat="1" ht="150" x14ac:dyDescent="0.25">
      <c r="A311" s="39">
        <v>301</v>
      </c>
      <c r="B311" s="43" t="s">
        <v>1543</v>
      </c>
      <c r="C311" s="42" t="s">
        <v>67</v>
      </c>
      <c r="D311" s="42" t="s">
        <v>68</v>
      </c>
      <c r="E311" s="42" t="s">
        <v>1544</v>
      </c>
      <c r="F311" s="118">
        <v>43811</v>
      </c>
      <c r="G311" s="42" t="s">
        <v>773</v>
      </c>
      <c r="H311" s="42">
        <v>83241165</v>
      </c>
      <c r="I311" s="42" t="s">
        <v>774</v>
      </c>
      <c r="J311" s="42" t="s">
        <v>1496</v>
      </c>
      <c r="K311" s="42" t="s">
        <v>1545</v>
      </c>
      <c r="L311" s="42" t="s">
        <v>205</v>
      </c>
      <c r="M311" s="42" t="s">
        <v>145</v>
      </c>
      <c r="N311" s="42" t="s">
        <v>68</v>
      </c>
      <c r="O311" s="43" t="s">
        <v>68</v>
      </c>
      <c r="P311" s="42">
        <v>72101500</v>
      </c>
      <c r="Q311" s="42">
        <v>1309212500</v>
      </c>
      <c r="R311" s="42" t="s">
        <v>75</v>
      </c>
      <c r="S311" s="42"/>
      <c r="T311" s="42" t="s">
        <v>68</v>
      </c>
      <c r="U311" s="42" t="s">
        <v>146</v>
      </c>
      <c r="V311" s="42" t="s">
        <v>147</v>
      </c>
      <c r="W311" s="42"/>
      <c r="X311" s="42">
        <v>828001238</v>
      </c>
      <c r="Y311" s="42" t="s">
        <v>120</v>
      </c>
      <c r="Z311" s="42"/>
      <c r="AA311" s="42" t="s">
        <v>1546</v>
      </c>
      <c r="AB311" s="42" t="s">
        <v>80</v>
      </c>
      <c r="AC311" s="42" t="s">
        <v>228</v>
      </c>
      <c r="AD311" s="118">
        <v>43815</v>
      </c>
      <c r="AE311" s="42" t="s">
        <v>151</v>
      </c>
      <c r="AF311" s="42" t="s">
        <v>147</v>
      </c>
      <c r="AG311" s="42"/>
      <c r="AH311" s="42">
        <v>901293825</v>
      </c>
      <c r="AI311" s="42" t="s">
        <v>120</v>
      </c>
      <c r="AJ311" s="42"/>
      <c r="AK311" s="42" t="s">
        <v>1534</v>
      </c>
      <c r="AL311" s="42" t="s">
        <v>83</v>
      </c>
      <c r="AM311" s="42"/>
      <c r="AN311" s="42"/>
      <c r="AO311" s="42"/>
      <c r="AP311" s="42"/>
      <c r="AQ311" s="42"/>
      <c r="AR311" s="42">
        <v>951</v>
      </c>
      <c r="AS311" s="42" t="s">
        <v>85</v>
      </c>
      <c r="AT311" s="42">
        <v>0</v>
      </c>
      <c r="AU311" s="42" t="s">
        <v>86</v>
      </c>
      <c r="AV311" s="42">
        <v>170505143</v>
      </c>
      <c r="AW311" s="42">
        <v>153</v>
      </c>
      <c r="AX311" s="118">
        <v>43822</v>
      </c>
      <c r="AY311" s="118"/>
      <c r="AZ311" s="118"/>
      <c r="BA311" s="42">
        <v>94.47</v>
      </c>
      <c r="BB311" s="42">
        <v>94.47</v>
      </c>
      <c r="BC311" s="123">
        <v>90.67</v>
      </c>
      <c r="BD311" s="123">
        <v>90.67</v>
      </c>
      <c r="BE311" s="42" t="s">
        <v>778</v>
      </c>
    </row>
    <row r="312" spans="1:57" s="16" customFormat="1" ht="150" x14ac:dyDescent="0.25">
      <c r="A312" s="40">
        <v>302</v>
      </c>
      <c r="B312" s="43" t="s">
        <v>1547</v>
      </c>
      <c r="C312" s="42" t="s">
        <v>67</v>
      </c>
      <c r="D312" s="42" t="s">
        <v>68</v>
      </c>
      <c r="E312" s="42" t="s">
        <v>1548</v>
      </c>
      <c r="F312" s="62" t="s">
        <v>1422</v>
      </c>
      <c r="G312" s="42" t="s">
        <v>763</v>
      </c>
      <c r="H312" s="42">
        <v>76311695</v>
      </c>
      <c r="I312" s="42" t="s">
        <v>303</v>
      </c>
      <c r="J312" s="42" t="s">
        <v>395</v>
      </c>
      <c r="K312" s="42" t="s">
        <v>1549</v>
      </c>
      <c r="L312" s="42" t="s">
        <v>205</v>
      </c>
      <c r="M312" s="42" t="s">
        <v>145</v>
      </c>
      <c r="N312" s="42" t="s">
        <v>68</v>
      </c>
      <c r="O312" s="43" t="s">
        <v>68</v>
      </c>
      <c r="P312" s="42" t="s">
        <v>765</v>
      </c>
      <c r="Q312" s="42">
        <v>1215758035</v>
      </c>
      <c r="R312" s="42" t="s">
        <v>75</v>
      </c>
      <c r="S312" s="42"/>
      <c r="T312" s="42" t="s">
        <v>68</v>
      </c>
      <c r="U312" s="42" t="s">
        <v>146</v>
      </c>
      <c r="V312" s="42" t="s">
        <v>147</v>
      </c>
      <c r="W312" s="42"/>
      <c r="X312" s="42">
        <v>800051165</v>
      </c>
      <c r="Y312" s="42" t="s">
        <v>322</v>
      </c>
      <c r="Z312" s="42" t="s">
        <v>68</v>
      </c>
      <c r="AA312" s="42" t="s">
        <v>1550</v>
      </c>
      <c r="AB312" s="42" t="s">
        <v>80</v>
      </c>
      <c r="AC312" s="42" t="s">
        <v>150</v>
      </c>
      <c r="AD312" s="62" t="s">
        <v>580</v>
      </c>
      <c r="AE312" s="42" t="s">
        <v>176</v>
      </c>
      <c r="AF312" s="42" t="s">
        <v>147</v>
      </c>
      <c r="AG312" s="42"/>
      <c r="AH312" s="42">
        <v>860067561</v>
      </c>
      <c r="AI312" s="42" t="s">
        <v>107</v>
      </c>
      <c r="AJ312" s="42" t="s">
        <v>68</v>
      </c>
      <c r="AK312" s="42" t="s">
        <v>1448</v>
      </c>
      <c r="AL312" s="42" t="s">
        <v>77</v>
      </c>
      <c r="AM312" s="42">
        <v>13360828</v>
      </c>
      <c r="AN312" s="42"/>
      <c r="AO312" s="42" t="s">
        <v>68</v>
      </c>
      <c r="AP312" s="42" t="s">
        <v>68</v>
      </c>
      <c r="AQ312" s="42" t="s">
        <v>852</v>
      </c>
      <c r="AR312" s="42">
        <v>954</v>
      </c>
      <c r="AS312" s="42" t="s">
        <v>85</v>
      </c>
      <c r="AT312" s="42">
        <v>0</v>
      </c>
      <c r="AU312" s="42" t="s">
        <v>86</v>
      </c>
      <c r="AV312" s="42">
        <v>134732711</v>
      </c>
      <c r="AW312" s="42">
        <v>146</v>
      </c>
      <c r="AX312" s="62" t="s">
        <v>1427</v>
      </c>
      <c r="AY312" s="62" t="s">
        <v>1428</v>
      </c>
      <c r="AZ312" s="62" t="s">
        <v>68</v>
      </c>
      <c r="BA312" s="42">
        <v>95</v>
      </c>
      <c r="BB312" s="42">
        <v>95</v>
      </c>
      <c r="BC312" s="42">
        <v>95</v>
      </c>
      <c r="BD312" s="42">
        <v>95</v>
      </c>
      <c r="BE312" s="42" t="s">
        <v>68</v>
      </c>
    </row>
    <row r="313" spans="1:57" s="16" customFormat="1" ht="150" x14ac:dyDescent="0.25">
      <c r="A313" s="39">
        <v>303</v>
      </c>
      <c r="B313" s="43" t="s">
        <v>1551</v>
      </c>
      <c r="C313" s="42" t="s">
        <v>67</v>
      </c>
      <c r="D313" s="42" t="s">
        <v>68</v>
      </c>
      <c r="E313" s="42" t="s">
        <v>1552</v>
      </c>
      <c r="F313" s="62" t="s">
        <v>1422</v>
      </c>
      <c r="G313" s="42" t="s">
        <v>763</v>
      </c>
      <c r="H313" s="42">
        <v>76311695</v>
      </c>
      <c r="I313" s="42" t="s">
        <v>303</v>
      </c>
      <c r="J313" s="42" t="s">
        <v>395</v>
      </c>
      <c r="K313" s="42" t="s">
        <v>1553</v>
      </c>
      <c r="L313" s="42" t="s">
        <v>205</v>
      </c>
      <c r="M313" s="42" t="s">
        <v>145</v>
      </c>
      <c r="N313" s="42" t="s">
        <v>68</v>
      </c>
      <c r="O313" s="43" t="s">
        <v>68</v>
      </c>
      <c r="P313" s="42" t="s">
        <v>765</v>
      </c>
      <c r="Q313" s="42">
        <v>1095767595</v>
      </c>
      <c r="R313" s="42" t="s">
        <v>75</v>
      </c>
      <c r="S313" s="42"/>
      <c r="T313" s="42" t="s">
        <v>68</v>
      </c>
      <c r="U313" s="42" t="s">
        <v>146</v>
      </c>
      <c r="V313" s="42" t="s">
        <v>147</v>
      </c>
      <c r="W313" s="42"/>
      <c r="X313" s="42">
        <v>817004164</v>
      </c>
      <c r="Y313" s="42" t="s">
        <v>103</v>
      </c>
      <c r="Z313" s="42" t="s">
        <v>68</v>
      </c>
      <c r="AA313" s="42" t="s">
        <v>1554</v>
      </c>
      <c r="AB313" s="42" t="s">
        <v>80</v>
      </c>
      <c r="AC313" s="42" t="s">
        <v>150</v>
      </c>
      <c r="AD313" s="62" t="s">
        <v>580</v>
      </c>
      <c r="AE313" s="42" t="s">
        <v>176</v>
      </c>
      <c r="AF313" s="42" t="s">
        <v>147</v>
      </c>
      <c r="AG313" s="42"/>
      <c r="AH313" s="42">
        <v>900617340</v>
      </c>
      <c r="AI313" s="42" t="s">
        <v>111</v>
      </c>
      <c r="AJ313" s="42" t="s">
        <v>68</v>
      </c>
      <c r="AK313" s="42" t="s">
        <v>1555</v>
      </c>
      <c r="AL313" s="42" t="s">
        <v>77</v>
      </c>
      <c r="AM313" s="42">
        <v>13360828</v>
      </c>
      <c r="AN313" s="42"/>
      <c r="AO313" s="42" t="s">
        <v>68</v>
      </c>
      <c r="AP313" s="42" t="s">
        <v>68</v>
      </c>
      <c r="AQ313" s="42" t="s">
        <v>852</v>
      </c>
      <c r="AR313" s="42">
        <v>954</v>
      </c>
      <c r="AS313" s="42" t="s">
        <v>85</v>
      </c>
      <c r="AT313" s="42">
        <v>0</v>
      </c>
      <c r="AU313" s="42" t="s">
        <v>86</v>
      </c>
      <c r="AV313" s="42">
        <v>121585027</v>
      </c>
      <c r="AW313" s="42">
        <v>146</v>
      </c>
      <c r="AX313" s="62" t="s">
        <v>1427</v>
      </c>
      <c r="AY313" s="62" t="s">
        <v>1428</v>
      </c>
      <c r="AZ313" s="62" t="s">
        <v>68</v>
      </c>
      <c r="BA313" s="42">
        <v>95</v>
      </c>
      <c r="BB313" s="42">
        <v>95</v>
      </c>
      <c r="BC313" s="42">
        <v>95</v>
      </c>
      <c r="BD313" s="42">
        <v>95</v>
      </c>
      <c r="BE313" s="42" t="s">
        <v>68</v>
      </c>
    </row>
    <row r="314" spans="1:57" s="16" customFormat="1" ht="180" x14ac:dyDescent="0.25">
      <c r="A314" s="40">
        <v>304</v>
      </c>
      <c r="B314" s="43" t="s">
        <v>1556</v>
      </c>
      <c r="C314" s="83" t="s">
        <v>67</v>
      </c>
      <c r="D314" s="89" t="s">
        <v>68</v>
      </c>
      <c r="E314" s="67" t="s">
        <v>1557</v>
      </c>
      <c r="F314" s="66" t="s">
        <v>823</v>
      </c>
      <c r="G314" s="67" t="s">
        <v>969</v>
      </c>
      <c r="H314" s="67">
        <v>88254135</v>
      </c>
      <c r="I314" s="67" t="s">
        <v>970</v>
      </c>
      <c r="J314" s="70" t="s">
        <v>225</v>
      </c>
      <c r="K314" s="67" t="s">
        <v>1558</v>
      </c>
      <c r="L314" s="67" t="s">
        <v>73</v>
      </c>
      <c r="M314" s="67" t="s">
        <v>74</v>
      </c>
      <c r="N314" s="67" t="s">
        <v>68</v>
      </c>
      <c r="O314" s="67" t="s">
        <v>68</v>
      </c>
      <c r="P314" s="67" t="s">
        <v>912</v>
      </c>
      <c r="Q314" s="90">
        <v>28000000</v>
      </c>
      <c r="R314" s="67" t="s">
        <v>75</v>
      </c>
      <c r="S314" s="67"/>
      <c r="T314" s="67" t="s">
        <v>68</v>
      </c>
      <c r="U314" s="83" t="s">
        <v>76</v>
      </c>
      <c r="V314" s="67" t="s">
        <v>77</v>
      </c>
      <c r="W314" s="67">
        <v>1023919684</v>
      </c>
      <c r="X314" s="67"/>
      <c r="Y314" s="67" t="s">
        <v>68</v>
      </c>
      <c r="Z314" s="67" t="s">
        <v>68</v>
      </c>
      <c r="AA314" s="67" t="s">
        <v>1559</v>
      </c>
      <c r="AB314" s="67" t="s">
        <v>80</v>
      </c>
      <c r="AC314" s="67" t="s">
        <v>81</v>
      </c>
      <c r="AD314" s="66" t="s">
        <v>1560</v>
      </c>
      <c r="AE314" s="67" t="s">
        <v>82</v>
      </c>
      <c r="AF314" s="67" t="s">
        <v>83</v>
      </c>
      <c r="AG314" s="67"/>
      <c r="AH314" s="67"/>
      <c r="AI314" s="67" t="s">
        <v>68</v>
      </c>
      <c r="AJ314" s="67" t="s">
        <v>68</v>
      </c>
      <c r="AK314" s="67" t="s">
        <v>68</v>
      </c>
      <c r="AL314" s="67" t="s">
        <v>77</v>
      </c>
      <c r="AM314" s="67">
        <v>74371098</v>
      </c>
      <c r="AN314" s="67"/>
      <c r="AO314" s="67" t="s">
        <v>68</v>
      </c>
      <c r="AP314" s="67" t="s">
        <v>68</v>
      </c>
      <c r="AQ314" s="67" t="s">
        <v>893</v>
      </c>
      <c r="AR314" s="67">
        <v>218</v>
      </c>
      <c r="AS314" s="67" t="s">
        <v>85</v>
      </c>
      <c r="AT314" s="67">
        <v>0</v>
      </c>
      <c r="AU314" s="67" t="s">
        <v>96</v>
      </c>
      <c r="AV314" s="67">
        <v>0</v>
      </c>
      <c r="AW314" s="67">
        <v>0</v>
      </c>
      <c r="AX314" s="66" t="s">
        <v>1561</v>
      </c>
      <c r="AY314" s="66" t="s">
        <v>1562</v>
      </c>
      <c r="AZ314" s="66" t="s">
        <v>68</v>
      </c>
      <c r="BA314" s="67">
        <v>100</v>
      </c>
      <c r="BB314" s="67">
        <v>100</v>
      </c>
      <c r="BC314" s="67">
        <v>100</v>
      </c>
      <c r="BD314" s="67">
        <v>78</v>
      </c>
      <c r="BE314" s="67" t="s">
        <v>1563</v>
      </c>
    </row>
    <row r="315" spans="1:57" s="16" customFormat="1" ht="165" x14ac:dyDescent="0.25">
      <c r="A315" s="39">
        <v>305</v>
      </c>
      <c r="B315" s="43" t="s">
        <v>1564</v>
      </c>
      <c r="C315" s="42" t="s">
        <v>67</v>
      </c>
      <c r="D315" s="42" t="s">
        <v>68</v>
      </c>
      <c r="E315" s="42" t="s">
        <v>1565</v>
      </c>
      <c r="F315" s="62" t="s">
        <v>1422</v>
      </c>
      <c r="G315" s="42" t="s">
        <v>763</v>
      </c>
      <c r="H315" s="42">
        <v>76311695</v>
      </c>
      <c r="I315" s="42" t="s">
        <v>303</v>
      </c>
      <c r="J315" s="42" t="s">
        <v>395</v>
      </c>
      <c r="K315" s="42" t="s">
        <v>1566</v>
      </c>
      <c r="L315" s="42" t="s">
        <v>205</v>
      </c>
      <c r="M315" s="42" t="s">
        <v>145</v>
      </c>
      <c r="N315" s="42" t="s">
        <v>68</v>
      </c>
      <c r="O315" s="43" t="s">
        <v>68</v>
      </c>
      <c r="P315" s="42" t="s">
        <v>765</v>
      </c>
      <c r="Q315" s="42">
        <v>1230996567</v>
      </c>
      <c r="R315" s="42" t="s">
        <v>75</v>
      </c>
      <c r="S315" s="42"/>
      <c r="T315" s="42" t="s">
        <v>68</v>
      </c>
      <c r="U315" s="42" t="s">
        <v>146</v>
      </c>
      <c r="V315" s="42" t="s">
        <v>147</v>
      </c>
      <c r="W315" s="42"/>
      <c r="X315" s="42">
        <v>800087451</v>
      </c>
      <c r="Y315" s="42" t="s">
        <v>120</v>
      </c>
      <c r="Z315" s="42" t="s">
        <v>68</v>
      </c>
      <c r="AA315" s="42" t="s">
        <v>1567</v>
      </c>
      <c r="AB315" s="42" t="s">
        <v>80</v>
      </c>
      <c r="AC315" s="42" t="s">
        <v>150</v>
      </c>
      <c r="AD315" s="62" t="s">
        <v>1425</v>
      </c>
      <c r="AE315" s="42" t="s">
        <v>176</v>
      </c>
      <c r="AF315" s="42" t="s">
        <v>147</v>
      </c>
      <c r="AG315" s="42"/>
      <c r="AH315" s="42">
        <v>860067561</v>
      </c>
      <c r="AI315" s="42" t="s">
        <v>107</v>
      </c>
      <c r="AJ315" s="42" t="s">
        <v>68</v>
      </c>
      <c r="AK315" s="42" t="s">
        <v>1448</v>
      </c>
      <c r="AL315" s="42" t="s">
        <v>77</v>
      </c>
      <c r="AM315" s="42">
        <v>13360828</v>
      </c>
      <c r="AN315" s="42"/>
      <c r="AO315" s="42" t="s">
        <v>68</v>
      </c>
      <c r="AP315" s="42" t="s">
        <v>68</v>
      </c>
      <c r="AQ315" s="42" t="s">
        <v>852</v>
      </c>
      <c r="AR315" s="42">
        <v>954</v>
      </c>
      <c r="AS315" s="42" t="s">
        <v>85</v>
      </c>
      <c r="AT315" s="42">
        <v>0</v>
      </c>
      <c r="AU315" s="42" t="s">
        <v>86</v>
      </c>
      <c r="AV315" s="42">
        <v>136421478</v>
      </c>
      <c r="AW315" s="42">
        <v>146</v>
      </c>
      <c r="AX315" s="62" t="s">
        <v>1427</v>
      </c>
      <c r="AY315" s="62" t="s">
        <v>1428</v>
      </c>
      <c r="AZ315" s="62" t="s">
        <v>68</v>
      </c>
      <c r="BA315" s="42">
        <v>95</v>
      </c>
      <c r="BB315" s="42">
        <v>95</v>
      </c>
      <c r="BC315" s="42">
        <v>95</v>
      </c>
      <c r="BD315" s="42">
        <v>95</v>
      </c>
      <c r="BE315" s="42" t="s">
        <v>68</v>
      </c>
    </row>
    <row r="316" spans="1:57" s="16" customFormat="1" ht="165" x14ac:dyDescent="0.25">
      <c r="A316" s="40">
        <v>306</v>
      </c>
      <c r="B316" s="43" t="s">
        <v>1568</v>
      </c>
      <c r="C316" s="42" t="s">
        <v>67</v>
      </c>
      <c r="D316" s="42" t="s">
        <v>68</v>
      </c>
      <c r="E316" s="42" t="s">
        <v>1569</v>
      </c>
      <c r="F316" s="62" t="s">
        <v>1422</v>
      </c>
      <c r="G316" s="42" t="s">
        <v>763</v>
      </c>
      <c r="H316" s="42">
        <v>76311695</v>
      </c>
      <c r="I316" s="42" t="s">
        <v>303</v>
      </c>
      <c r="J316" s="42" t="s">
        <v>395</v>
      </c>
      <c r="K316" s="42" t="s">
        <v>1570</v>
      </c>
      <c r="L316" s="42" t="s">
        <v>205</v>
      </c>
      <c r="M316" s="42" t="s">
        <v>145</v>
      </c>
      <c r="N316" s="42" t="s">
        <v>68</v>
      </c>
      <c r="O316" s="43" t="s">
        <v>68</v>
      </c>
      <c r="P316" s="42" t="s">
        <v>765</v>
      </c>
      <c r="Q316" s="42">
        <v>1106490437</v>
      </c>
      <c r="R316" s="42" t="s">
        <v>75</v>
      </c>
      <c r="S316" s="42"/>
      <c r="T316" s="42" t="s">
        <v>68</v>
      </c>
      <c r="U316" s="42" t="s">
        <v>146</v>
      </c>
      <c r="V316" s="42" t="s">
        <v>147</v>
      </c>
      <c r="W316" s="42"/>
      <c r="X316" s="42">
        <v>817002809</v>
      </c>
      <c r="Y316" s="42" t="s">
        <v>120</v>
      </c>
      <c r="Z316" s="42" t="s">
        <v>68</v>
      </c>
      <c r="AA316" s="42" t="s">
        <v>1571</v>
      </c>
      <c r="AB316" s="42" t="s">
        <v>80</v>
      </c>
      <c r="AC316" s="42" t="s">
        <v>150</v>
      </c>
      <c r="AD316" s="62" t="s">
        <v>580</v>
      </c>
      <c r="AE316" s="42" t="s">
        <v>176</v>
      </c>
      <c r="AF316" s="42" t="s">
        <v>147</v>
      </c>
      <c r="AG316" s="42"/>
      <c r="AH316" s="42">
        <v>900617340</v>
      </c>
      <c r="AI316" s="42" t="s">
        <v>111</v>
      </c>
      <c r="AJ316" s="42" t="s">
        <v>68</v>
      </c>
      <c r="AK316" s="42" t="s">
        <v>1555</v>
      </c>
      <c r="AL316" s="42" t="s">
        <v>77</v>
      </c>
      <c r="AM316" s="42">
        <v>13360828</v>
      </c>
      <c r="AN316" s="42"/>
      <c r="AO316" s="42" t="s">
        <v>68</v>
      </c>
      <c r="AP316" s="42" t="s">
        <v>68</v>
      </c>
      <c r="AQ316" s="42" t="s">
        <v>852</v>
      </c>
      <c r="AR316" s="42">
        <v>954</v>
      </c>
      <c r="AS316" s="42" t="s">
        <v>85</v>
      </c>
      <c r="AT316" s="42">
        <v>0</v>
      </c>
      <c r="AU316" s="42" t="s">
        <v>86</v>
      </c>
      <c r="AV316" s="42">
        <v>122655636</v>
      </c>
      <c r="AW316" s="42">
        <v>146</v>
      </c>
      <c r="AX316" s="62" t="s">
        <v>1427</v>
      </c>
      <c r="AY316" s="62" t="s">
        <v>1428</v>
      </c>
      <c r="AZ316" s="62" t="s">
        <v>68</v>
      </c>
      <c r="BA316" s="42">
        <v>95</v>
      </c>
      <c r="BB316" s="42">
        <v>95</v>
      </c>
      <c r="BC316" s="42">
        <v>95</v>
      </c>
      <c r="BD316" s="42">
        <v>95</v>
      </c>
      <c r="BE316" s="42" t="s">
        <v>68</v>
      </c>
    </row>
    <row r="317" spans="1:57" s="16" customFormat="1" ht="180" x14ac:dyDescent="0.25">
      <c r="A317" s="39">
        <v>307</v>
      </c>
      <c r="B317" s="43" t="s">
        <v>1572</v>
      </c>
      <c r="C317" s="42" t="s">
        <v>67</v>
      </c>
      <c r="D317" s="42" t="s">
        <v>68</v>
      </c>
      <c r="E317" s="42" t="s">
        <v>1573</v>
      </c>
      <c r="F317" s="62" t="s">
        <v>1422</v>
      </c>
      <c r="G317" s="42" t="s">
        <v>763</v>
      </c>
      <c r="H317" s="42">
        <v>76311695</v>
      </c>
      <c r="I317" s="42" t="s">
        <v>303</v>
      </c>
      <c r="J317" s="42" t="s">
        <v>395</v>
      </c>
      <c r="K317" s="42" t="s">
        <v>1574</v>
      </c>
      <c r="L317" s="42" t="s">
        <v>205</v>
      </c>
      <c r="M317" s="42" t="s">
        <v>145</v>
      </c>
      <c r="N317" s="42" t="s">
        <v>68</v>
      </c>
      <c r="O317" s="43" t="s">
        <v>68</v>
      </c>
      <c r="P317" s="42" t="s">
        <v>765</v>
      </c>
      <c r="Q317" s="42">
        <v>1151126156</v>
      </c>
      <c r="R317" s="42" t="s">
        <v>75</v>
      </c>
      <c r="S317" s="42"/>
      <c r="T317" s="42" t="s">
        <v>68</v>
      </c>
      <c r="U317" s="42" t="s">
        <v>146</v>
      </c>
      <c r="V317" s="42" t="s">
        <v>147</v>
      </c>
      <c r="W317" s="42"/>
      <c r="X317" s="42">
        <v>900065388</v>
      </c>
      <c r="Y317" s="42" t="s">
        <v>157</v>
      </c>
      <c r="Z317" s="42" t="s">
        <v>68</v>
      </c>
      <c r="AA317" s="42" t="s">
        <v>1575</v>
      </c>
      <c r="AB317" s="42" t="s">
        <v>80</v>
      </c>
      <c r="AC317" s="42" t="s">
        <v>150</v>
      </c>
      <c r="AD317" s="62" t="s">
        <v>1425</v>
      </c>
      <c r="AE317" s="42" t="s">
        <v>176</v>
      </c>
      <c r="AF317" s="42" t="s">
        <v>147</v>
      </c>
      <c r="AG317" s="42"/>
      <c r="AH317" s="42">
        <v>901350534</v>
      </c>
      <c r="AI317" s="42" t="s">
        <v>148</v>
      </c>
      <c r="AJ317" s="42" t="s">
        <v>68</v>
      </c>
      <c r="AK317" s="42" t="s">
        <v>1474</v>
      </c>
      <c r="AL317" s="42" t="s">
        <v>77</v>
      </c>
      <c r="AM317" s="42">
        <v>10539467</v>
      </c>
      <c r="AN317" s="42"/>
      <c r="AO317" s="42" t="s">
        <v>68</v>
      </c>
      <c r="AP317" s="42" t="s">
        <v>68</v>
      </c>
      <c r="AQ317" s="42" t="s">
        <v>768</v>
      </c>
      <c r="AR317" s="42">
        <v>954</v>
      </c>
      <c r="AS317" s="42" t="s">
        <v>85</v>
      </c>
      <c r="AT317" s="42">
        <v>0</v>
      </c>
      <c r="AU317" s="42" t="s">
        <v>86</v>
      </c>
      <c r="AV317" s="42">
        <v>127570077</v>
      </c>
      <c r="AW317" s="42">
        <v>146</v>
      </c>
      <c r="AX317" s="62" t="s">
        <v>1427</v>
      </c>
      <c r="AY317" s="62" t="s">
        <v>1428</v>
      </c>
      <c r="AZ317" s="62" t="s">
        <v>68</v>
      </c>
      <c r="BA317" s="42">
        <v>95</v>
      </c>
      <c r="BB317" s="42">
        <v>95</v>
      </c>
      <c r="BC317" s="42">
        <v>95</v>
      </c>
      <c r="BD317" s="42">
        <v>95</v>
      </c>
      <c r="BE317" s="42" t="s">
        <v>68</v>
      </c>
    </row>
    <row r="318" spans="1:57" s="16" customFormat="1" ht="135" x14ac:dyDescent="0.25">
      <c r="A318" s="40">
        <v>308</v>
      </c>
      <c r="B318" s="43" t="s">
        <v>1576</v>
      </c>
      <c r="C318" s="42" t="s">
        <v>67</v>
      </c>
      <c r="D318" s="42" t="s">
        <v>68</v>
      </c>
      <c r="E318" s="42" t="s">
        <v>1577</v>
      </c>
      <c r="F318" s="62" t="s">
        <v>1422</v>
      </c>
      <c r="G318" s="42" t="s">
        <v>763</v>
      </c>
      <c r="H318" s="42">
        <v>76311695</v>
      </c>
      <c r="I318" s="42" t="s">
        <v>303</v>
      </c>
      <c r="J318" s="42" t="s">
        <v>395</v>
      </c>
      <c r="K318" s="42" t="s">
        <v>1578</v>
      </c>
      <c r="L318" s="42" t="s">
        <v>205</v>
      </c>
      <c r="M318" s="42" t="s">
        <v>145</v>
      </c>
      <c r="N318" s="42" t="s">
        <v>68</v>
      </c>
      <c r="O318" s="43" t="s">
        <v>68</v>
      </c>
      <c r="P318" s="42" t="s">
        <v>765</v>
      </c>
      <c r="Q318" s="42">
        <v>1012296672</v>
      </c>
      <c r="R318" s="42" t="s">
        <v>75</v>
      </c>
      <c r="S318" s="42"/>
      <c r="T318" s="42" t="s">
        <v>68</v>
      </c>
      <c r="U318" s="42" t="s">
        <v>146</v>
      </c>
      <c r="V318" s="42" t="s">
        <v>147</v>
      </c>
      <c r="W318" s="42"/>
      <c r="X318" s="42">
        <v>900312110</v>
      </c>
      <c r="Y318" s="42" t="s">
        <v>157</v>
      </c>
      <c r="Z318" s="42" t="s">
        <v>68</v>
      </c>
      <c r="AA318" s="42" t="s">
        <v>1579</v>
      </c>
      <c r="AB318" s="42" t="s">
        <v>80</v>
      </c>
      <c r="AC318" s="42" t="s">
        <v>150</v>
      </c>
      <c r="AD318" s="62" t="s">
        <v>580</v>
      </c>
      <c r="AE318" s="42" t="s">
        <v>176</v>
      </c>
      <c r="AF318" s="42" t="s">
        <v>77</v>
      </c>
      <c r="AG318" s="42">
        <v>41775005</v>
      </c>
      <c r="AH318" s="42"/>
      <c r="AI318" s="42" t="s">
        <v>68</v>
      </c>
      <c r="AJ318" s="42" t="s">
        <v>68</v>
      </c>
      <c r="AK318" s="42" t="s">
        <v>1580</v>
      </c>
      <c r="AL318" s="42" t="s">
        <v>77</v>
      </c>
      <c r="AM318" s="42">
        <v>13360828</v>
      </c>
      <c r="AN318" s="42"/>
      <c r="AO318" s="42" t="s">
        <v>68</v>
      </c>
      <c r="AP318" s="42" t="s">
        <v>68</v>
      </c>
      <c r="AQ318" s="42" t="s">
        <v>852</v>
      </c>
      <c r="AR318" s="42">
        <v>954</v>
      </c>
      <c r="AS318" s="42" t="s">
        <v>85</v>
      </c>
      <c r="AT318" s="42">
        <v>0</v>
      </c>
      <c r="AU318" s="42" t="s">
        <v>86</v>
      </c>
      <c r="AV318" s="42">
        <v>112184720</v>
      </c>
      <c r="AW318" s="42">
        <v>146</v>
      </c>
      <c r="AX318" s="62" t="s">
        <v>1427</v>
      </c>
      <c r="AY318" s="62" t="s">
        <v>1428</v>
      </c>
      <c r="AZ318" s="62" t="s">
        <v>68</v>
      </c>
      <c r="BA318" s="42">
        <v>95</v>
      </c>
      <c r="BB318" s="42">
        <v>95</v>
      </c>
      <c r="BC318" s="42">
        <v>95</v>
      </c>
      <c r="BD318" s="42">
        <v>95</v>
      </c>
      <c r="BE318" s="42" t="s">
        <v>68</v>
      </c>
    </row>
    <row r="319" spans="1:57" s="16" customFormat="1" ht="165" x14ac:dyDescent="0.25">
      <c r="A319" s="39">
        <v>309</v>
      </c>
      <c r="B319" s="43" t="s">
        <v>1581</v>
      </c>
      <c r="C319" s="42" t="s">
        <v>67</v>
      </c>
      <c r="D319" s="42" t="s">
        <v>68</v>
      </c>
      <c r="E319" s="42" t="s">
        <v>1582</v>
      </c>
      <c r="F319" s="62" t="s">
        <v>1422</v>
      </c>
      <c r="G319" s="42" t="s">
        <v>763</v>
      </c>
      <c r="H319" s="42">
        <v>76311695</v>
      </c>
      <c r="I319" s="42" t="s">
        <v>303</v>
      </c>
      <c r="J319" s="42" t="s">
        <v>395</v>
      </c>
      <c r="K319" s="42" t="s">
        <v>1583</v>
      </c>
      <c r="L319" s="42" t="s">
        <v>205</v>
      </c>
      <c r="M319" s="42" t="s">
        <v>145</v>
      </c>
      <c r="N319" s="42" t="s">
        <v>68</v>
      </c>
      <c r="O319" s="43" t="s">
        <v>68</v>
      </c>
      <c r="P319" s="42" t="s">
        <v>765</v>
      </c>
      <c r="Q319" s="42">
        <v>1583703361</v>
      </c>
      <c r="R319" s="42" t="s">
        <v>75</v>
      </c>
      <c r="S319" s="42"/>
      <c r="T319" s="42" t="s">
        <v>68</v>
      </c>
      <c r="U319" s="42" t="s">
        <v>146</v>
      </c>
      <c r="V319" s="42" t="s">
        <v>147</v>
      </c>
      <c r="W319" s="42"/>
      <c r="X319" s="42">
        <v>900007672</v>
      </c>
      <c r="Y319" s="42" t="s">
        <v>157</v>
      </c>
      <c r="Z319" s="42" t="s">
        <v>68</v>
      </c>
      <c r="AA319" s="42" t="s">
        <v>1584</v>
      </c>
      <c r="AB319" s="42" t="s">
        <v>80</v>
      </c>
      <c r="AC319" s="42" t="s">
        <v>150</v>
      </c>
      <c r="AD319" s="62" t="s">
        <v>580</v>
      </c>
      <c r="AE319" s="42" t="s">
        <v>176</v>
      </c>
      <c r="AF319" s="42" t="s">
        <v>147</v>
      </c>
      <c r="AG319" s="42"/>
      <c r="AH319" s="42">
        <v>900617340</v>
      </c>
      <c r="AI319" s="42" t="s">
        <v>111</v>
      </c>
      <c r="AJ319" s="42" t="s">
        <v>68</v>
      </c>
      <c r="AK319" s="42" t="s">
        <v>1555</v>
      </c>
      <c r="AL319" s="42" t="s">
        <v>77</v>
      </c>
      <c r="AM319" s="42">
        <v>13360828</v>
      </c>
      <c r="AN319" s="42"/>
      <c r="AO319" s="42" t="s">
        <v>68</v>
      </c>
      <c r="AP319" s="42" t="s">
        <v>68</v>
      </c>
      <c r="AQ319" s="42" t="s">
        <v>852</v>
      </c>
      <c r="AR319" s="42">
        <v>954</v>
      </c>
      <c r="AS319" s="42" t="s">
        <v>85</v>
      </c>
      <c r="AT319" s="42">
        <v>0</v>
      </c>
      <c r="AU319" s="42" t="s">
        <v>86</v>
      </c>
      <c r="AV319" s="42">
        <v>175509142</v>
      </c>
      <c r="AW319" s="42">
        <v>146</v>
      </c>
      <c r="AX319" s="62" t="s">
        <v>1427</v>
      </c>
      <c r="AY319" s="62" t="s">
        <v>1428</v>
      </c>
      <c r="AZ319" s="62" t="s">
        <v>68</v>
      </c>
      <c r="BA319" s="42">
        <v>95</v>
      </c>
      <c r="BB319" s="42">
        <v>95</v>
      </c>
      <c r="BC319" s="42">
        <v>95</v>
      </c>
      <c r="BD319" s="42">
        <v>95</v>
      </c>
      <c r="BE319" s="42" t="s">
        <v>68</v>
      </c>
    </row>
    <row r="320" spans="1:57" s="16" customFormat="1" ht="165" x14ac:dyDescent="0.25">
      <c r="A320" s="40">
        <v>310</v>
      </c>
      <c r="B320" s="43" t="s">
        <v>1585</v>
      </c>
      <c r="C320" s="42" t="s">
        <v>67</v>
      </c>
      <c r="D320" s="42" t="s">
        <v>68</v>
      </c>
      <c r="E320" s="42" t="s">
        <v>1586</v>
      </c>
      <c r="F320" s="62" t="s">
        <v>1422</v>
      </c>
      <c r="G320" s="42" t="s">
        <v>763</v>
      </c>
      <c r="H320" s="42">
        <v>76311695</v>
      </c>
      <c r="I320" s="42" t="s">
        <v>303</v>
      </c>
      <c r="J320" s="42" t="s">
        <v>395</v>
      </c>
      <c r="K320" s="42" t="s">
        <v>1587</v>
      </c>
      <c r="L320" s="42" t="s">
        <v>205</v>
      </c>
      <c r="M320" s="42" t="s">
        <v>145</v>
      </c>
      <c r="N320" s="42" t="s">
        <v>68</v>
      </c>
      <c r="O320" s="43" t="s">
        <v>68</v>
      </c>
      <c r="P320" s="42" t="s">
        <v>765</v>
      </c>
      <c r="Q320" s="42">
        <v>1047906267</v>
      </c>
      <c r="R320" s="42" t="s">
        <v>75</v>
      </c>
      <c r="S320" s="42"/>
      <c r="T320" s="42" t="s">
        <v>68</v>
      </c>
      <c r="U320" s="42" t="s">
        <v>146</v>
      </c>
      <c r="V320" s="42" t="s">
        <v>147</v>
      </c>
      <c r="W320" s="42"/>
      <c r="X320" s="42">
        <v>817007449</v>
      </c>
      <c r="Y320" s="42" t="s">
        <v>107</v>
      </c>
      <c r="Z320" s="42" t="s">
        <v>68</v>
      </c>
      <c r="AA320" s="42" t="s">
        <v>1588</v>
      </c>
      <c r="AB320" s="42" t="s">
        <v>80</v>
      </c>
      <c r="AC320" s="42" t="s">
        <v>150</v>
      </c>
      <c r="AD320" s="62" t="s">
        <v>1425</v>
      </c>
      <c r="AE320" s="42" t="s">
        <v>176</v>
      </c>
      <c r="AF320" s="42" t="s">
        <v>147</v>
      </c>
      <c r="AG320" s="42"/>
      <c r="AH320" s="42">
        <v>901350534</v>
      </c>
      <c r="AI320" s="42" t="s">
        <v>148</v>
      </c>
      <c r="AJ320" s="42" t="s">
        <v>68</v>
      </c>
      <c r="AK320" s="42" t="s">
        <v>1474</v>
      </c>
      <c r="AL320" s="42" t="s">
        <v>77</v>
      </c>
      <c r="AM320" s="42">
        <v>10539467</v>
      </c>
      <c r="AN320" s="42"/>
      <c r="AO320" s="42" t="s">
        <v>68</v>
      </c>
      <c r="AP320" s="42" t="s">
        <v>68</v>
      </c>
      <c r="AQ320" s="42" t="s">
        <v>768</v>
      </c>
      <c r="AR320" s="42">
        <v>954</v>
      </c>
      <c r="AS320" s="42" t="s">
        <v>85</v>
      </c>
      <c r="AT320" s="42">
        <v>0</v>
      </c>
      <c r="AU320" s="42" t="s">
        <v>86</v>
      </c>
      <c r="AV320" s="42">
        <v>116131046</v>
      </c>
      <c r="AW320" s="42">
        <v>146</v>
      </c>
      <c r="AX320" s="62" t="s">
        <v>1427</v>
      </c>
      <c r="AY320" s="62" t="s">
        <v>1428</v>
      </c>
      <c r="AZ320" s="62" t="s">
        <v>68</v>
      </c>
      <c r="BA320" s="42">
        <v>95</v>
      </c>
      <c r="BB320" s="42">
        <v>95</v>
      </c>
      <c r="BC320" s="42">
        <v>95</v>
      </c>
      <c r="BD320" s="42">
        <v>95</v>
      </c>
      <c r="BE320" s="42" t="s">
        <v>68</v>
      </c>
    </row>
    <row r="321" spans="1:57" s="16" customFormat="1" ht="150" x14ac:dyDescent="0.25">
      <c r="A321" s="39">
        <v>311</v>
      </c>
      <c r="B321" s="43" t="s">
        <v>1589</v>
      </c>
      <c r="C321" s="42" t="s">
        <v>67</v>
      </c>
      <c r="D321" s="42" t="s">
        <v>68</v>
      </c>
      <c r="E321" s="42" t="s">
        <v>1590</v>
      </c>
      <c r="F321" s="62" t="s">
        <v>1422</v>
      </c>
      <c r="G321" s="42" t="s">
        <v>763</v>
      </c>
      <c r="H321" s="42">
        <v>76311695</v>
      </c>
      <c r="I321" s="42" t="s">
        <v>303</v>
      </c>
      <c r="J321" s="42" t="s">
        <v>395</v>
      </c>
      <c r="K321" s="42" t="s">
        <v>1591</v>
      </c>
      <c r="L321" s="42" t="s">
        <v>205</v>
      </c>
      <c r="M321" s="42" t="s">
        <v>145</v>
      </c>
      <c r="N321" s="42" t="s">
        <v>68</v>
      </c>
      <c r="O321" s="43" t="s">
        <v>68</v>
      </c>
      <c r="P321" s="42" t="s">
        <v>765</v>
      </c>
      <c r="Q321" s="42">
        <v>1052294082</v>
      </c>
      <c r="R321" s="42" t="s">
        <v>75</v>
      </c>
      <c r="S321" s="42"/>
      <c r="T321" s="42" t="s">
        <v>68</v>
      </c>
      <c r="U321" s="42" t="s">
        <v>146</v>
      </c>
      <c r="V321" s="42" t="s">
        <v>147</v>
      </c>
      <c r="W321" s="42"/>
      <c r="X321" s="42">
        <v>817002504</v>
      </c>
      <c r="Y321" s="42" t="s">
        <v>111</v>
      </c>
      <c r="Z321" s="42" t="s">
        <v>68</v>
      </c>
      <c r="AA321" s="42" t="s">
        <v>1592</v>
      </c>
      <c r="AB321" s="42" t="s">
        <v>80</v>
      </c>
      <c r="AC321" s="42" t="s">
        <v>150</v>
      </c>
      <c r="AD321" s="62" t="s">
        <v>580</v>
      </c>
      <c r="AE321" s="42" t="s">
        <v>176</v>
      </c>
      <c r="AF321" s="42" t="s">
        <v>147</v>
      </c>
      <c r="AG321" s="42"/>
      <c r="AH321" s="42">
        <v>900617340</v>
      </c>
      <c r="AI321" s="42" t="s">
        <v>111</v>
      </c>
      <c r="AJ321" s="42" t="s">
        <v>68</v>
      </c>
      <c r="AK321" s="42" t="s">
        <v>1555</v>
      </c>
      <c r="AL321" s="42" t="s">
        <v>77</v>
      </c>
      <c r="AM321" s="42">
        <v>13360828</v>
      </c>
      <c r="AN321" s="42"/>
      <c r="AO321" s="42" t="s">
        <v>68</v>
      </c>
      <c r="AP321" s="42" t="s">
        <v>68</v>
      </c>
      <c r="AQ321" s="42" t="s">
        <v>852</v>
      </c>
      <c r="AR321" s="42">
        <v>954</v>
      </c>
      <c r="AS321" s="42" t="s">
        <v>85</v>
      </c>
      <c r="AT321" s="42">
        <v>0</v>
      </c>
      <c r="AU321" s="42" t="s">
        <v>86</v>
      </c>
      <c r="AV321" s="42">
        <v>114154878</v>
      </c>
      <c r="AW321" s="42">
        <v>146</v>
      </c>
      <c r="AX321" s="62" t="s">
        <v>1427</v>
      </c>
      <c r="AY321" s="62" t="s">
        <v>1428</v>
      </c>
      <c r="AZ321" s="62" t="s">
        <v>68</v>
      </c>
      <c r="BA321" s="42">
        <v>95</v>
      </c>
      <c r="BB321" s="42">
        <v>95</v>
      </c>
      <c r="BC321" s="42">
        <v>95</v>
      </c>
      <c r="BD321" s="42">
        <v>95</v>
      </c>
      <c r="BE321" s="42" t="s">
        <v>68</v>
      </c>
    </row>
    <row r="322" spans="1:57" s="16" customFormat="1" ht="135" x14ac:dyDescent="0.25">
      <c r="A322" s="40">
        <v>312</v>
      </c>
      <c r="B322" s="43" t="s">
        <v>1593</v>
      </c>
      <c r="C322" s="42" t="s">
        <v>67</v>
      </c>
      <c r="D322" s="42" t="s">
        <v>68</v>
      </c>
      <c r="E322" s="42" t="s">
        <v>1594</v>
      </c>
      <c r="F322" s="62" t="s">
        <v>1422</v>
      </c>
      <c r="G322" s="42" t="s">
        <v>763</v>
      </c>
      <c r="H322" s="42">
        <v>76311695</v>
      </c>
      <c r="I322" s="42" t="s">
        <v>303</v>
      </c>
      <c r="J322" s="42" t="s">
        <v>395</v>
      </c>
      <c r="K322" s="42" t="s">
        <v>1595</v>
      </c>
      <c r="L322" s="42" t="s">
        <v>205</v>
      </c>
      <c r="M322" s="42" t="s">
        <v>145</v>
      </c>
      <c r="N322" s="42" t="s">
        <v>68</v>
      </c>
      <c r="O322" s="43" t="s">
        <v>68</v>
      </c>
      <c r="P322" s="42" t="s">
        <v>765</v>
      </c>
      <c r="Q322" s="42">
        <v>1078216834</v>
      </c>
      <c r="R322" s="42" t="s">
        <v>75</v>
      </c>
      <c r="S322" s="42"/>
      <c r="T322" s="42" t="s">
        <v>68</v>
      </c>
      <c r="U322" s="42" t="s">
        <v>146</v>
      </c>
      <c r="V322" s="42" t="s">
        <v>147</v>
      </c>
      <c r="W322" s="42"/>
      <c r="X322" s="42">
        <v>817000313</v>
      </c>
      <c r="Y322" s="42" t="s">
        <v>120</v>
      </c>
      <c r="Z322" s="42" t="s">
        <v>68</v>
      </c>
      <c r="AA322" s="42" t="s">
        <v>1596</v>
      </c>
      <c r="AB322" s="42" t="s">
        <v>80</v>
      </c>
      <c r="AC322" s="42" t="s">
        <v>150</v>
      </c>
      <c r="AD322" s="62" t="s">
        <v>580</v>
      </c>
      <c r="AE322" s="42" t="s">
        <v>176</v>
      </c>
      <c r="AF322" s="42" t="s">
        <v>147</v>
      </c>
      <c r="AG322" s="42"/>
      <c r="AH322" s="42">
        <v>901350412</v>
      </c>
      <c r="AI322" s="42" t="s">
        <v>148</v>
      </c>
      <c r="AJ322" s="42" t="s">
        <v>68</v>
      </c>
      <c r="AK322" s="42" t="s">
        <v>1442</v>
      </c>
      <c r="AL322" s="42" t="s">
        <v>77</v>
      </c>
      <c r="AM322" s="42">
        <v>76315796</v>
      </c>
      <c r="AN322" s="42"/>
      <c r="AO322" s="42" t="s">
        <v>68</v>
      </c>
      <c r="AP322" s="42" t="s">
        <v>68</v>
      </c>
      <c r="AQ322" s="42" t="s">
        <v>844</v>
      </c>
      <c r="AR322" s="42">
        <v>954</v>
      </c>
      <c r="AS322" s="42" t="s">
        <v>85</v>
      </c>
      <c r="AT322" s="42">
        <v>0</v>
      </c>
      <c r="AU322" s="42" t="s">
        <v>86</v>
      </c>
      <c r="AV322" s="42">
        <v>118435799</v>
      </c>
      <c r="AW322" s="42">
        <v>146</v>
      </c>
      <c r="AX322" s="62" t="s">
        <v>1427</v>
      </c>
      <c r="AY322" s="62" t="s">
        <v>1428</v>
      </c>
      <c r="AZ322" s="62" t="s">
        <v>68</v>
      </c>
      <c r="BA322" s="42">
        <v>95</v>
      </c>
      <c r="BB322" s="42">
        <v>95</v>
      </c>
      <c r="BC322" s="42">
        <v>95</v>
      </c>
      <c r="BD322" s="42">
        <v>95</v>
      </c>
      <c r="BE322" s="42" t="s">
        <v>68</v>
      </c>
    </row>
    <row r="323" spans="1:57" s="16" customFormat="1" ht="240" x14ac:dyDescent="0.25">
      <c r="A323" s="39">
        <v>313</v>
      </c>
      <c r="B323" s="43" t="s">
        <v>1597</v>
      </c>
      <c r="C323" s="42" t="s">
        <v>67</v>
      </c>
      <c r="D323" s="42" t="s">
        <v>68</v>
      </c>
      <c r="E323" s="42" t="s">
        <v>1598</v>
      </c>
      <c r="F323" s="62" t="s">
        <v>1422</v>
      </c>
      <c r="G323" s="42" t="s">
        <v>763</v>
      </c>
      <c r="H323" s="42">
        <v>76311695</v>
      </c>
      <c r="I323" s="42" t="s">
        <v>303</v>
      </c>
      <c r="J323" s="42" t="s">
        <v>395</v>
      </c>
      <c r="K323" s="42" t="s">
        <v>1599</v>
      </c>
      <c r="L323" s="42" t="s">
        <v>205</v>
      </c>
      <c r="M323" s="42" t="s">
        <v>145</v>
      </c>
      <c r="N323" s="42" t="s">
        <v>68</v>
      </c>
      <c r="O323" s="43" t="s">
        <v>68</v>
      </c>
      <c r="P323" s="42" t="s">
        <v>765</v>
      </c>
      <c r="Q323" s="42">
        <v>1122179818</v>
      </c>
      <c r="R323" s="42" t="s">
        <v>75</v>
      </c>
      <c r="S323" s="42"/>
      <c r="T323" s="42" t="s">
        <v>68</v>
      </c>
      <c r="U323" s="42" t="s">
        <v>146</v>
      </c>
      <c r="V323" s="42" t="s">
        <v>147</v>
      </c>
      <c r="W323" s="42"/>
      <c r="X323" s="42">
        <v>900007425</v>
      </c>
      <c r="Y323" s="42" t="s">
        <v>111</v>
      </c>
      <c r="Z323" s="42" t="s">
        <v>68</v>
      </c>
      <c r="AA323" s="42" t="s">
        <v>1600</v>
      </c>
      <c r="AB323" s="42" t="s">
        <v>80</v>
      </c>
      <c r="AC323" s="42" t="s">
        <v>150</v>
      </c>
      <c r="AD323" s="62" t="s">
        <v>580</v>
      </c>
      <c r="AE323" s="42" t="s">
        <v>176</v>
      </c>
      <c r="AF323" s="42" t="s">
        <v>147</v>
      </c>
      <c r="AG323" s="42"/>
      <c r="AH323" s="42">
        <v>901350534</v>
      </c>
      <c r="AI323" s="42" t="s">
        <v>148</v>
      </c>
      <c r="AJ323" s="42" t="s">
        <v>68</v>
      </c>
      <c r="AK323" s="42" t="s">
        <v>1474</v>
      </c>
      <c r="AL323" s="42" t="s">
        <v>77</v>
      </c>
      <c r="AM323" s="42">
        <v>10539467</v>
      </c>
      <c r="AN323" s="42"/>
      <c r="AO323" s="42" t="s">
        <v>68</v>
      </c>
      <c r="AP323" s="42" t="s">
        <v>68</v>
      </c>
      <c r="AQ323" s="42" t="s">
        <v>768</v>
      </c>
      <c r="AR323" s="42">
        <v>954</v>
      </c>
      <c r="AS323" s="42" t="s">
        <v>85</v>
      </c>
      <c r="AT323" s="42">
        <v>0</v>
      </c>
      <c r="AU323" s="42" t="s">
        <v>86</v>
      </c>
      <c r="AV323" s="42">
        <v>124362188</v>
      </c>
      <c r="AW323" s="42">
        <v>145</v>
      </c>
      <c r="AX323" s="62" t="s">
        <v>1427</v>
      </c>
      <c r="AY323" s="62" t="s">
        <v>1428</v>
      </c>
      <c r="AZ323" s="62" t="s">
        <v>68</v>
      </c>
      <c r="BA323" s="42">
        <v>95</v>
      </c>
      <c r="BB323" s="42">
        <v>95</v>
      </c>
      <c r="BC323" s="42">
        <v>95</v>
      </c>
      <c r="BD323" s="42">
        <v>95</v>
      </c>
      <c r="BE323" s="42" t="s">
        <v>68</v>
      </c>
    </row>
    <row r="324" spans="1:57" s="16" customFormat="1" ht="180" x14ac:dyDescent="0.25">
      <c r="A324" s="40">
        <v>314</v>
      </c>
      <c r="B324" s="43" t="s">
        <v>1601</v>
      </c>
      <c r="C324" s="42" t="s">
        <v>67</v>
      </c>
      <c r="D324" s="42"/>
      <c r="E324" s="42" t="s">
        <v>1602</v>
      </c>
      <c r="F324" s="117">
        <v>44561</v>
      </c>
      <c r="G324" s="42" t="s">
        <v>612</v>
      </c>
      <c r="H324" s="42">
        <v>71776537</v>
      </c>
      <c r="I324" s="42" t="s">
        <v>613</v>
      </c>
      <c r="J324" s="42" t="s">
        <v>71</v>
      </c>
      <c r="K324" s="42" t="s">
        <v>1603</v>
      </c>
      <c r="L324" s="42" t="s">
        <v>73</v>
      </c>
      <c r="M324" s="42" t="s">
        <v>74</v>
      </c>
      <c r="N324" s="42">
        <v>0</v>
      </c>
      <c r="O324" s="43"/>
      <c r="P324" s="42">
        <v>81101500</v>
      </c>
      <c r="Q324" s="42">
        <v>77600000</v>
      </c>
      <c r="R324" s="42" t="s">
        <v>75</v>
      </c>
      <c r="S324" s="42">
        <v>0</v>
      </c>
      <c r="T324" s="42" t="s">
        <v>78</v>
      </c>
      <c r="U324" s="42" t="s">
        <v>76</v>
      </c>
      <c r="V324" s="42" t="s">
        <v>77</v>
      </c>
      <c r="W324" s="42">
        <v>1010186007</v>
      </c>
      <c r="X324" s="42">
        <v>0</v>
      </c>
      <c r="Y324" s="42" t="s">
        <v>78</v>
      </c>
      <c r="Z324" s="42">
        <v>0</v>
      </c>
      <c r="AA324" s="42" t="s">
        <v>1604</v>
      </c>
      <c r="AB324" s="42" t="s">
        <v>80</v>
      </c>
      <c r="AC324" s="42" t="s">
        <v>81</v>
      </c>
      <c r="AD324" s="118">
        <v>44776</v>
      </c>
      <c r="AE324" s="42" t="s">
        <v>82</v>
      </c>
      <c r="AF324" s="42" t="s">
        <v>83</v>
      </c>
      <c r="AG324" s="42">
        <v>0</v>
      </c>
      <c r="AH324" s="42">
        <v>0</v>
      </c>
      <c r="AI324" s="42" t="s">
        <v>78</v>
      </c>
      <c r="AJ324" s="42">
        <v>0</v>
      </c>
      <c r="AK324" s="42">
        <v>0</v>
      </c>
      <c r="AL324" s="42" t="s">
        <v>77</v>
      </c>
      <c r="AM324" s="42">
        <v>37945080</v>
      </c>
      <c r="AN324" s="42">
        <v>0</v>
      </c>
      <c r="AO324" s="42" t="s">
        <v>78</v>
      </c>
      <c r="AP324" s="42">
        <v>0</v>
      </c>
      <c r="AQ324" s="42" t="s">
        <v>616</v>
      </c>
      <c r="AR324" s="42">
        <v>356</v>
      </c>
      <c r="AS324" s="42" t="s">
        <v>85</v>
      </c>
      <c r="AT324" s="42">
        <v>0</v>
      </c>
      <c r="AU324" s="42" t="s">
        <v>86</v>
      </c>
      <c r="AV324" s="119">
        <v>37830000</v>
      </c>
      <c r="AW324" s="42">
        <v>120</v>
      </c>
      <c r="AX324" s="117">
        <v>44565</v>
      </c>
      <c r="AY324" s="117">
        <v>44926</v>
      </c>
      <c r="AZ324" s="118"/>
      <c r="BA324" s="42">
        <v>0</v>
      </c>
      <c r="BB324" s="42">
        <v>0</v>
      </c>
      <c r="BC324" s="42">
        <v>0</v>
      </c>
      <c r="BD324" s="42">
        <v>75.63</v>
      </c>
      <c r="BE324" s="42" t="s">
        <v>617</v>
      </c>
    </row>
    <row r="325" spans="1:57" s="16" customFormat="1" ht="150" x14ac:dyDescent="0.25">
      <c r="A325" s="39">
        <v>315</v>
      </c>
      <c r="B325" s="43" t="s">
        <v>1605</v>
      </c>
      <c r="C325" s="42" t="s">
        <v>67</v>
      </c>
      <c r="D325" s="42" t="s">
        <v>68</v>
      </c>
      <c r="E325" s="42" t="s">
        <v>1606</v>
      </c>
      <c r="F325" s="62" t="s">
        <v>580</v>
      </c>
      <c r="G325" s="42" t="s">
        <v>763</v>
      </c>
      <c r="H325" s="42">
        <v>76311695</v>
      </c>
      <c r="I325" s="42" t="s">
        <v>303</v>
      </c>
      <c r="J325" s="42" t="s">
        <v>395</v>
      </c>
      <c r="K325" s="42" t="s">
        <v>1607</v>
      </c>
      <c r="L325" s="42" t="s">
        <v>205</v>
      </c>
      <c r="M325" s="42" t="s">
        <v>145</v>
      </c>
      <c r="N325" s="42" t="s">
        <v>68</v>
      </c>
      <c r="O325" s="43" t="s">
        <v>68</v>
      </c>
      <c r="P325" s="42" t="s">
        <v>765</v>
      </c>
      <c r="Q325" s="42">
        <v>1039488134</v>
      </c>
      <c r="R325" s="42" t="s">
        <v>75</v>
      </c>
      <c r="S325" s="42"/>
      <c r="T325" s="42" t="s">
        <v>68</v>
      </c>
      <c r="U325" s="42" t="s">
        <v>146</v>
      </c>
      <c r="V325" s="42" t="s">
        <v>147</v>
      </c>
      <c r="W325" s="42"/>
      <c r="X325" s="42">
        <v>817007250</v>
      </c>
      <c r="Y325" s="42" t="s">
        <v>148</v>
      </c>
      <c r="Z325" s="42" t="s">
        <v>68</v>
      </c>
      <c r="AA325" s="42" t="s">
        <v>1608</v>
      </c>
      <c r="AB325" s="42" t="s">
        <v>80</v>
      </c>
      <c r="AC325" s="42" t="s">
        <v>150</v>
      </c>
      <c r="AD325" s="62" t="s">
        <v>580</v>
      </c>
      <c r="AE325" s="42" t="s">
        <v>176</v>
      </c>
      <c r="AF325" s="42" t="s">
        <v>147</v>
      </c>
      <c r="AG325" s="42"/>
      <c r="AH325" s="42">
        <v>901350534</v>
      </c>
      <c r="AI325" s="42" t="s">
        <v>148</v>
      </c>
      <c r="AJ325" s="42" t="s">
        <v>68</v>
      </c>
      <c r="AK325" s="42" t="s">
        <v>1474</v>
      </c>
      <c r="AL325" s="42" t="s">
        <v>77</v>
      </c>
      <c r="AM325" s="42">
        <v>10539467</v>
      </c>
      <c r="AN325" s="42"/>
      <c r="AO325" s="42" t="s">
        <v>68</v>
      </c>
      <c r="AP325" s="42" t="s">
        <v>68</v>
      </c>
      <c r="AQ325" s="42" t="s">
        <v>768</v>
      </c>
      <c r="AR325" s="42">
        <v>954</v>
      </c>
      <c r="AS325" s="42" t="s">
        <v>85</v>
      </c>
      <c r="AT325" s="42">
        <v>0</v>
      </c>
      <c r="AU325" s="42" t="s">
        <v>86</v>
      </c>
      <c r="AV325" s="42">
        <v>115198130</v>
      </c>
      <c r="AW325" s="42">
        <v>146</v>
      </c>
      <c r="AX325" s="62" t="s">
        <v>1427</v>
      </c>
      <c r="AY325" s="62" t="s">
        <v>1428</v>
      </c>
      <c r="AZ325" s="62" t="s">
        <v>68</v>
      </c>
      <c r="BA325" s="42">
        <v>95</v>
      </c>
      <c r="BB325" s="42">
        <v>95</v>
      </c>
      <c r="BC325" s="42">
        <v>95</v>
      </c>
      <c r="BD325" s="42">
        <v>95</v>
      </c>
      <c r="BE325" s="42" t="s">
        <v>68</v>
      </c>
    </row>
    <row r="326" spans="1:57" s="16" customFormat="1" ht="150" x14ac:dyDescent="0.25">
      <c r="A326" s="40">
        <v>316</v>
      </c>
      <c r="B326" s="43" t="s">
        <v>1609</v>
      </c>
      <c r="C326" s="42" t="s">
        <v>67</v>
      </c>
      <c r="D326" s="42" t="s">
        <v>68</v>
      </c>
      <c r="E326" s="42" t="s">
        <v>1610</v>
      </c>
      <c r="F326" s="62" t="s">
        <v>580</v>
      </c>
      <c r="G326" s="42" t="s">
        <v>763</v>
      </c>
      <c r="H326" s="42">
        <v>76311695</v>
      </c>
      <c r="I326" s="42" t="s">
        <v>303</v>
      </c>
      <c r="J326" s="42" t="s">
        <v>395</v>
      </c>
      <c r="K326" s="42" t="s">
        <v>1611</v>
      </c>
      <c r="L326" s="42" t="s">
        <v>205</v>
      </c>
      <c r="M326" s="42" t="s">
        <v>145</v>
      </c>
      <c r="N326" s="42" t="s">
        <v>68</v>
      </c>
      <c r="O326" s="43" t="s">
        <v>68</v>
      </c>
      <c r="P326" s="42" t="s">
        <v>765</v>
      </c>
      <c r="Q326" s="42">
        <v>1168584661</v>
      </c>
      <c r="R326" s="42" t="s">
        <v>75</v>
      </c>
      <c r="S326" s="42"/>
      <c r="T326" s="42" t="s">
        <v>68</v>
      </c>
      <c r="U326" s="42" t="s">
        <v>146</v>
      </c>
      <c r="V326" s="42" t="s">
        <v>147</v>
      </c>
      <c r="W326" s="42"/>
      <c r="X326" s="42">
        <v>900019126</v>
      </c>
      <c r="Y326" s="42" t="s">
        <v>160</v>
      </c>
      <c r="Z326" s="42" t="s">
        <v>68</v>
      </c>
      <c r="AA326" s="42" t="s">
        <v>1612</v>
      </c>
      <c r="AB326" s="42" t="s">
        <v>80</v>
      </c>
      <c r="AC326" s="42" t="s">
        <v>150</v>
      </c>
      <c r="AD326" s="62" t="s">
        <v>1441</v>
      </c>
      <c r="AE326" s="42" t="s">
        <v>176</v>
      </c>
      <c r="AF326" s="42" t="s">
        <v>147</v>
      </c>
      <c r="AG326" s="42"/>
      <c r="AH326" s="42">
        <v>901350412</v>
      </c>
      <c r="AI326" s="42" t="s">
        <v>148</v>
      </c>
      <c r="AJ326" s="42" t="s">
        <v>68</v>
      </c>
      <c r="AK326" s="42" t="s">
        <v>1442</v>
      </c>
      <c r="AL326" s="42" t="s">
        <v>77</v>
      </c>
      <c r="AM326" s="42">
        <v>76315796</v>
      </c>
      <c r="AN326" s="42"/>
      <c r="AO326" s="42" t="s">
        <v>68</v>
      </c>
      <c r="AP326" s="42" t="s">
        <v>68</v>
      </c>
      <c r="AQ326" s="42" t="s">
        <v>844</v>
      </c>
      <c r="AR326" s="42">
        <v>954</v>
      </c>
      <c r="AS326" s="42" t="s">
        <v>85</v>
      </c>
      <c r="AT326" s="42">
        <v>0</v>
      </c>
      <c r="AU326" s="42" t="s">
        <v>86</v>
      </c>
      <c r="AV326" s="42">
        <v>129504864</v>
      </c>
      <c r="AW326" s="42">
        <v>146</v>
      </c>
      <c r="AX326" s="62" t="s">
        <v>1427</v>
      </c>
      <c r="AY326" s="62" t="s">
        <v>1428</v>
      </c>
      <c r="AZ326" s="62" t="s">
        <v>68</v>
      </c>
      <c r="BA326" s="42">
        <v>95</v>
      </c>
      <c r="BB326" s="42">
        <v>95</v>
      </c>
      <c r="BC326" s="42">
        <v>95</v>
      </c>
      <c r="BD326" s="42">
        <v>95</v>
      </c>
      <c r="BE326" s="42" t="s">
        <v>68</v>
      </c>
    </row>
    <row r="327" spans="1:57" s="16" customFormat="1" ht="150" x14ac:dyDescent="0.25">
      <c r="A327" s="39">
        <v>317</v>
      </c>
      <c r="B327" s="43" t="s">
        <v>1613</v>
      </c>
      <c r="C327" s="42" t="s">
        <v>67</v>
      </c>
      <c r="D327" s="42" t="s">
        <v>68</v>
      </c>
      <c r="E327" s="42" t="s">
        <v>1614</v>
      </c>
      <c r="F327" s="62" t="s">
        <v>580</v>
      </c>
      <c r="G327" s="42" t="s">
        <v>763</v>
      </c>
      <c r="H327" s="42">
        <v>76311695</v>
      </c>
      <c r="I327" s="42" t="s">
        <v>303</v>
      </c>
      <c r="J327" s="42" t="s">
        <v>395</v>
      </c>
      <c r="K327" s="42" t="s">
        <v>1615</v>
      </c>
      <c r="L327" s="42" t="s">
        <v>205</v>
      </c>
      <c r="M327" s="42" t="s">
        <v>145</v>
      </c>
      <c r="N327" s="42" t="s">
        <v>68</v>
      </c>
      <c r="O327" s="43" t="s">
        <v>68</v>
      </c>
      <c r="P327" s="42" t="s">
        <v>765</v>
      </c>
      <c r="Q327" s="42">
        <v>1058850133</v>
      </c>
      <c r="R327" s="42" t="s">
        <v>75</v>
      </c>
      <c r="S327" s="42"/>
      <c r="T327" s="42" t="s">
        <v>68</v>
      </c>
      <c r="U327" s="42" t="s">
        <v>146</v>
      </c>
      <c r="V327" s="42" t="s">
        <v>147</v>
      </c>
      <c r="W327" s="42"/>
      <c r="X327" s="42">
        <v>817002636</v>
      </c>
      <c r="Y327" s="42" t="s">
        <v>322</v>
      </c>
      <c r="Z327" s="42" t="s">
        <v>68</v>
      </c>
      <c r="AA327" s="42" t="s">
        <v>1616</v>
      </c>
      <c r="AB327" s="42" t="s">
        <v>80</v>
      </c>
      <c r="AC327" s="42" t="s">
        <v>150</v>
      </c>
      <c r="AD327" s="62" t="s">
        <v>1425</v>
      </c>
      <c r="AE327" s="42" t="s">
        <v>176</v>
      </c>
      <c r="AF327" s="42" t="s">
        <v>147</v>
      </c>
      <c r="AG327" s="42"/>
      <c r="AH327" s="42">
        <v>860067561</v>
      </c>
      <c r="AI327" s="42" t="s">
        <v>107</v>
      </c>
      <c r="AJ327" s="42" t="s">
        <v>68</v>
      </c>
      <c r="AK327" s="42" t="s">
        <v>1448</v>
      </c>
      <c r="AL327" s="42" t="s">
        <v>77</v>
      </c>
      <c r="AM327" s="42">
        <v>13360828</v>
      </c>
      <c r="AN327" s="42"/>
      <c r="AO327" s="42" t="s">
        <v>68</v>
      </c>
      <c r="AP327" s="42" t="s">
        <v>68</v>
      </c>
      <c r="AQ327" s="42" t="s">
        <v>852</v>
      </c>
      <c r="AR327" s="42">
        <v>954</v>
      </c>
      <c r="AS327" s="42" t="s">
        <v>85</v>
      </c>
      <c r="AT327" s="42">
        <v>0</v>
      </c>
      <c r="AU327" s="42" t="s">
        <v>86</v>
      </c>
      <c r="AV327" s="42">
        <v>115273093</v>
      </c>
      <c r="AW327" s="42">
        <v>146</v>
      </c>
      <c r="AX327" s="62" t="s">
        <v>1427</v>
      </c>
      <c r="AY327" s="62" t="s">
        <v>1428</v>
      </c>
      <c r="AZ327" s="62" t="s">
        <v>68</v>
      </c>
      <c r="BA327" s="42">
        <v>95</v>
      </c>
      <c r="BB327" s="42">
        <v>95</v>
      </c>
      <c r="BC327" s="42">
        <v>95</v>
      </c>
      <c r="BD327" s="42">
        <v>95</v>
      </c>
      <c r="BE327" s="42" t="s">
        <v>68</v>
      </c>
    </row>
    <row r="328" spans="1:57" s="16" customFormat="1" ht="120" x14ac:dyDescent="0.25">
      <c r="A328" s="40">
        <v>318</v>
      </c>
      <c r="B328" s="43" t="s">
        <v>1617</v>
      </c>
      <c r="C328" s="42" t="s">
        <v>67</v>
      </c>
      <c r="D328" s="42" t="s">
        <v>68</v>
      </c>
      <c r="E328" s="42" t="s">
        <v>1618</v>
      </c>
      <c r="F328" s="62">
        <v>44561</v>
      </c>
      <c r="G328" s="42" t="s">
        <v>612</v>
      </c>
      <c r="H328" s="42">
        <v>88254135</v>
      </c>
      <c r="I328" s="42" t="s">
        <v>970</v>
      </c>
      <c r="J328" s="42" t="s">
        <v>71</v>
      </c>
      <c r="K328" s="42" t="s">
        <v>1619</v>
      </c>
      <c r="L328" s="42" t="s">
        <v>73</v>
      </c>
      <c r="M328" s="42" t="s">
        <v>74</v>
      </c>
      <c r="N328" s="42">
        <v>0</v>
      </c>
      <c r="O328" s="43" t="s">
        <v>68</v>
      </c>
      <c r="P328" s="42">
        <v>93151500</v>
      </c>
      <c r="Q328" s="124">
        <v>32800000</v>
      </c>
      <c r="R328" s="42" t="s">
        <v>75</v>
      </c>
      <c r="S328" s="42">
        <v>0</v>
      </c>
      <c r="T328" s="42" t="s">
        <v>78</v>
      </c>
      <c r="U328" s="42" t="s">
        <v>76</v>
      </c>
      <c r="V328" s="42" t="s">
        <v>77</v>
      </c>
      <c r="W328" s="42">
        <v>1126246099</v>
      </c>
      <c r="X328" s="42">
        <v>0</v>
      </c>
      <c r="Y328" s="42" t="s">
        <v>78</v>
      </c>
      <c r="Z328" s="42">
        <v>0</v>
      </c>
      <c r="AA328" s="42" t="s">
        <v>1620</v>
      </c>
      <c r="AB328" s="42" t="s">
        <v>80</v>
      </c>
      <c r="AC328" s="42" t="s">
        <v>81</v>
      </c>
      <c r="AD328" s="62">
        <v>44561</v>
      </c>
      <c r="AE328" s="42" t="s">
        <v>82</v>
      </c>
      <c r="AF328" s="42" t="s">
        <v>83</v>
      </c>
      <c r="AG328" s="42">
        <v>0</v>
      </c>
      <c r="AH328" s="42">
        <v>0</v>
      </c>
      <c r="AI328" s="42" t="s">
        <v>78</v>
      </c>
      <c r="AJ328" s="42">
        <v>0</v>
      </c>
      <c r="AK328" s="42">
        <v>0</v>
      </c>
      <c r="AL328" s="42" t="s">
        <v>77</v>
      </c>
      <c r="AM328" s="42">
        <v>1049605863</v>
      </c>
      <c r="AN328" s="42">
        <v>0</v>
      </c>
      <c r="AO328" s="42" t="s">
        <v>78</v>
      </c>
      <c r="AP328" s="42">
        <v>0</v>
      </c>
      <c r="AQ328" s="42" t="s">
        <v>1621</v>
      </c>
      <c r="AR328" s="42">
        <v>360</v>
      </c>
      <c r="AS328" s="42" t="s">
        <v>85</v>
      </c>
      <c r="AT328" s="42">
        <v>0</v>
      </c>
      <c r="AU328" s="42" t="s">
        <v>86</v>
      </c>
      <c r="AV328" s="42">
        <v>13940000</v>
      </c>
      <c r="AW328" s="42">
        <v>118</v>
      </c>
      <c r="AX328" s="62">
        <v>44564</v>
      </c>
      <c r="AY328" s="62">
        <v>44855</v>
      </c>
      <c r="AZ328" s="62" t="s">
        <v>68</v>
      </c>
      <c r="BA328" s="120">
        <v>0.80269999999999997</v>
      </c>
      <c r="BB328" s="120">
        <v>0.80269999999999997</v>
      </c>
      <c r="BC328" s="106">
        <v>0.81</v>
      </c>
      <c r="BD328" s="106">
        <v>0.77</v>
      </c>
      <c r="BE328" s="42" t="s">
        <v>1622</v>
      </c>
    </row>
    <row r="329" spans="1:57" s="16" customFormat="1" ht="135" x14ac:dyDescent="0.25">
      <c r="A329" s="39">
        <v>319</v>
      </c>
      <c r="B329" s="43" t="s">
        <v>1623</v>
      </c>
      <c r="C329" s="42" t="s">
        <v>67</v>
      </c>
      <c r="D329" s="42" t="s">
        <v>68</v>
      </c>
      <c r="E329" s="42" t="s">
        <v>1624</v>
      </c>
      <c r="F329" s="62" t="s">
        <v>580</v>
      </c>
      <c r="G329" s="42" t="s">
        <v>763</v>
      </c>
      <c r="H329" s="42">
        <v>76311695</v>
      </c>
      <c r="I329" s="42" t="s">
        <v>303</v>
      </c>
      <c r="J329" s="42" t="s">
        <v>395</v>
      </c>
      <c r="K329" s="42" t="s">
        <v>1625</v>
      </c>
      <c r="L329" s="42" t="s">
        <v>205</v>
      </c>
      <c r="M329" s="42" t="s">
        <v>145</v>
      </c>
      <c r="N329" s="42" t="s">
        <v>68</v>
      </c>
      <c r="O329" s="43" t="s">
        <v>68</v>
      </c>
      <c r="P329" s="42" t="s">
        <v>765</v>
      </c>
      <c r="Q329" s="42">
        <v>984362482</v>
      </c>
      <c r="R329" s="42" t="s">
        <v>75</v>
      </c>
      <c r="S329" s="42"/>
      <c r="T329" s="42" t="s">
        <v>68</v>
      </c>
      <c r="U329" s="42" t="s">
        <v>146</v>
      </c>
      <c r="V329" s="42" t="s">
        <v>147</v>
      </c>
      <c r="W329" s="42"/>
      <c r="X329" s="42">
        <v>900285450</v>
      </c>
      <c r="Y329" s="42" t="s">
        <v>107</v>
      </c>
      <c r="Z329" s="42" t="s">
        <v>68</v>
      </c>
      <c r="AA329" s="42" t="s">
        <v>1626</v>
      </c>
      <c r="AB329" s="42" t="s">
        <v>80</v>
      </c>
      <c r="AC329" s="42" t="s">
        <v>150</v>
      </c>
      <c r="AD329" s="62" t="s">
        <v>585</v>
      </c>
      <c r="AE329" s="42" t="s">
        <v>176</v>
      </c>
      <c r="AF329" s="42" t="s">
        <v>77</v>
      </c>
      <c r="AG329" s="42">
        <v>41775005</v>
      </c>
      <c r="AH329" s="42"/>
      <c r="AI329" s="42" t="s">
        <v>68</v>
      </c>
      <c r="AJ329" s="42" t="s">
        <v>68</v>
      </c>
      <c r="AK329" s="42" t="s">
        <v>1580</v>
      </c>
      <c r="AL329" s="42" t="s">
        <v>77</v>
      </c>
      <c r="AM329" s="42">
        <v>13360828</v>
      </c>
      <c r="AN329" s="42"/>
      <c r="AO329" s="42" t="s">
        <v>68</v>
      </c>
      <c r="AP329" s="42" t="s">
        <v>68</v>
      </c>
      <c r="AQ329" s="42" t="s">
        <v>852</v>
      </c>
      <c r="AR329" s="42">
        <v>954</v>
      </c>
      <c r="AS329" s="42" t="s">
        <v>85</v>
      </c>
      <c r="AT329" s="42">
        <v>0</v>
      </c>
      <c r="AU329" s="42" t="s">
        <v>86</v>
      </c>
      <c r="AV329" s="42">
        <v>109088997</v>
      </c>
      <c r="AW329" s="42">
        <v>146</v>
      </c>
      <c r="AX329" s="62" t="s">
        <v>1427</v>
      </c>
      <c r="AY329" s="62" t="s">
        <v>1428</v>
      </c>
      <c r="AZ329" s="62" t="s">
        <v>68</v>
      </c>
      <c r="BA329" s="42">
        <v>95</v>
      </c>
      <c r="BB329" s="42">
        <v>95</v>
      </c>
      <c r="BC329" s="42">
        <v>95</v>
      </c>
      <c r="BD329" s="42">
        <v>95</v>
      </c>
      <c r="BE329" s="42" t="s">
        <v>68</v>
      </c>
    </row>
    <row r="330" spans="1:57" s="16" customFormat="1" ht="150" x14ac:dyDescent="0.25">
      <c r="A330" s="40">
        <v>320</v>
      </c>
      <c r="B330" s="43" t="s">
        <v>1627</v>
      </c>
      <c r="C330" s="42" t="s">
        <v>67</v>
      </c>
      <c r="D330" s="42" t="s">
        <v>68</v>
      </c>
      <c r="E330" s="42" t="s">
        <v>1628</v>
      </c>
      <c r="F330" s="62" t="s">
        <v>580</v>
      </c>
      <c r="G330" s="42" t="s">
        <v>763</v>
      </c>
      <c r="H330" s="42">
        <v>76311695</v>
      </c>
      <c r="I330" s="42" t="s">
        <v>303</v>
      </c>
      <c r="J330" s="42" t="s">
        <v>395</v>
      </c>
      <c r="K330" s="42" t="s">
        <v>1629</v>
      </c>
      <c r="L330" s="42" t="s">
        <v>205</v>
      </c>
      <c r="M330" s="42" t="s">
        <v>145</v>
      </c>
      <c r="N330" s="42" t="s">
        <v>68</v>
      </c>
      <c r="O330" s="43" t="s">
        <v>68</v>
      </c>
      <c r="P330" s="42" t="s">
        <v>765</v>
      </c>
      <c r="Q330" s="42">
        <v>1154506422</v>
      </c>
      <c r="R330" s="42" t="s">
        <v>75</v>
      </c>
      <c r="S330" s="42"/>
      <c r="T330" s="42" t="s">
        <v>68</v>
      </c>
      <c r="U330" s="42" t="s">
        <v>146</v>
      </c>
      <c r="V330" s="42" t="s">
        <v>147</v>
      </c>
      <c r="W330" s="42"/>
      <c r="X330" s="42">
        <v>817002635</v>
      </c>
      <c r="Y330" s="42" t="s">
        <v>103</v>
      </c>
      <c r="Z330" s="42" t="s">
        <v>68</v>
      </c>
      <c r="AA330" s="42" t="s">
        <v>1630</v>
      </c>
      <c r="AB330" s="42" t="s">
        <v>80</v>
      </c>
      <c r="AC330" s="42" t="s">
        <v>150</v>
      </c>
      <c r="AD330" s="62" t="s">
        <v>580</v>
      </c>
      <c r="AE330" s="42" t="s">
        <v>176</v>
      </c>
      <c r="AF330" s="42" t="s">
        <v>147</v>
      </c>
      <c r="AG330" s="42"/>
      <c r="AH330" s="42">
        <v>901350412</v>
      </c>
      <c r="AI330" s="42" t="s">
        <v>148</v>
      </c>
      <c r="AJ330" s="42" t="s">
        <v>68</v>
      </c>
      <c r="AK330" s="42" t="s">
        <v>1442</v>
      </c>
      <c r="AL330" s="42" t="s">
        <v>77</v>
      </c>
      <c r="AM330" s="42">
        <v>76315796</v>
      </c>
      <c r="AN330" s="42"/>
      <c r="AO330" s="42" t="s">
        <v>68</v>
      </c>
      <c r="AP330" s="42" t="s">
        <v>68</v>
      </c>
      <c r="AQ330" s="42" t="s">
        <v>844</v>
      </c>
      <c r="AR330" s="42">
        <v>954</v>
      </c>
      <c r="AS330" s="42" t="s">
        <v>85</v>
      </c>
      <c r="AT330" s="42">
        <v>0</v>
      </c>
      <c r="AU330" s="42" t="s">
        <v>86</v>
      </c>
      <c r="AV330" s="42">
        <v>129449918</v>
      </c>
      <c r="AW330" s="42">
        <v>146</v>
      </c>
      <c r="AX330" s="62" t="s">
        <v>1427</v>
      </c>
      <c r="AY330" s="62" t="s">
        <v>1428</v>
      </c>
      <c r="AZ330" s="62" t="s">
        <v>68</v>
      </c>
      <c r="BA330" s="42">
        <v>95</v>
      </c>
      <c r="BB330" s="42">
        <v>95</v>
      </c>
      <c r="BC330" s="42">
        <v>95</v>
      </c>
      <c r="BD330" s="42">
        <v>95</v>
      </c>
      <c r="BE330" s="42" t="s">
        <v>68</v>
      </c>
    </row>
    <row r="331" spans="1:57" s="16" customFormat="1" ht="135" x14ac:dyDescent="0.25">
      <c r="A331" s="39">
        <v>321</v>
      </c>
      <c r="B331" s="43" t="s">
        <v>1631</v>
      </c>
      <c r="C331" s="42" t="s">
        <v>67</v>
      </c>
      <c r="D331" s="42" t="s">
        <v>68</v>
      </c>
      <c r="E331" s="42" t="s">
        <v>1632</v>
      </c>
      <c r="F331" s="62" t="s">
        <v>580</v>
      </c>
      <c r="G331" s="42" t="s">
        <v>763</v>
      </c>
      <c r="H331" s="42">
        <v>76311695</v>
      </c>
      <c r="I331" s="42" t="s">
        <v>303</v>
      </c>
      <c r="J331" s="42" t="s">
        <v>395</v>
      </c>
      <c r="K331" s="42" t="s">
        <v>1633</v>
      </c>
      <c r="L331" s="42" t="s">
        <v>205</v>
      </c>
      <c r="M331" s="42" t="s">
        <v>145</v>
      </c>
      <c r="N331" s="42" t="s">
        <v>68</v>
      </c>
      <c r="O331" s="43" t="s">
        <v>68</v>
      </c>
      <c r="P331" s="42" t="s">
        <v>765</v>
      </c>
      <c r="Q331" s="42">
        <v>957126479</v>
      </c>
      <c r="R331" s="42" t="s">
        <v>75</v>
      </c>
      <c r="S331" s="42"/>
      <c r="T331" s="42" t="s">
        <v>68</v>
      </c>
      <c r="U331" s="42" t="s">
        <v>146</v>
      </c>
      <c r="V331" s="42" t="s">
        <v>147</v>
      </c>
      <c r="W331" s="42"/>
      <c r="X331" s="42">
        <v>900527036</v>
      </c>
      <c r="Y331" s="42" t="s">
        <v>93</v>
      </c>
      <c r="Z331" s="42" t="s">
        <v>68</v>
      </c>
      <c r="AA331" s="42" t="s">
        <v>1634</v>
      </c>
      <c r="AB331" s="42" t="s">
        <v>80</v>
      </c>
      <c r="AC331" s="42" t="s">
        <v>150</v>
      </c>
      <c r="AD331" s="62" t="s">
        <v>1425</v>
      </c>
      <c r="AE331" s="42" t="s">
        <v>176</v>
      </c>
      <c r="AF331" s="42" t="s">
        <v>77</v>
      </c>
      <c r="AG331" s="42">
        <v>41775005</v>
      </c>
      <c r="AH331" s="42"/>
      <c r="AI331" s="42" t="s">
        <v>68</v>
      </c>
      <c r="AJ331" s="42" t="s">
        <v>68</v>
      </c>
      <c r="AK331" s="42" t="s">
        <v>1580</v>
      </c>
      <c r="AL331" s="42" t="s">
        <v>77</v>
      </c>
      <c r="AM331" s="42">
        <v>13360828</v>
      </c>
      <c r="AN331" s="42"/>
      <c r="AO331" s="42" t="s">
        <v>68</v>
      </c>
      <c r="AP331" s="42" t="s">
        <v>68</v>
      </c>
      <c r="AQ331" s="42" t="s">
        <v>852</v>
      </c>
      <c r="AR331" s="42">
        <v>954</v>
      </c>
      <c r="AS331" s="42" t="s">
        <v>85</v>
      </c>
      <c r="AT331" s="42">
        <v>0</v>
      </c>
      <c r="AU331" s="42" t="s">
        <v>86</v>
      </c>
      <c r="AV331" s="42">
        <v>104198815</v>
      </c>
      <c r="AW331" s="42">
        <v>146</v>
      </c>
      <c r="AX331" s="62" t="s">
        <v>1427</v>
      </c>
      <c r="AY331" s="62" t="s">
        <v>1428</v>
      </c>
      <c r="AZ331" s="62" t="s">
        <v>68</v>
      </c>
      <c r="BA331" s="42">
        <v>95</v>
      </c>
      <c r="BB331" s="42">
        <v>95</v>
      </c>
      <c r="BC331" s="42">
        <v>95</v>
      </c>
      <c r="BD331" s="42">
        <v>95</v>
      </c>
      <c r="BE331" s="42" t="s">
        <v>68</v>
      </c>
    </row>
    <row r="332" spans="1:57" s="16" customFormat="1" ht="165" x14ac:dyDescent="0.25">
      <c r="A332" s="40">
        <v>322</v>
      </c>
      <c r="B332" s="43" t="s">
        <v>1635</v>
      </c>
      <c r="C332" s="42" t="s">
        <v>67</v>
      </c>
      <c r="D332" s="42" t="s">
        <v>68</v>
      </c>
      <c r="E332" s="42" t="s">
        <v>1636</v>
      </c>
      <c r="F332" s="62" t="s">
        <v>580</v>
      </c>
      <c r="G332" s="42" t="s">
        <v>763</v>
      </c>
      <c r="H332" s="42">
        <v>76311695</v>
      </c>
      <c r="I332" s="42" t="s">
        <v>303</v>
      </c>
      <c r="J332" s="42" t="s">
        <v>395</v>
      </c>
      <c r="K332" s="42" t="s">
        <v>1637</v>
      </c>
      <c r="L332" s="42" t="s">
        <v>205</v>
      </c>
      <c r="M332" s="42" t="s">
        <v>145</v>
      </c>
      <c r="N332" s="42" t="s">
        <v>68</v>
      </c>
      <c r="O332" s="43" t="s">
        <v>68</v>
      </c>
      <c r="P332" s="42" t="s">
        <v>765</v>
      </c>
      <c r="Q332" s="42">
        <v>1315874723</v>
      </c>
      <c r="R332" s="42" t="s">
        <v>75</v>
      </c>
      <c r="S332" s="42"/>
      <c r="T332" s="42" t="s">
        <v>68</v>
      </c>
      <c r="U332" s="42" t="s">
        <v>146</v>
      </c>
      <c r="V332" s="42" t="s">
        <v>147</v>
      </c>
      <c r="W332" s="42"/>
      <c r="X332" s="42">
        <v>901002222</v>
      </c>
      <c r="Y332" s="42" t="s">
        <v>103</v>
      </c>
      <c r="Z332" s="42" t="s">
        <v>68</v>
      </c>
      <c r="AA332" s="42" t="s">
        <v>1638</v>
      </c>
      <c r="AB332" s="42" t="s">
        <v>80</v>
      </c>
      <c r="AC332" s="42" t="s">
        <v>150</v>
      </c>
      <c r="AD332" s="62" t="s">
        <v>585</v>
      </c>
      <c r="AE332" s="42" t="s">
        <v>176</v>
      </c>
      <c r="AF332" s="42" t="s">
        <v>77</v>
      </c>
      <c r="AG332" s="42">
        <v>41775005</v>
      </c>
      <c r="AH332" s="42"/>
      <c r="AI332" s="42" t="s">
        <v>68</v>
      </c>
      <c r="AJ332" s="42" t="s">
        <v>68</v>
      </c>
      <c r="AK332" s="42" t="s">
        <v>1580</v>
      </c>
      <c r="AL332" s="42" t="s">
        <v>77</v>
      </c>
      <c r="AM332" s="42">
        <v>13360828</v>
      </c>
      <c r="AN332" s="42"/>
      <c r="AO332" s="42" t="s">
        <v>68</v>
      </c>
      <c r="AP332" s="42" t="s">
        <v>68</v>
      </c>
      <c r="AQ332" s="42" t="s">
        <v>852</v>
      </c>
      <c r="AR332" s="42">
        <v>954</v>
      </c>
      <c r="AS332" s="42" t="s">
        <v>85</v>
      </c>
      <c r="AT332" s="42">
        <v>0</v>
      </c>
      <c r="AU332" s="42" t="s">
        <v>86</v>
      </c>
      <c r="AV332" s="42">
        <v>145827843</v>
      </c>
      <c r="AW332" s="42">
        <v>146</v>
      </c>
      <c r="AX332" s="62" t="s">
        <v>1427</v>
      </c>
      <c r="AY332" s="62" t="s">
        <v>1428</v>
      </c>
      <c r="AZ332" s="62" t="s">
        <v>68</v>
      </c>
      <c r="BA332" s="42">
        <v>95</v>
      </c>
      <c r="BB332" s="42">
        <v>95</v>
      </c>
      <c r="BC332" s="42">
        <v>95</v>
      </c>
      <c r="BD332" s="42">
        <v>95</v>
      </c>
      <c r="BE332" s="42" t="s">
        <v>68</v>
      </c>
    </row>
    <row r="333" spans="1:57" s="16" customFormat="1" ht="135" x14ac:dyDescent="0.25">
      <c r="A333" s="39">
        <v>323</v>
      </c>
      <c r="B333" s="43" t="s">
        <v>1639</v>
      </c>
      <c r="C333" s="42" t="s">
        <v>67</v>
      </c>
      <c r="D333" s="42" t="s">
        <v>68</v>
      </c>
      <c r="E333" s="42" t="s">
        <v>1640</v>
      </c>
      <c r="F333" s="62" t="s">
        <v>580</v>
      </c>
      <c r="G333" s="42" t="s">
        <v>763</v>
      </c>
      <c r="H333" s="42">
        <v>76311695</v>
      </c>
      <c r="I333" s="42" t="s">
        <v>303</v>
      </c>
      <c r="J333" s="42" t="s">
        <v>395</v>
      </c>
      <c r="K333" s="42" t="s">
        <v>1641</v>
      </c>
      <c r="L333" s="42" t="s">
        <v>205</v>
      </c>
      <c r="M333" s="42" t="s">
        <v>145</v>
      </c>
      <c r="N333" s="42" t="s">
        <v>68</v>
      </c>
      <c r="O333" s="43" t="s">
        <v>68</v>
      </c>
      <c r="P333" s="42" t="s">
        <v>765</v>
      </c>
      <c r="Q333" s="42">
        <v>1806854051</v>
      </c>
      <c r="R333" s="42" t="s">
        <v>75</v>
      </c>
      <c r="S333" s="42"/>
      <c r="T333" s="42" t="s">
        <v>68</v>
      </c>
      <c r="U333" s="42" t="s">
        <v>146</v>
      </c>
      <c r="V333" s="42" t="s">
        <v>147</v>
      </c>
      <c r="W333" s="42"/>
      <c r="X333" s="42">
        <v>901345138</v>
      </c>
      <c r="Y333" s="42" t="s">
        <v>322</v>
      </c>
      <c r="Z333" s="42" t="s">
        <v>68</v>
      </c>
      <c r="AA333" s="42" t="s">
        <v>1642</v>
      </c>
      <c r="AB333" s="42" t="s">
        <v>80</v>
      </c>
      <c r="AC333" s="42" t="s">
        <v>150</v>
      </c>
      <c r="AD333" s="62" t="s">
        <v>1425</v>
      </c>
      <c r="AE333" s="42" t="s">
        <v>82</v>
      </c>
      <c r="AF333" s="42" t="s">
        <v>83</v>
      </c>
      <c r="AG333" s="42"/>
      <c r="AH333" s="42"/>
      <c r="AI333" s="42" t="s">
        <v>68</v>
      </c>
      <c r="AJ333" s="42" t="s">
        <v>68</v>
      </c>
      <c r="AK333" s="42" t="s">
        <v>68</v>
      </c>
      <c r="AL333" s="42" t="s">
        <v>77</v>
      </c>
      <c r="AM333" s="42">
        <v>10539467</v>
      </c>
      <c r="AN333" s="42"/>
      <c r="AO333" s="42" t="s">
        <v>68</v>
      </c>
      <c r="AP333" s="42" t="s">
        <v>68</v>
      </c>
      <c r="AQ333" s="42" t="s">
        <v>768</v>
      </c>
      <c r="AR333" s="42">
        <v>954</v>
      </c>
      <c r="AS333" s="42" t="s">
        <v>85</v>
      </c>
      <c r="AT333" s="42">
        <v>0</v>
      </c>
      <c r="AU333" s="42" t="s">
        <v>86</v>
      </c>
      <c r="AV333" s="42">
        <v>194349755</v>
      </c>
      <c r="AW333" s="42">
        <v>146</v>
      </c>
      <c r="AX333" s="62" t="s">
        <v>1427</v>
      </c>
      <c r="AY333" s="62" t="s">
        <v>1428</v>
      </c>
      <c r="AZ333" s="62" t="s">
        <v>68</v>
      </c>
      <c r="BA333" s="42">
        <v>95</v>
      </c>
      <c r="BB333" s="42">
        <v>95</v>
      </c>
      <c r="BC333" s="42">
        <v>95</v>
      </c>
      <c r="BD333" s="42">
        <v>95</v>
      </c>
      <c r="BE333" s="42" t="s">
        <v>68</v>
      </c>
    </row>
    <row r="334" spans="1:57" s="16" customFormat="1" ht="135" x14ac:dyDescent="0.25">
      <c r="A334" s="40">
        <v>324</v>
      </c>
      <c r="B334" s="43" t="s">
        <v>1643</v>
      </c>
      <c r="C334" s="42" t="s">
        <v>67</v>
      </c>
      <c r="D334" s="42" t="s">
        <v>68</v>
      </c>
      <c r="E334" s="42" t="s">
        <v>1644</v>
      </c>
      <c r="F334" s="62" t="s">
        <v>585</v>
      </c>
      <c r="G334" s="42" t="s">
        <v>763</v>
      </c>
      <c r="H334" s="42">
        <v>76311695</v>
      </c>
      <c r="I334" s="42" t="s">
        <v>303</v>
      </c>
      <c r="J334" s="42" t="s">
        <v>395</v>
      </c>
      <c r="K334" s="42" t="s">
        <v>1645</v>
      </c>
      <c r="L334" s="42" t="s">
        <v>205</v>
      </c>
      <c r="M334" s="42" t="s">
        <v>145</v>
      </c>
      <c r="N334" s="42" t="s">
        <v>68</v>
      </c>
      <c r="O334" s="43" t="s">
        <v>68</v>
      </c>
      <c r="P334" s="42" t="s">
        <v>765</v>
      </c>
      <c r="Q334" s="42">
        <v>1062986972</v>
      </c>
      <c r="R334" s="42" t="s">
        <v>75</v>
      </c>
      <c r="S334" s="42"/>
      <c r="T334" s="42" t="s">
        <v>68</v>
      </c>
      <c r="U334" s="42" t="s">
        <v>146</v>
      </c>
      <c r="V334" s="42" t="s">
        <v>147</v>
      </c>
      <c r="W334" s="42"/>
      <c r="X334" s="42">
        <v>901347012</v>
      </c>
      <c r="Y334" s="42" t="s">
        <v>322</v>
      </c>
      <c r="Z334" s="42" t="s">
        <v>68</v>
      </c>
      <c r="AA334" s="42" t="s">
        <v>1646</v>
      </c>
      <c r="AB334" s="42" t="s">
        <v>80</v>
      </c>
      <c r="AC334" s="42" t="s">
        <v>150</v>
      </c>
      <c r="AD334" s="62" t="s">
        <v>585</v>
      </c>
      <c r="AE334" s="42" t="s">
        <v>176</v>
      </c>
      <c r="AF334" s="42" t="s">
        <v>77</v>
      </c>
      <c r="AG334" s="42">
        <v>41775005</v>
      </c>
      <c r="AH334" s="42"/>
      <c r="AI334" s="42" t="s">
        <v>68</v>
      </c>
      <c r="AJ334" s="42" t="s">
        <v>68</v>
      </c>
      <c r="AK334" s="42" t="s">
        <v>1580</v>
      </c>
      <c r="AL334" s="42" t="s">
        <v>77</v>
      </c>
      <c r="AM334" s="42">
        <v>13360828</v>
      </c>
      <c r="AN334" s="42"/>
      <c r="AO334" s="42" t="s">
        <v>68</v>
      </c>
      <c r="AP334" s="42" t="s">
        <v>68</v>
      </c>
      <c r="AQ334" s="42" t="s">
        <v>852</v>
      </c>
      <c r="AR334" s="42">
        <v>954</v>
      </c>
      <c r="AS334" s="42" t="s">
        <v>85</v>
      </c>
      <c r="AT334" s="42">
        <v>0</v>
      </c>
      <c r="AU334" s="42" t="s">
        <v>86</v>
      </c>
      <c r="AV334" s="42">
        <v>117802319</v>
      </c>
      <c r="AW334" s="42">
        <v>146</v>
      </c>
      <c r="AX334" s="62" t="s">
        <v>1427</v>
      </c>
      <c r="AY334" s="62" t="s">
        <v>1428</v>
      </c>
      <c r="AZ334" s="62" t="s">
        <v>68</v>
      </c>
      <c r="BA334" s="42">
        <v>95</v>
      </c>
      <c r="BB334" s="42">
        <v>95</v>
      </c>
      <c r="BC334" s="42">
        <v>95</v>
      </c>
      <c r="BD334" s="42">
        <v>95</v>
      </c>
      <c r="BE334" s="42" t="s">
        <v>68</v>
      </c>
    </row>
    <row r="335" spans="1:57" s="16" customFormat="1" ht="180" x14ac:dyDescent="0.25">
      <c r="A335" s="39">
        <v>325</v>
      </c>
      <c r="B335" s="43" t="s">
        <v>1647</v>
      </c>
      <c r="C335" s="42" t="s">
        <v>67</v>
      </c>
      <c r="D335" s="42"/>
      <c r="E335" s="42" t="s">
        <v>1648</v>
      </c>
      <c r="F335" s="117">
        <v>44561</v>
      </c>
      <c r="G335" s="42" t="s">
        <v>612</v>
      </c>
      <c r="H335" s="42">
        <v>71776537</v>
      </c>
      <c r="I335" s="42" t="s">
        <v>613</v>
      </c>
      <c r="J335" s="42" t="s">
        <v>71</v>
      </c>
      <c r="K335" s="42" t="s">
        <v>1649</v>
      </c>
      <c r="L335" s="42" t="s">
        <v>73</v>
      </c>
      <c r="M335" s="42" t="s">
        <v>74</v>
      </c>
      <c r="N335" s="42">
        <v>0</v>
      </c>
      <c r="O335" s="43"/>
      <c r="P335" s="42">
        <v>81101500</v>
      </c>
      <c r="Q335" s="42">
        <v>72000000</v>
      </c>
      <c r="R335" s="42" t="s">
        <v>75</v>
      </c>
      <c r="S335" s="42">
        <v>0</v>
      </c>
      <c r="T335" s="42" t="s">
        <v>78</v>
      </c>
      <c r="U335" s="42" t="s">
        <v>76</v>
      </c>
      <c r="V335" s="42" t="s">
        <v>77</v>
      </c>
      <c r="W335" s="42">
        <v>79749942</v>
      </c>
      <c r="X335" s="42">
        <v>0</v>
      </c>
      <c r="Y335" s="42" t="s">
        <v>78</v>
      </c>
      <c r="Z335" s="42">
        <v>0</v>
      </c>
      <c r="AA335" s="42" t="s">
        <v>1650</v>
      </c>
      <c r="AB335" s="42" t="s">
        <v>80</v>
      </c>
      <c r="AC335" s="42" t="s">
        <v>81</v>
      </c>
      <c r="AD335" s="118">
        <v>44772</v>
      </c>
      <c r="AE335" s="42" t="s">
        <v>82</v>
      </c>
      <c r="AF335" s="42" t="s">
        <v>83</v>
      </c>
      <c r="AG335" s="42">
        <v>0</v>
      </c>
      <c r="AH335" s="42">
        <v>0</v>
      </c>
      <c r="AI335" s="42" t="s">
        <v>78</v>
      </c>
      <c r="AJ335" s="42">
        <v>0</v>
      </c>
      <c r="AK335" s="42">
        <v>0</v>
      </c>
      <c r="AL335" s="42" t="s">
        <v>77</v>
      </c>
      <c r="AM335" s="42">
        <v>37945080</v>
      </c>
      <c r="AN335" s="42">
        <v>0</v>
      </c>
      <c r="AO335" s="42" t="s">
        <v>78</v>
      </c>
      <c r="AP335" s="42">
        <v>0</v>
      </c>
      <c r="AQ335" s="42" t="s">
        <v>616</v>
      </c>
      <c r="AR335" s="42">
        <v>333</v>
      </c>
      <c r="AS335" s="42" t="s">
        <v>85</v>
      </c>
      <c r="AT335" s="42">
        <v>0</v>
      </c>
      <c r="AU335" s="42" t="s">
        <v>86</v>
      </c>
      <c r="AV335" s="119">
        <v>35100000</v>
      </c>
      <c r="AW335" s="42">
        <v>120</v>
      </c>
      <c r="AX335" s="117">
        <v>44565</v>
      </c>
      <c r="AY335" s="117">
        <v>44926</v>
      </c>
      <c r="AZ335" s="118"/>
      <c r="BA335" s="42">
        <v>0</v>
      </c>
      <c r="BB335" s="42">
        <v>0</v>
      </c>
      <c r="BC335" s="42">
        <v>0</v>
      </c>
      <c r="BD335" s="120">
        <v>0.72899999999999998</v>
      </c>
      <c r="BE335" s="42" t="s">
        <v>617</v>
      </c>
    </row>
    <row r="336" spans="1:57" s="16" customFormat="1" ht="105" x14ac:dyDescent="0.25">
      <c r="A336" s="40">
        <v>326</v>
      </c>
      <c r="B336" s="43" t="s">
        <v>1651</v>
      </c>
      <c r="C336" s="42" t="s">
        <v>67</v>
      </c>
      <c r="D336" s="42" t="s">
        <v>68</v>
      </c>
      <c r="E336" s="42" t="s">
        <v>1652</v>
      </c>
      <c r="F336" s="62" t="s">
        <v>1653</v>
      </c>
      <c r="G336" s="42" t="s">
        <v>1364</v>
      </c>
      <c r="H336" s="42">
        <v>13175967</v>
      </c>
      <c r="I336" s="42" t="s">
        <v>783</v>
      </c>
      <c r="J336" s="42" t="s">
        <v>101</v>
      </c>
      <c r="K336" s="42" t="s">
        <v>1654</v>
      </c>
      <c r="L336" s="42" t="s">
        <v>205</v>
      </c>
      <c r="M336" s="42" t="s">
        <v>186</v>
      </c>
      <c r="N336" s="42" t="s">
        <v>68</v>
      </c>
      <c r="O336" s="43" t="s">
        <v>68</v>
      </c>
      <c r="P336" s="42" t="s">
        <v>765</v>
      </c>
      <c r="Q336" s="42">
        <v>1914174536</v>
      </c>
      <c r="R336" s="42" t="s">
        <v>75</v>
      </c>
      <c r="S336" s="42"/>
      <c r="T336" s="42" t="s">
        <v>68</v>
      </c>
      <c r="U336" s="42" t="s">
        <v>329</v>
      </c>
      <c r="V336" s="42" t="s">
        <v>147</v>
      </c>
      <c r="W336" s="42"/>
      <c r="X336" s="42">
        <v>901347762</v>
      </c>
      <c r="Y336" s="42" t="s">
        <v>93</v>
      </c>
      <c r="Z336" s="42" t="s">
        <v>68</v>
      </c>
      <c r="AA336" s="42" t="s">
        <v>1655</v>
      </c>
      <c r="AB336" s="42" t="s">
        <v>80</v>
      </c>
      <c r="AC336" s="42" t="s">
        <v>228</v>
      </c>
      <c r="AD336" s="62" t="s">
        <v>1656</v>
      </c>
      <c r="AE336" s="42" t="s">
        <v>82</v>
      </c>
      <c r="AF336" s="42" t="s">
        <v>83</v>
      </c>
      <c r="AG336" s="42"/>
      <c r="AH336" s="42"/>
      <c r="AI336" s="42" t="s">
        <v>68</v>
      </c>
      <c r="AJ336" s="42" t="s">
        <v>68</v>
      </c>
      <c r="AK336" s="42" t="s">
        <v>68</v>
      </c>
      <c r="AL336" s="42" t="s">
        <v>77</v>
      </c>
      <c r="AM336" s="42">
        <v>13175967</v>
      </c>
      <c r="AN336" s="42"/>
      <c r="AO336" s="42" t="s">
        <v>68</v>
      </c>
      <c r="AP336" s="42" t="s">
        <v>68</v>
      </c>
      <c r="AQ336" s="42" t="s">
        <v>1657</v>
      </c>
      <c r="AR336" s="42">
        <v>990</v>
      </c>
      <c r="AS336" s="42" t="s">
        <v>85</v>
      </c>
      <c r="AT336" s="42">
        <v>0</v>
      </c>
      <c r="AU336" s="42" t="s">
        <v>96</v>
      </c>
      <c r="AV336" s="42">
        <v>0</v>
      </c>
      <c r="AW336" s="42">
        <v>0</v>
      </c>
      <c r="AX336" s="62" t="s">
        <v>1658</v>
      </c>
      <c r="AY336" s="62" t="s">
        <v>68</v>
      </c>
      <c r="AZ336" s="62" t="s">
        <v>68</v>
      </c>
      <c r="BA336" s="42">
        <v>104.11</v>
      </c>
      <c r="BB336" s="42">
        <v>104.11</v>
      </c>
      <c r="BC336" s="42">
        <v>104.11</v>
      </c>
      <c r="BD336" s="42">
        <v>104.11</v>
      </c>
      <c r="BE336" s="42" t="s">
        <v>269</v>
      </c>
    </row>
    <row r="337" spans="1:256" s="16" customFormat="1" ht="90" x14ac:dyDescent="0.25">
      <c r="A337" s="39">
        <v>327</v>
      </c>
      <c r="B337" s="43" t="s">
        <v>1659</v>
      </c>
      <c r="C337" s="42" t="s">
        <v>67</v>
      </c>
      <c r="D337" s="42" t="s">
        <v>68</v>
      </c>
      <c r="E337" s="42" t="s">
        <v>1660</v>
      </c>
      <c r="F337" s="62" t="s">
        <v>1653</v>
      </c>
      <c r="G337" s="42" t="s">
        <v>796</v>
      </c>
      <c r="H337" s="42">
        <v>25016363</v>
      </c>
      <c r="I337" s="42" t="s">
        <v>303</v>
      </c>
      <c r="J337" s="42" t="s">
        <v>1322</v>
      </c>
      <c r="K337" s="42" t="s">
        <v>1661</v>
      </c>
      <c r="L337" s="42" t="s">
        <v>185</v>
      </c>
      <c r="M337" s="42" t="s">
        <v>186</v>
      </c>
      <c r="N337" s="42" t="s">
        <v>68</v>
      </c>
      <c r="O337" s="43" t="s">
        <v>68</v>
      </c>
      <c r="P337" s="42" t="s">
        <v>798</v>
      </c>
      <c r="Q337" s="42">
        <v>1914168824</v>
      </c>
      <c r="R337" s="42" t="s">
        <v>75</v>
      </c>
      <c r="S337" s="42"/>
      <c r="T337" s="42" t="s">
        <v>68</v>
      </c>
      <c r="U337" s="42" t="s">
        <v>146</v>
      </c>
      <c r="V337" s="42" t="s">
        <v>147</v>
      </c>
      <c r="W337" s="42"/>
      <c r="X337" s="42">
        <v>830101071</v>
      </c>
      <c r="Y337" s="42" t="s">
        <v>160</v>
      </c>
      <c r="Z337" s="42" t="s">
        <v>68</v>
      </c>
      <c r="AA337" s="42" t="s">
        <v>1662</v>
      </c>
      <c r="AB337" s="42" t="s">
        <v>80</v>
      </c>
      <c r="AC337" s="42" t="s">
        <v>799</v>
      </c>
      <c r="AD337" s="62" t="s">
        <v>825</v>
      </c>
      <c r="AE337" s="42" t="s">
        <v>82</v>
      </c>
      <c r="AF337" s="42" t="s">
        <v>83</v>
      </c>
      <c r="AG337" s="42"/>
      <c r="AH337" s="42"/>
      <c r="AI337" s="42" t="s">
        <v>68</v>
      </c>
      <c r="AJ337" s="42" t="s">
        <v>68</v>
      </c>
      <c r="AK337" s="42" t="s">
        <v>68</v>
      </c>
      <c r="AL337" s="42" t="s">
        <v>77</v>
      </c>
      <c r="AM337" s="42">
        <v>72198373</v>
      </c>
      <c r="AN337" s="42"/>
      <c r="AO337" s="42" t="s">
        <v>68</v>
      </c>
      <c r="AP337" s="42" t="s">
        <v>68</v>
      </c>
      <c r="AQ337" s="42" t="s">
        <v>1337</v>
      </c>
      <c r="AR337" s="42">
        <v>990</v>
      </c>
      <c r="AS337" s="42" t="s">
        <v>85</v>
      </c>
      <c r="AT337" s="42">
        <v>0</v>
      </c>
      <c r="AU337" s="42" t="s">
        <v>86</v>
      </c>
      <c r="AV337" s="42">
        <v>170227293</v>
      </c>
      <c r="AW337" s="42">
        <v>146</v>
      </c>
      <c r="AX337" s="62" t="s">
        <v>587</v>
      </c>
      <c r="AY337" s="62" t="s">
        <v>68</v>
      </c>
      <c r="AZ337" s="62" t="s">
        <v>68</v>
      </c>
      <c r="BA337" s="42">
        <v>92</v>
      </c>
      <c r="BB337" s="42">
        <v>92</v>
      </c>
      <c r="BC337" s="42">
        <v>92</v>
      </c>
      <c r="BD337" s="42">
        <v>92</v>
      </c>
      <c r="BE337" s="42" t="s">
        <v>269</v>
      </c>
    </row>
    <row r="338" spans="1:256" s="16" customFormat="1" ht="105" x14ac:dyDescent="0.25">
      <c r="A338" s="40">
        <v>328</v>
      </c>
      <c r="B338" s="43" t="s">
        <v>1663</v>
      </c>
      <c r="C338" s="42" t="s">
        <v>67</v>
      </c>
      <c r="D338" s="42" t="s">
        <v>68</v>
      </c>
      <c r="E338" s="42" t="s">
        <v>1664</v>
      </c>
      <c r="F338" s="62" t="s">
        <v>1653</v>
      </c>
      <c r="G338" s="42" t="s">
        <v>1364</v>
      </c>
      <c r="H338" s="42">
        <v>13175967</v>
      </c>
      <c r="I338" s="42" t="s">
        <v>783</v>
      </c>
      <c r="J338" s="42" t="s">
        <v>101</v>
      </c>
      <c r="K338" s="42" t="s">
        <v>1665</v>
      </c>
      <c r="L338" s="42" t="s">
        <v>205</v>
      </c>
      <c r="M338" s="42" t="s">
        <v>186</v>
      </c>
      <c r="N338" s="42" t="s">
        <v>68</v>
      </c>
      <c r="O338" s="43" t="s">
        <v>68</v>
      </c>
      <c r="P338" s="42" t="s">
        <v>765</v>
      </c>
      <c r="Q338" s="42">
        <v>1942722155</v>
      </c>
      <c r="R338" s="42" t="s">
        <v>75</v>
      </c>
      <c r="S338" s="42"/>
      <c r="T338" s="42" t="s">
        <v>68</v>
      </c>
      <c r="U338" s="42" t="s">
        <v>329</v>
      </c>
      <c r="V338" s="42" t="s">
        <v>147</v>
      </c>
      <c r="W338" s="42"/>
      <c r="X338" s="42">
        <v>901348385</v>
      </c>
      <c r="Y338" s="42" t="s">
        <v>111</v>
      </c>
      <c r="Z338" s="42" t="s">
        <v>68</v>
      </c>
      <c r="AA338" s="42" t="s">
        <v>1666</v>
      </c>
      <c r="AB338" s="42" t="s">
        <v>80</v>
      </c>
      <c r="AC338" s="42" t="s">
        <v>228</v>
      </c>
      <c r="AD338" s="62" t="s">
        <v>1667</v>
      </c>
      <c r="AE338" s="42" t="s">
        <v>82</v>
      </c>
      <c r="AF338" s="42" t="s">
        <v>83</v>
      </c>
      <c r="AG338" s="42"/>
      <c r="AH338" s="42"/>
      <c r="AI338" s="42" t="s">
        <v>68</v>
      </c>
      <c r="AJ338" s="42" t="s">
        <v>68</v>
      </c>
      <c r="AK338" s="42" t="s">
        <v>68</v>
      </c>
      <c r="AL338" s="42" t="s">
        <v>77</v>
      </c>
      <c r="AM338" s="42">
        <v>13175967</v>
      </c>
      <c r="AN338" s="42"/>
      <c r="AO338" s="42" t="s">
        <v>68</v>
      </c>
      <c r="AP338" s="42" t="s">
        <v>68</v>
      </c>
      <c r="AQ338" s="42" t="s">
        <v>1657</v>
      </c>
      <c r="AR338" s="42">
        <v>990</v>
      </c>
      <c r="AS338" s="42" t="s">
        <v>85</v>
      </c>
      <c r="AT338" s="42">
        <v>0</v>
      </c>
      <c r="AU338" s="42" t="s">
        <v>96</v>
      </c>
      <c r="AV338" s="42">
        <v>0</v>
      </c>
      <c r="AW338" s="42">
        <v>0</v>
      </c>
      <c r="AX338" s="62" t="s">
        <v>1658</v>
      </c>
      <c r="AY338" s="62" t="s">
        <v>68</v>
      </c>
      <c r="AZ338" s="62" t="s">
        <v>68</v>
      </c>
      <c r="BA338" s="42">
        <v>104.11</v>
      </c>
      <c r="BB338" s="123">
        <v>100.1</v>
      </c>
      <c r="BC338" s="123">
        <v>100.1</v>
      </c>
      <c r="BD338" s="123">
        <v>100.1</v>
      </c>
      <c r="BE338" s="42" t="s">
        <v>269</v>
      </c>
    </row>
    <row r="339" spans="1:256" s="16" customFormat="1" ht="195" x14ac:dyDescent="0.25">
      <c r="A339" s="39">
        <v>329</v>
      </c>
      <c r="B339" s="43" t="s">
        <v>1668</v>
      </c>
      <c r="C339" s="42" t="s">
        <v>67</v>
      </c>
      <c r="D339" s="42"/>
      <c r="E339" s="42" t="s">
        <v>1669</v>
      </c>
      <c r="F339" s="62">
        <v>44561</v>
      </c>
      <c r="G339" s="42" t="s">
        <v>592</v>
      </c>
      <c r="H339" s="42">
        <v>60320486</v>
      </c>
      <c r="I339" s="42" t="s">
        <v>593</v>
      </c>
      <c r="J339" s="42" t="s">
        <v>225</v>
      </c>
      <c r="K339" s="42" t="s">
        <v>1670</v>
      </c>
      <c r="L339" s="42" t="s">
        <v>73</v>
      </c>
      <c r="M339" s="42" t="s">
        <v>74</v>
      </c>
      <c r="N339" s="42"/>
      <c r="O339" s="43" t="s">
        <v>68</v>
      </c>
      <c r="P339" s="42">
        <v>93151500</v>
      </c>
      <c r="Q339" s="42">
        <v>57600000</v>
      </c>
      <c r="R339" s="42" t="s">
        <v>75</v>
      </c>
      <c r="S339" s="42"/>
      <c r="T339" s="42" t="s">
        <v>78</v>
      </c>
      <c r="U339" s="42" t="s">
        <v>76</v>
      </c>
      <c r="V339" s="42" t="s">
        <v>77</v>
      </c>
      <c r="W339" s="42">
        <v>79787614</v>
      </c>
      <c r="X339" s="42"/>
      <c r="Y339" s="42" t="s">
        <v>78</v>
      </c>
      <c r="Z339" s="42"/>
      <c r="AA339" s="42" t="s">
        <v>1671</v>
      </c>
      <c r="AB339" s="42" t="s">
        <v>80</v>
      </c>
      <c r="AC339" s="42" t="s">
        <v>81</v>
      </c>
      <c r="AD339" s="62">
        <v>44561</v>
      </c>
      <c r="AE339" s="42" t="s">
        <v>82</v>
      </c>
      <c r="AF339" s="42" t="s">
        <v>83</v>
      </c>
      <c r="AG339" s="42"/>
      <c r="AH339" s="42"/>
      <c r="AI339" s="42" t="s">
        <v>78</v>
      </c>
      <c r="AJ339" s="42"/>
      <c r="AK339" s="42" t="s">
        <v>68</v>
      </c>
      <c r="AL339" s="42" t="s">
        <v>77</v>
      </c>
      <c r="AM339" s="42">
        <v>10259853</v>
      </c>
      <c r="AN339" s="42"/>
      <c r="AO339" s="42" t="s">
        <v>78</v>
      </c>
      <c r="AP339" s="42"/>
      <c r="AQ339" s="42" t="s">
        <v>596</v>
      </c>
      <c r="AR339" s="42">
        <v>243</v>
      </c>
      <c r="AS339" s="42" t="s">
        <v>85</v>
      </c>
      <c r="AT339" s="42">
        <v>0</v>
      </c>
      <c r="AU339" s="42" t="s">
        <v>86</v>
      </c>
      <c r="AV339" s="42">
        <v>28080000</v>
      </c>
      <c r="AW339" s="42">
        <v>119</v>
      </c>
      <c r="AX339" s="62">
        <v>44565</v>
      </c>
      <c r="AY339" s="62">
        <v>44926</v>
      </c>
      <c r="AZ339" s="62" t="s">
        <v>68</v>
      </c>
      <c r="BA339" s="42">
        <v>83.1</v>
      </c>
      <c r="BB339" s="42">
        <v>83.1</v>
      </c>
      <c r="BC339" s="42">
        <v>83.1</v>
      </c>
      <c r="BD339" s="42">
        <v>83.1</v>
      </c>
      <c r="BE339" s="42" t="s">
        <v>68</v>
      </c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  <c r="EE339"/>
      <c r="EF339"/>
      <c r="EG339"/>
      <c r="EH339"/>
      <c r="EI339"/>
      <c r="EJ339"/>
      <c r="EK339"/>
      <c r="EL339"/>
      <c r="EM339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/>
      <c r="FG339"/>
      <c r="FH339"/>
      <c r="FI339"/>
      <c r="FJ339"/>
      <c r="FK339"/>
      <c r="FL339"/>
      <c r="FM339"/>
      <c r="FN339"/>
      <c r="FO339"/>
      <c r="FP339"/>
      <c r="FQ339"/>
      <c r="FR339"/>
      <c r="FS339"/>
      <c r="FT339"/>
      <c r="FU339"/>
      <c r="FV339"/>
      <c r="FW339"/>
      <c r="FX339"/>
      <c r="FY339"/>
      <c r="FZ339"/>
      <c r="GA339"/>
      <c r="GB339"/>
      <c r="GC339"/>
      <c r="GD339"/>
      <c r="GE339"/>
      <c r="GF339"/>
      <c r="GG339"/>
      <c r="GH339"/>
      <c r="GI339"/>
      <c r="GJ339"/>
      <c r="GK339"/>
      <c r="GL339"/>
      <c r="GM339"/>
      <c r="GN339"/>
      <c r="GO339"/>
      <c r="GP339"/>
      <c r="GQ339"/>
      <c r="GR339"/>
      <c r="GS339"/>
      <c r="GT339"/>
      <c r="GU339"/>
      <c r="GV339"/>
      <c r="GW339"/>
      <c r="GX339"/>
      <c r="GY339"/>
      <c r="GZ339"/>
      <c r="HA339"/>
      <c r="HB339"/>
      <c r="HC339"/>
      <c r="HD339"/>
      <c r="HE339"/>
      <c r="HF339"/>
      <c r="HG339"/>
      <c r="HH339"/>
      <c r="HI339"/>
      <c r="HJ339"/>
      <c r="HK339"/>
      <c r="HL339"/>
      <c r="HM339"/>
      <c r="HN339"/>
      <c r="HO339"/>
      <c r="HP339"/>
      <c r="HQ339"/>
      <c r="HR339"/>
      <c r="HS339"/>
      <c r="HT339"/>
      <c r="HU339"/>
      <c r="HV339"/>
      <c r="HW339"/>
      <c r="HX339"/>
      <c r="HY339"/>
      <c r="HZ339"/>
      <c r="IA339"/>
      <c r="IB339"/>
      <c r="IC339"/>
      <c r="ID339"/>
      <c r="IE339"/>
      <c r="IF339"/>
      <c r="IG339"/>
      <c r="IH339"/>
      <c r="II339"/>
      <c r="IJ339"/>
      <c r="IK339"/>
      <c r="IL339"/>
      <c r="IM339"/>
      <c r="IN339"/>
      <c r="IO339"/>
      <c r="IP339"/>
      <c r="IQ339"/>
      <c r="IR339"/>
      <c r="IS339"/>
      <c r="IT339"/>
      <c r="IU339"/>
      <c r="IV339"/>
    </row>
    <row r="340" spans="1:256" s="16" customFormat="1" ht="225" x14ac:dyDescent="0.25">
      <c r="A340" s="40">
        <v>330</v>
      </c>
      <c r="B340" s="43" t="s">
        <v>1672</v>
      </c>
      <c r="C340" s="42" t="s">
        <v>67</v>
      </c>
      <c r="D340" s="42" t="s">
        <v>68</v>
      </c>
      <c r="E340" s="42" t="s">
        <v>1673</v>
      </c>
      <c r="F340" s="62">
        <v>44561</v>
      </c>
      <c r="G340" s="42" t="s">
        <v>620</v>
      </c>
      <c r="H340" s="42">
        <v>52803098</v>
      </c>
      <c r="I340" s="42" t="s">
        <v>621</v>
      </c>
      <c r="J340" s="42" t="s">
        <v>622</v>
      </c>
      <c r="K340" s="42" t="s">
        <v>1674</v>
      </c>
      <c r="L340" s="42" t="s">
        <v>73</v>
      </c>
      <c r="M340" s="42" t="s">
        <v>74</v>
      </c>
      <c r="N340" s="42">
        <v>0</v>
      </c>
      <c r="O340" s="43" t="s">
        <v>68</v>
      </c>
      <c r="P340" s="42">
        <v>81101500</v>
      </c>
      <c r="Q340" s="121">
        <v>58400000</v>
      </c>
      <c r="R340" s="42" t="s">
        <v>75</v>
      </c>
      <c r="S340" s="42">
        <v>800215807</v>
      </c>
      <c r="T340" s="42" t="s">
        <v>93</v>
      </c>
      <c r="U340" s="42" t="s">
        <v>76</v>
      </c>
      <c r="V340" s="42" t="s">
        <v>77</v>
      </c>
      <c r="W340" s="42">
        <v>1140887384</v>
      </c>
      <c r="X340" s="42">
        <v>0</v>
      </c>
      <c r="Y340" s="42" t="s">
        <v>78</v>
      </c>
      <c r="Z340" s="42">
        <v>0</v>
      </c>
      <c r="AA340" s="42" t="s">
        <v>1675</v>
      </c>
      <c r="AB340" s="42" t="s">
        <v>80</v>
      </c>
      <c r="AC340" s="42" t="s">
        <v>81</v>
      </c>
      <c r="AD340" s="62">
        <v>44561</v>
      </c>
      <c r="AE340" s="42" t="s">
        <v>82</v>
      </c>
      <c r="AF340" s="42" t="s">
        <v>83</v>
      </c>
      <c r="AG340" s="42">
        <v>0</v>
      </c>
      <c r="AH340" s="42">
        <v>0</v>
      </c>
      <c r="AI340" s="42" t="s">
        <v>78</v>
      </c>
      <c r="AJ340" s="42">
        <v>0</v>
      </c>
      <c r="AK340" s="42">
        <v>0</v>
      </c>
      <c r="AL340" s="42" t="s">
        <v>77</v>
      </c>
      <c r="AM340" s="42">
        <v>528030098</v>
      </c>
      <c r="AN340" s="42">
        <v>0</v>
      </c>
      <c r="AO340" s="42" t="s">
        <v>78</v>
      </c>
      <c r="AP340" s="42">
        <v>0</v>
      </c>
      <c r="AQ340" s="42" t="s">
        <v>625</v>
      </c>
      <c r="AR340" s="42">
        <v>346</v>
      </c>
      <c r="AS340" s="42" t="s">
        <v>85</v>
      </c>
      <c r="AT340" s="42">
        <v>0</v>
      </c>
      <c r="AU340" s="42" t="s">
        <v>86</v>
      </c>
      <c r="AV340" s="122">
        <v>28820000</v>
      </c>
      <c r="AW340" s="42">
        <v>103</v>
      </c>
      <c r="AX340" s="62">
        <v>44565</v>
      </c>
      <c r="AY340" s="62">
        <v>44911</v>
      </c>
      <c r="AZ340" s="62" t="s">
        <v>68</v>
      </c>
      <c r="BA340" s="42">
        <v>0</v>
      </c>
      <c r="BB340" s="42">
        <v>0</v>
      </c>
      <c r="BC340" s="120">
        <v>0.82250000000000001</v>
      </c>
      <c r="BD340" s="120">
        <v>0.82250000000000001</v>
      </c>
      <c r="BE340" s="42" t="s">
        <v>1676</v>
      </c>
    </row>
    <row r="341" spans="1:256" s="16" customFormat="1" ht="225" x14ac:dyDescent="0.25">
      <c r="A341" s="39">
        <v>331</v>
      </c>
      <c r="B341" s="43" t="s">
        <v>1677</v>
      </c>
      <c r="C341" s="42" t="s">
        <v>67</v>
      </c>
      <c r="D341" s="42" t="s">
        <v>68</v>
      </c>
      <c r="E341" s="42" t="s">
        <v>1673</v>
      </c>
      <c r="F341" s="62">
        <v>44561</v>
      </c>
      <c r="G341" s="42" t="s">
        <v>712</v>
      </c>
      <c r="H341" s="42">
        <v>79966890</v>
      </c>
      <c r="I341" s="42" t="s">
        <v>629</v>
      </c>
      <c r="J341" s="42" t="s">
        <v>101</v>
      </c>
      <c r="K341" s="42" t="s">
        <v>1674</v>
      </c>
      <c r="L341" s="42" t="s">
        <v>73</v>
      </c>
      <c r="M341" s="42" t="s">
        <v>74</v>
      </c>
      <c r="N341" s="42">
        <v>0</v>
      </c>
      <c r="O341" s="43" t="s">
        <v>68</v>
      </c>
      <c r="P341" s="42">
        <v>81101500</v>
      </c>
      <c r="Q341" s="121">
        <v>58400000</v>
      </c>
      <c r="R341" s="42" t="s">
        <v>75</v>
      </c>
      <c r="S341" s="42">
        <v>800215807</v>
      </c>
      <c r="T341" s="42" t="s">
        <v>93</v>
      </c>
      <c r="U341" s="42" t="s">
        <v>76</v>
      </c>
      <c r="V341" s="42" t="s">
        <v>77</v>
      </c>
      <c r="W341" s="42">
        <v>1140887384</v>
      </c>
      <c r="X341" s="42">
        <v>0</v>
      </c>
      <c r="Y341" s="42" t="s">
        <v>78</v>
      </c>
      <c r="Z341" s="42">
        <v>0</v>
      </c>
      <c r="AA341" s="42" t="s">
        <v>1675</v>
      </c>
      <c r="AB341" s="42" t="s">
        <v>80</v>
      </c>
      <c r="AC341" s="42" t="s">
        <v>81</v>
      </c>
      <c r="AD341" s="62">
        <v>44561</v>
      </c>
      <c r="AE341" s="42" t="s">
        <v>82</v>
      </c>
      <c r="AF341" s="42" t="s">
        <v>83</v>
      </c>
      <c r="AG341" s="42">
        <v>0</v>
      </c>
      <c r="AH341" s="42">
        <v>0</v>
      </c>
      <c r="AI341" s="42" t="s">
        <v>78</v>
      </c>
      <c r="AJ341" s="42">
        <v>0</v>
      </c>
      <c r="AK341" s="42">
        <v>0</v>
      </c>
      <c r="AL341" s="42" t="s">
        <v>77</v>
      </c>
      <c r="AM341" s="42">
        <v>35422622</v>
      </c>
      <c r="AN341" s="42">
        <v>0</v>
      </c>
      <c r="AO341" s="42" t="s">
        <v>78</v>
      </c>
      <c r="AP341" s="42">
        <v>0</v>
      </c>
      <c r="AQ341" s="42" t="s">
        <v>630</v>
      </c>
      <c r="AR341" s="42">
        <v>240</v>
      </c>
      <c r="AS341" s="42" t="s">
        <v>85</v>
      </c>
      <c r="AT341" s="42">
        <v>0</v>
      </c>
      <c r="AU341" s="42" t="s">
        <v>96</v>
      </c>
      <c r="AV341" s="122">
        <v>0</v>
      </c>
      <c r="AW341" s="42">
        <v>0</v>
      </c>
      <c r="AX341" s="62">
        <v>44565</v>
      </c>
      <c r="AY341" s="62">
        <v>44911</v>
      </c>
      <c r="AZ341" s="62" t="s">
        <v>68</v>
      </c>
      <c r="BA341" s="42">
        <v>0</v>
      </c>
      <c r="BB341" s="42">
        <v>0</v>
      </c>
      <c r="BC341" s="42">
        <v>60.93</v>
      </c>
      <c r="BD341" s="42">
        <v>60.93</v>
      </c>
      <c r="BE341" s="42" t="s">
        <v>1678</v>
      </c>
    </row>
    <row r="342" spans="1:256" s="16" customFormat="1" ht="14.25" customHeight="1" x14ac:dyDescent="0.25">
      <c r="A342" s="40">
        <v>332</v>
      </c>
      <c r="B342" s="43" t="s">
        <v>1679</v>
      </c>
      <c r="C342" s="42" t="s">
        <v>67</v>
      </c>
      <c r="D342" s="42" t="s">
        <v>68</v>
      </c>
      <c r="E342" s="42" t="s">
        <v>1680</v>
      </c>
      <c r="F342" s="62" t="s">
        <v>1653</v>
      </c>
      <c r="G342" s="42" t="s">
        <v>1364</v>
      </c>
      <c r="H342" s="42">
        <v>13175967</v>
      </c>
      <c r="I342" s="42" t="s">
        <v>783</v>
      </c>
      <c r="J342" s="42" t="s">
        <v>101</v>
      </c>
      <c r="K342" s="42" t="s">
        <v>1681</v>
      </c>
      <c r="L342" s="42" t="s">
        <v>205</v>
      </c>
      <c r="M342" s="42" t="s">
        <v>186</v>
      </c>
      <c r="N342" s="42" t="s">
        <v>68</v>
      </c>
      <c r="O342" s="43" t="s">
        <v>68</v>
      </c>
      <c r="P342" s="42" t="s">
        <v>765</v>
      </c>
      <c r="Q342" s="42">
        <v>1942934099</v>
      </c>
      <c r="R342" s="42" t="s">
        <v>75</v>
      </c>
      <c r="S342" s="42"/>
      <c r="T342" s="42" t="s">
        <v>68</v>
      </c>
      <c r="U342" s="42" t="s">
        <v>329</v>
      </c>
      <c r="V342" s="42" t="s">
        <v>147</v>
      </c>
      <c r="W342" s="42"/>
      <c r="X342" s="42">
        <v>901347650</v>
      </c>
      <c r="Y342" s="42" t="s">
        <v>157</v>
      </c>
      <c r="Z342" s="42" t="s">
        <v>68</v>
      </c>
      <c r="AA342" s="42" t="s">
        <v>1682</v>
      </c>
      <c r="AB342" s="42" t="s">
        <v>80</v>
      </c>
      <c r="AC342" s="42" t="s">
        <v>228</v>
      </c>
      <c r="AD342" s="62" t="s">
        <v>1656</v>
      </c>
      <c r="AE342" s="42" t="s">
        <v>82</v>
      </c>
      <c r="AF342" s="42" t="s">
        <v>83</v>
      </c>
      <c r="AG342" s="42"/>
      <c r="AH342" s="42"/>
      <c r="AI342" s="42" t="s">
        <v>68</v>
      </c>
      <c r="AJ342" s="42" t="s">
        <v>68</v>
      </c>
      <c r="AK342" s="42" t="s">
        <v>68</v>
      </c>
      <c r="AL342" s="42" t="s">
        <v>77</v>
      </c>
      <c r="AM342" s="42">
        <v>13175967</v>
      </c>
      <c r="AN342" s="42"/>
      <c r="AO342" s="42" t="s">
        <v>68</v>
      </c>
      <c r="AP342" s="42" t="s">
        <v>68</v>
      </c>
      <c r="AQ342" s="42" t="s">
        <v>1657</v>
      </c>
      <c r="AR342" s="42">
        <v>990</v>
      </c>
      <c r="AS342" s="42" t="s">
        <v>85</v>
      </c>
      <c r="AT342" s="42">
        <v>0</v>
      </c>
      <c r="AU342" s="42" t="s">
        <v>96</v>
      </c>
      <c r="AV342" s="42">
        <v>0</v>
      </c>
      <c r="AW342" s="42">
        <v>0</v>
      </c>
      <c r="AX342" s="62" t="s">
        <v>1658</v>
      </c>
      <c r="AY342" s="62" t="s">
        <v>68</v>
      </c>
      <c r="AZ342" s="62" t="s">
        <v>68</v>
      </c>
      <c r="BA342" s="42">
        <v>104.11</v>
      </c>
      <c r="BB342" s="123">
        <v>100.1</v>
      </c>
      <c r="BC342" s="123">
        <v>100.1</v>
      </c>
      <c r="BD342" s="123">
        <v>100.1</v>
      </c>
      <c r="BE342" s="42" t="s">
        <v>269</v>
      </c>
    </row>
    <row r="343" spans="1:256" s="16" customFormat="1" ht="105" x14ac:dyDescent="0.25">
      <c r="A343" s="39">
        <v>333</v>
      </c>
      <c r="B343" s="43" t="s">
        <v>1683</v>
      </c>
      <c r="C343" s="42" t="s">
        <v>67</v>
      </c>
      <c r="D343" s="42" t="s">
        <v>68</v>
      </c>
      <c r="E343" s="42" t="s">
        <v>1684</v>
      </c>
      <c r="F343" s="62" t="s">
        <v>1653</v>
      </c>
      <c r="G343" s="42" t="s">
        <v>1364</v>
      </c>
      <c r="H343" s="42">
        <v>13175967</v>
      </c>
      <c r="I343" s="42" t="s">
        <v>783</v>
      </c>
      <c r="J343" s="42" t="s">
        <v>101</v>
      </c>
      <c r="K343" s="42" t="s">
        <v>1685</v>
      </c>
      <c r="L343" s="42" t="s">
        <v>205</v>
      </c>
      <c r="M343" s="42" t="s">
        <v>186</v>
      </c>
      <c r="N343" s="42" t="s">
        <v>68</v>
      </c>
      <c r="O343" s="43" t="s">
        <v>68</v>
      </c>
      <c r="P343" s="42" t="s">
        <v>765</v>
      </c>
      <c r="Q343" s="42">
        <v>1914076004</v>
      </c>
      <c r="R343" s="42" t="s">
        <v>75</v>
      </c>
      <c r="S343" s="42"/>
      <c r="T343" s="42" t="s">
        <v>68</v>
      </c>
      <c r="U343" s="42" t="s">
        <v>146</v>
      </c>
      <c r="V343" s="42" t="s">
        <v>147</v>
      </c>
      <c r="W343" s="42"/>
      <c r="X343" s="42">
        <v>901184484</v>
      </c>
      <c r="Y343" s="42" t="s">
        <v>120</v>
      </c>
      <c r="Z343" s="42" t="s">
        <v>68</v>
      </c>
      <c r="AA343" s="42" t="s">
        <v>1686</v>
      </c>
      <c r="AB343" s="42" t="s">
        <v>80</v>
      </c>
      <c r="AC343" s="42" t="s">
        <v>228</v>
      </c>
      <c r="AD343" s="62" t="s">
        <v>1427</v>
      </c>
      <c r="AE343" s="42" t="s">
        <v>82</v>
      </c>
      <c r="AF343" s="42" t="s">
        <v>83</v>
      </c>
      <c r="AG343" s="42"/>
      <c r="AH343" s="42"/>
      <c r="AI343" s="42" t="s">
        <v>68</v>
      </c>
      <c r="AJ343" s="42" t="s">
        <v>68</v>
      </c>
      <c r="AK343" s="42" t="s">
        <v>68</v>
      </c>
      <c r="AL343" s="42" t="s">
        <v>77</v>
      </c>
      <c r="AM343" s="42">
        <v>13175967</v>
      </c>
      <c r="AN343" s="42"/>
      <c r="AO343" s="42" t="s">
        <v>68</v>
      </c>
      <c r="AP343" s="42" t="s">
        <v>68</v>
      </c>
      <c r="AQ343" s="42" t="s">
        <v>1657</v>
      </c>
      <c r="AR343" s="42">
        <v>990</v>
      </c>
      <c r="AS343" s="42" t="s">
        <v>85</v>
      </c>
      <c r="AT343" s="42">
        <v>0</v>
      </c>
      <c r="AU343" s="42" t="s">
        <v>96</v>
      </c>
      <c r="AV343" s="42">
        <v>0</v>
      </c>
      <c r="AW343" s="42">
        <v>0</v>
      </c>
      <c r="AX343" s="62" t="s">
        <v>1658</v>
      </c>
      <c r="AY343" s="62" t="s">
        <v>68</v>
      </c>
      <c r="AZ343" s="62" t="s">
        <v>68</v>
      </c>
      <c r="BA343" s="42">
        <v>104.11</v>
      </c>
      <c r="BB343" s="123">
        <v>100.1</v>
      </c>
      <c r="BC343" s="123">
        <v>100.1</v>
      </c>
      <c r="BD343" s="123">
        <v>100.1</v>
      </c>
      <c r="BE343" s="42" t="s">
        <v>269</v>
      </c>
    </row>
    <row r="344" spans="1:256" s="16" customFormat="1" ht="90" x14ac:dyDescent="0.25">
      <c r="A344" s="40">
        <v>334</v>
      </c>
      <c r="B344" s="43" t="s">
        <v>1687</v>
      </c>
      <c r="C344" s="42" t="s">
        <v>67</v>
      </c>
      <c r="D344" s="42" t="s">
        <v>68</v>
      </c>
      <c r="E344" s="42" t="s">
        <v>1688</v>
      </c>
      <c r="F344" s="62" t="s">
        <v>1427</v>
      </c>
      <c r="G344" s="42" t="s">
        <v>796</v>
      </c>
      <c r="H344" s="42">
        <v>25016363</v>
      </c>
      <c r="I344" s="42" t="s">
        <v>303</v>
      </c>
      <c r="J344" s="42" t="s">
        <v>1322</v>
      </c>
      <c r="K344" s="42" t="s">
        <v>1689</v>
      </c>
      <c r="L344" s="42" t="s">
        <v>185</v>
      </c>
      <c r="M344" s="42" t="s">
        <v>186</v>
      </c>
      <c r="N344" s="42" t="s">
        <v>68</v>
      </c>
      <c r="O344" s="43" t="s">
        <v>68</v>
      </c>
      <c r="P344" s="42" t="s">
        <v>798</v>
      </c>
      <c r="Q344" s="42">
        <v>1914181676</v>
      </c>
      <c r="R344" s="42" t="s">
        <v>75</v>
      </c>
      <c r="S344" s="42"/>
      <c r="T344" s="42" t="s">
        <v>68</v>
      </c>
      <c r="U344" s="42" t="s">
        <v>329</v>
      </c>
      <c r="V344" s="42" t="s">
        <v>147</v>
      </c>
      <c r="W344" s="42"/>
      <c r="X344" s="42">
        <v>901349842</v>
      </c>
      <c r="Y344" s="42" t="s">
        <v>103</v>
      </c>
      <c r="Z344" s="42" t="s">
        <v>68</v>
      </c>
      <c r="AA344" s="42" t="s">
        <v>1327</v>
      </c>
      <c r="AB344" s="42" t="s">
        <v>80</v>
      </c>
      <c r="AC344" s="42" t="s">
        <v>799</v>
      </c>
      <c r="AD344" s="62" t="s">
        <v>1326</v>
      </c>
      <c r="AE344" s="42" t="s">
        <v>82</v>
      </c>
      <c r="AF344" s="42" t="s">
        <v>83</v>
      </c>
      <c r="AG344" s="42"/>
      <c r="AH344" s="42"/>
      <c r="AI344" s="42" t="s">
        <v>68</v>
      </c>
      <c r="AJ344" s="42" t="s">
        <v>68</v>
      </c>
      <c r="AK344" s="42" t="s">
        <v>68</v>
      </c>
      <c r="AL344" s="42" t="s">
        <v>77</v>
      </c>
      <c r="AM344" s="42">
        <v>9737128</v>
      </c>
      <c r="AN344" s="42"/>
      <c r="AO344" s="42" t="s">
        <v>68</v>
      </c>
      <c r="AP344" s="42" t="s">
        <v>68</v>
      </c>
      <c r="AQ344" s="42" t="s">
        <v>1328</v>
      </c>
      <c r="AR344" s="42">
        <v>990</v>
      </c>
      <c r="AS344" s="42" t="s">
        <v>85</v>
      </c>
      <c r="AT344" s="42">
        <v>0</v>
      </c>
      <c r="AU344" s="42" t="s">
        <v>86</v>
      </c>
      <c r="AV344" s="42">
        <v>283061496</v>
      </c>
      <c r="AW344" s="42">
        <v>149</v>
      </c>
      <c r="AX344" s="62" t="s">
        <v>587</v>
      </c>
      <c r="AY344" s="62" t="s">
        <v>68</v>
      </c>
      <c r="AZ344" s="62" t="s">
        <v>68</v>
      </c>
      <c r="BA344" s="42">
        <v>93</v>
      </c>
      <c r="BB344" s="42">
        <v>93</v>
      </c>
      <c r="BC344" s="42">
        <v>93</v>
      </c>
      <c r="BD344" s="42">
        <v>93</v>
      </c>
      <c r="BE344" s="42" t="s">
        <v>269</v>
      </c>
    </row>
    <row r="345" spans="1:256" s="16" customFormat="1" ht="90" x14ac:dyDescent="0.25">
      <c r="A345" s="39">
        <v>335</v>
      </c>
      <c r="B345" s="43" t="s">
        <v>1690</v>
      </c>
      <c r="C345" s="42" t="s">
        <v>67</v>
      </c>
      <c r="D345" s="42"/>
      <c r="E345" s="42" t="s">
        <v>1691</v>
      </c>
      <c r="F345" s="62">
        <v>43822</v>
      </c>
      <c r="G345" s="42" t="s">
        <v>1123</v>
      </c>
      <c r="H345" s="42">
        <v>71778683</v>
      </c>
      <c r="I345" s="42" t="s">
        <v>1124</v>
      </c>
      <c r="J345" s="42" t="s">
        <v>71</v>
      </c>
      <c r="K345" s="42" t="s">
        <v>1692</v>
      </c>
      <c r="L345" s="42" t="s">
        <v>185</v>
      </c>
      <c r="M345" s="42" t="s">
        <v>186</v>
      </c>
      <c r="N345" s="42"/>
      <c r="O345" s="43"/>
      <c r="P345" s="42">
        <v>81101500</v>
      </c>
      <c r="Q345" s="42">
        <v>1276845362</v>
      </c>
      <c r="R345" s="42" t="s">
        <v>75</v>
      </c>
      <c r="S345" s="42"/>
      <c r="T345" s="42"/>
      <c r="U345" s="42" t="s">
        <v>146</v>
      </c>
      <c r="V345" s="42" t="s">
        <v>147</v>
      </c>
      <c r="W345" s="42"/>
      <c r="X345" s="42">
        <v>830068724</v>
      </c>
      <c r="Y345" s="42" t="s">
        <v>160</v>
      </c>
      <c r="Z345" s="42"/>
      <c r="AA345" s="42" t="s">
        <v>1693</v>
      </c>
      <c r="AB345" s="42" t="s">
        <v>80</v>
      </c>
      <c r="AC345" s="42" t="s">
        <v>81</v>
      </c>
      <c r="AD345" s="62">
        <v>43825</v>
      </c>
      <c r="AE345" s="42" t="s">
        <v>82</v>
      </c>
      <c r="AF345" s="42" t="s">
        <v>83</v>
      </c>
      <c r="AG345" s="42"/>
      <c r="AH345" s="42"/>
      <c r="AI345" s="42"/>
      <c r="AJ345" s="42"/>
      <c r="AK345" s="42"/>
      <c r="AL345" s="42" t="s">
        <v>77</v>
      </c>
      <c r="AM345" s="42">
        <v>6756823</v>
      </c>
      <c r="AN345" s="42"/>
      <c r="AO345" s="42"/>
      <c r="AP345" s="42"/>
      <c r="AQ345" s="42" t="s">
        <v>1127</v>
      </c>
      <c r="AR345" s="42">
        <v>942</v>
      </c>
      <c r="AS345" s="42" t="s">
        <v>85</v>
      </c>
      <c r="AT345" s="42">
        <v>0</v>
      </c>
      <c r="AU345" s="42" t="s">
        <v>86</v>
      </c>
      <c r="AV345" s="42">
        <v>105216873</v>
      </c>
      <c r="AW345" s="42">
        <v>60</v>
      </c>
      <c r="AX345" s="62">
        <v>43831</v>
      </c>
      <c r="AY345" s="62">
        <v>44926</v>
      </c>
      <c r="AZ345" s="62"/>
      <c r="BA345" s="42">
        <v>95</v>
      </c>
      <c r="BB345" s="42">
        <v>95</v>
      </c>
      <c r="BC345" s="42">
        <v>95</v>
      </c>
      <c r="BD345" s="42">
        <v>95</v>
      </c>
      <c r="BE345" s="42" t="s">
        <v>1303</v>
      </c>
    </row>
    <row r="346" spans="1:256" s="16" customFormat="1" ht="180" x14ac:dyDescent="0.25">
      <c r="A346" s="40">
        <v>336</v>
      </c>
      <c r="B346" s="43" t="s">
        <v>1694</v>
      </c>
      <c r="C346" s="42" t="s">
        <v>67</v>
      </c>
      <c r="D346" s="42"/>
      <c r="E346" s="42" t="s">
        <v>1695</v>
      </c>
      <c r="F346" s="117">
        <v>44561</v>
      </c>
      <c r="G346" s="42" t="s">
        <v>612</v>
      </c>
      <c r="H346" s="42">
        <v>71776537</v>
      </c>
      <c r="I346" s="42" t="s">
        <v>613</v>
      </c>
      <c r="J346" s="42" t="s">
        <v>71</v>
      </c>
      <c r="K346" s="42" t="s">
        <v>1696</v>
      </c>
      <c r="L346" s="42" t="s">
        <v>73</v>
      </c>
      <c r="M346" s="42" t="s">
        <v>74</v>
      </c>
      <c r="N346" s="42">
        <v>0</v>
      </c>
      <c r="O346" s="43"/>
      <c r="P346" s="42">
        <v>81101500</v>
      </c>
      <c r="Q346" s="42">
        <v>62400000</v>
      </c>
      <c r="R346" s="42" t="s">
        <v>75</v>
      </c>
      <c r="S346" s="42">
        <v>0</v>
      </c>
      <c r="T346" s="42" t="s">
        <v>78</v>
      </c>
      <c r="U346" s="42" t="s">
        <v>76</v>
      </c>
      <c r="V346" s="42" t="s">
        <v>77</v>
      </c>
      <c r="W346" s="42">
        <v>1018421379</v>
      </c>
      <c r="X346" s="42">
        <v>0</v>
      </c>
      <c r="Y346" s="42" t="s">
        <v>78</v>
      </c>
      <c r="Z346" s="42">
        <v>0</v>
      </c>
      <c r="AA346" s="42" t="s">
        <v>1697</v>
      </c>
      <c r="AB346" s="42" t="s">
        <v>80</v>
      </c>
      <c r="AC346" s="42" t="s">
        <v>81</v>
      </c>
      <c r="AD346" s="118">
        <v>44777</v>
      </c>
      <c r="AE346" s="42" t="s">
        <v>82</v>
      </c>
      <c r="AF346" s="42" t="s">
        <v>83</v>
      </c>
      <c r="AG346" s="42">
        <v>0</v>
      </c>
      <c r="AH346" s="42">
        <v>0</v>
      </c>
      <c r="AI346" s="42" t="s">
        <v>78</v>
      </c>
      <c r="AJ346" s="42">
        <v>0</v>
      </c>
      <c r="AK346" s="42">
        <v>0</v>
      </c>
      <c r="AL346" s="42" t="s">
        <v>77</v>
      </c>
      <c r="AM346" s="42">
        <v>37945080</v>
      </c>
      <c r="AN346" s="42">
        <v>0</v>
      </c>
      <c r="AO346" s="42" t="s">
        <v>78</v>
      </c>
      <c r="AP346" s="42">
        <v>0</v>
      </c>
      <c r="AQ346" s="42" t="s">
        <v>616</v>
      </c>
      <c r="AR346" s="42">
        <v>356</v>
      </c>
      <c r="AS346" s="42" t="s">
        <v>85</v>
      </c>
      <c r="AT346" s="42">
        <v>0</v>
      </c>
      <c r="AU346" s="42" t="s">
        <v>86</v>
      </c>
      <c r="AV346" s="119">
        <v>30420000</v>
      </c>
      <c r="AW346" s="42">
        <v>119</v>
      </c>
      <c r="AX346" s="117">
        <v>44565</v>
      </c>
      <c r="AY346" s="117">
        <v>44926</v>
      </c>
      <c r="AZ346" s="118"/>
      <c r="BA346" s="42">
        <v>0</v>
      </c>
      <c r="BB346" s="42">
        <v>0</v>
      </c>
      <c r="BC346" s="42">
        <v>0</v>
      </c>
      <c r="BD346" s="120">
        <v>0.748</v>
      </c>
      <c r="BE346" s="42" t="s">
        <v>617</v>
      </c>
    </row>
    <row r="347" spans="1:256" s="16" customFormat="1" ht="180" x14ac:dyDescent="0.25">
      <c r="A347" s="39">
        <v>337</v>
      </c>
      <c r="B347" s="43" t="s">
        <v>1698</v>
      </c>
      <c r="C347" s="42" t="s">
        <v>67</v>
      </c>
      <c r="D347" s="42"/>
      <c r="E347" s="42" t="s">
        <v>1699</v>
      </c>
      <c r="F347" s="117">
        <v>44561</v>
      </c>
      <c r="G347" s="42" t="s">
        <v>612</v>
      </c>
      <c r="H347" s="42">
        <v>71776537</v>
      </c>
      <c r="I347" s="42" t="s">
        <v>613</v>
      </c>
      <c r="J347" s="42" t="s">
        <v>71</v>
      </c>
      <c r="K347" s="42" t="s">
        <v>1700</v>
      </c>
      <c r="L347" s="42" t="s">
        <v>73</v>
      </c>
      <c r="M347" s="42" t="s">
        <v>74</v>
      </c>
      <c r="N347" s="42">
        <v>0</v>
      </c>
      <c r="O347" s="43"/>
      <c r="P347" s="42">
        <v>81101500</v>
      </c>
      <c r="Q347" s="42">
        <v>97200000</v>
      </c>
      <c r="R347" s="42" t="s">
        <v>75</v>
      </c>
      <c r="S347" s="42">
        <v>0</v>
      </c>
      <c r="T347" s="42" t="s">
        <v>78</v>
      </c>
      <c r="U347" s="42" t="s">
        <v>76</v>
      </c>
      <c r="V347" s="42" t="s">
        <v>77</v>
      </c>
      <c r="W347" s="42">
        <v>79395276</v>
      </c>
      <c r="X347" s="42">
        <v>0</v>
      </c>
      <c r="Y347" s="42" t="s">
        <v>78</v>
      </c>
      <c r="Z347" s="42">
        <v>0</v>
      </c>
      <c r="AA347" s="42" t="s">
        <v>1701</v>
      </c>
      <c r="AB347" s="42" t="s">
        <v>80</v>
      </c>
      <c r="AC347" s="42" t="s">
        <v>81</v>
      </c>
      <c r="AD347" s="118">
        <v>44774</v>
      </c>
      <c r="AE347" s="42" t="s">
        <v>82</v>
      </c>
      <c r="AF347" s="42" t="s">
        <v>83</v>
      </c>
      <c r="AG347" s="42">
        <v>0</v>
      </c>
      <c r="AH347" s="42">
        <v>0</v>
      </c>
      <c r="AI347" s="42" t="s">
        <v>78</v>
      </c>
      <c r="AJ347" s="42">
        <v>0</v>
      </c>
      <c r="AK347" s="42">
        <v>0</v>
      </c>
      <c r="AL347" s="42" t="s">
        <v>77</v>
      </c>
      <c r="AM347" s="42">
        <v>37945080</v>
      </c>
      <c r="AN347" s="42">
        <v>0</v>
      </c>
      <c r="AO347" s="42" t="s">
        <v>78</v>
      </c>
      <c r="AP347" s="42">
        <v>0</v>
      </c>
      <c r="AQ347" s="42" t="s">
        <v>616</v>
      </c>
      <c r="AR347" s="42">
        <v>339</v>
      </c>
      <c r="AS347" s="42" t="s">
        <v>85</v>
      </c>
      <c r="AT347" s="42">
        <v>0</v>
      </c>
      <c r="AU347" s="42" t="s">
        <v>86</v>
      </c>
      <c r="AV347" s="119">
        <v>24180000</v>
      </c>
      <c r="AW347" s="42">
        <v>119</v>
      </c>
      <c r="AX347" s="117">
        <v>44565</v>
      </c>
      <c r="AY347" s="117">
        <v>44912</v>
      </c>
      <c r="AZ347" s="118"/>
      <c r="BA347" s="42">
        <v>0</v>
      </c>
      <c r="BB347" s="42">
        <v>0</v>
      </c>
      <c r="BC347" s="42">
        <v>0</v>
      </c>
      <c r="BD347" s="120">
        <v>0.73599999999999999</v>
      </c>
      <c r="BE347" s="42" t="s">
        <v>617</v>
      </c>
    </row>
    <row r="348" spans="1:256" s="16" customFormat="1" ht="180" x14ac:dyDescent="0.25">
      <c r="A348" s="40">
        <v>338</v>
      </c>
      <c r="B348" s="43" t="s">
        <v>1702</v>
      </c>
      <c r="C348" s="42" t="s">
        <v>67</v>
      </c>
      <c r="D348" s="42">
        <v>0</v>
      </c>
      <c r="E348" s="42" t="s">
        <v>1703</v>
      </c>
      <c r="F348" s="117">
        <v>44561</v>
      </c>
      <c r="G348" s="42" t="s">
        <v>612</v>
      </c>
      <c r="H348" s="42">
        <v>71776537</v>
      </c>
      <c r="I348" s="42" t="s">
        <v>613</v>
      </c>
      <c r="J348" s="42" t="s">
        <v>71</v>
      </c>
      <c r="K348" s="42" t="s">
        <v>1704</v>
      </c>
      <c r="L348" s="42" t="s">
        <v>73</v>
      </c>
      <c r="M348" s="42" t="s">
        <v>74</v>
      </c>
      <c r="N348" s="42">
        <v>0</v>
      </c>
      <c r="O348" s="43"/>
      <c r="P348" s="42">
        <v>81101500</v>
      </c>
      <c r="Q348" s="42">
        <v>49600000</v>
      </c>
      <c r="R348" s="42" t="s">
        <v>75</v>
      </c>
      <c r="S348" s="42">
        <v>0</v>
      </c>
      <c r="T348" s="42" t="s">
        <v>78</v>
      </c>
      <c r="U348" s="42" t="s">
        <v>76</v>
      </c>
      <c r="V348" s="42" t="s">
        <v>77</v>
      </c>
      <c r="W348" s="42">
        <v>1143378770</v>
      </c>
      <c r="X348" s="42">
        <v>0</v>
      </c>
      <c r="Y348" s="42" t="s">
        <v>78</v>
      </c>
      <c r="Z348" s="42">
        <v>0</v>
      </c>
      <c r="AA348" s="42" t="s">
        <v>1705</v>
      </c>
      <c r="AB348" s="42" t="s">
        <v>80</v>
      </c>
      <c r="AC348" s="42" t="s">
        <v>81</v>
      </c>
      <c r="AD348" s="118">
        <v>44774</v>
      </c>
      <c r="AE348" s="42" t="s">
        <v>82</v>
      </c>
      <c r="AF348" s="42" t="s">
        <v>83</v>
      </c>
      <c r="AG348" s="42">
        <v>0</v>
      </c>
      <c r="AH348" s="42">
        <v>0</v>
      </c>
      <c r="AI348" s="42" t="s">
        <v>78</v>
      </c>
      <c r="AJ348" s="42">
        <v>0</v>
      </c>
      <c r="AK348" s="42">
        <v>0</v>
      </c>
      <c r="AL348" s="42" t="s">
        <v>77</v>
      </c>
      <c r="AM348" s="42">
        <v>37945080</v>
      </c>
      <c r="AN348" s="42">
        <v>0</v>
      </c>
      <c r="AO348" s="42" t="s">
        <v>78</v>
      </c>
      <c r="AP348" s="42">
        <v>0</v>
      </c>
      <c r="AQ348" s="42" t="s">
        <v>616</v>
      </c>
      <c r="AR348" s="42">
        <v>343</v>
      </c>
      <c r="AS348" s="42" t="s">
        <v>85</v>
      </c>
      <c r="AT348" s="42">
        <v>0</v>
      </c>
      <c r="AU348" s="42" t="s">
        <v>86</v>
      </c>
      <c r="AV348" s="119">
        <v>24180000</v>
      </c>
      <c r="AW348" s="42">
        <v>120</v>
      </c>
      <c r="AX348" s="117">
        <v>44565</v>
      </c>
      <c r="AY348" s="117">
        <v>44926</v>
      </c>
      <c r="AZ348" s="118"/>
      <c r="BA348" s="42">
        <v>0</v>
      </c>
      <c r="BB348" s="42">
        <v>0</v>
      </c>
      <c r="BC348" s="42">
        <v>0</v>
      </c>
      <c r="BD348" s="120">
        <v>0.74780000000000002</v>
      </c>
      <c r="BE348" s="42" t="s">
        <v>617</v>
      </c>
    </row>
    <row r="349" spans="1:256" s="16" customFormat="1" ht="180" x14ac:dyDescent="0.25">
      <c r="A349" s="39">
        <v>339</v>
      </c>
      <c r="B349" s="43" t="s">
        <v>1706</v>
      </c>
      <c r="C349" s="42" t="s">
        <v>67</v>
      </c>
      <c r="D349" s="42">
        <v>0</v>
      </c>
      <c r="E349" s="42" t="s">
        <v>1703</v>
      </c>
      <c r="F349" s="62">
        <v>44561</v>
      </c>
      <c r="G349" s="42" t="s">
        <v>612</v>
      </c>
      <c r="H349" s="42">
        <v>71776537</v>
      </c>
      <c r="I349" s="42" t="s">
        <v>613</v>
      </c>
      <c r="J349" s="42" t="s">
        <v>71</v>
      </c>
      <c r="K349" s="42" t="s">
        <v>1704</v>
      </c>
      <c r="L349" s="42" t="s">
        <v>73</v>
      </c>
      <c r="M349" s="42" t="s">
        <v>74</v>
      </c>
      <c r="N349" s="42">
        <v>0</v>
      </c>
      <c r="O349" s="43"/>
      <c r="P349" s="42">
        <v>81101500</v>
      </c>
      <c r="Q349" s="42">
        <v>49600000</v>
      </c>
      <c r="R349" s="42" t="s">
        <v>75</v>
      </c>
      <c r="S349" s="42">
        <v>0</v>
      </c>
      <c r="T349" s="42" t="s">
        <v>78</v>
      </c>
      <c r="U349" s="42" t="s">
        <v>76</v>
      </c>
      <c r="V349" s="42" t="s">
        <v>77</v>
      </c>
      <c r="W349" s="42">
        <v>1042348267</v>
      </c>
      <c r="X349" s="42">
        <v>0</v>
      </c>
      <c r="Y349" s="42" t="s">
        <v>78</v>
      </c>
      <c r="Z349" s="42">
        <v>0</v>
      </c>
      <c r="AA349" s="42" t="s">
        <v>1707</v>
      </c>
      <c r="AB349" s="42" t="s">
        <v>80</v>
      </c>
      <c r="AC349" s="42" t="s">
        <v>81</v>
      </c>
      <c r="AD349" s="62">
        <v>44774</v>
      </c>
      <c r="AE349" s="42" t="s">
        <v>82</v>
      </c>
      <c r="AF349" s="42" t="s">
        <v>83</v>
      </c>
      <c r="AG349" s="42">
        <v>0</v>
      </c>
      <c r="AH349" s="42">
        <v>0</v>
      </c>
      <c r="AI349" s="42" t="s">
        <v>78</v>
      </c>
      <c r="AJ349" s="42">
        <v>0</v>
      </c>
      <c r="AK349" s="42">
        <v>0</v>
      </c>
      <c r="AL349" s="42" t="s">
        <v>77</v>
      </c>
      <c r="AM349" s="42">
        <v>37945080</v>
      </c>
      <c r="AN349" s="42">
        <v>0</v>
      </c>
      <c r="AO349" s="42" t="s">
        <v>78</v>
      </c>
      <c r="AP349" s="42">
        <v>0</v>
      </c>
      <c r="AQ349" s="42" t="s">
        <v>616</v>
      </c>
      <c r="AR349" s="42">
        <v>343</v>
      </c>
      <c r="AS349" s="42" t="s">
        <v>85</v>
      </c>
      <c r="AT349" s="42">
        <v>0</v>
      </c>
      <c r="AU349" s="42" t="s">
        <v>86</v>
      </c>
      <c r="AV349" s="42">
        <v>24180000</v>
      </c>
      <c r="AW349" s="42">
        <v>120</v>
      </c>
      <c r="AX349" s="62">
        <v>44565</v>
      </c>
      <c r="AY349" s="62">
        <v>44926</v>
      </c>
      <c r="AZ349" s="62"/>
      <c r="BA349" s="42">
        <v>0</v>
      </c>
      <c r="BB349" s="42">
        <v>0</v>
      </c>
      <c r="BC349" s="42">
        <v>0</v>
      </c>
      <c r="BD349" s="42">
        <v>0.74</v>
      </c>
      <c r="BE349" s="42" t="s">
        <v>1708</v>
      </c>
    </row>
    <row r="350" spans="1:256" s="16" customFormat="1" ht="90" x14ac:dyDescent="0.25">
      <c r="A350" s="40">
        <v>340</v>
      </c>
      <c r="B350" s="43" t="s">
        <v>1709</v>
      </c>
      <c r="C350" s="42" t="s">
        <v>67</v>
      </c>
      <c r="D350" s="42" t="s">
        <v>68</v>
      </c>
      <c r="E350" s="42" t="s">
        <v>1710</v>
      </c>
      <c r="F350" s="118">
        <v>43825</v>
      </c>
      <c r="G350" s="42" t="s">
        <v>773</v>
      </c>
      <c r="H350" s="42">
        <v>83241165</v>
      </c>
      <c r="I350" s="42" t="s">
        <v>774</v>
      </c>
      <c r="J350" s="42" t="s">
        <v>1496</v>
      </c>
      <c r="K350" s="42" t="s">
        <v>1711</v>
      </c>
      <c r="L350" s="42" t="s">
        <v>185</v>
      </c>
      <c r="M350" s="42" t="s">
        <v>262</v>
      </c>
      <c r="N350" s="42" t="s">
        <v>68</v>
      </c>
      <c r="O350" s="43" t="s">
        <v>68</v>
      </c>
      <c r="P350" s="42">
        <v>72101500</v>
      </c>
      <c r="Q350" s="42">
        <v>1942341593</v>
      </c>
      <c r="R350" s="42" t="s">
        <v>75</v>
      </c>
      <c r="S350" s="42"/>
      <c r="T350" s="42"/>
      <c r="U350" s="42" t="s">
        <v>329</v>
      </c>
      <c r="V350" s="42" t="s">
        <v>147</v>
      </c>
      <c r="W350" s="42"/>
      <c r="X350" s="42">
        <v>901347107</v>
      </c>
      <c r="Y350" s="42" t="s">
        <v>160</v>
      </c>
      <c r="Z350" s="42"/>
      <c r="AA350" s="42" t="s">
        <v>777</v>
      </c>
      <c r="AB350" s="42" t="s">
        <v>80</v>
      </c>
      <c r="AC350" s="42" t="s">
        <v>228</v>
      </c>
      <c r="AD350" s="118">
        <v>43829</v>
      </c>
      <c r="AE350" s="42" t="s">
        <v>82</v>
      </c>
      <c r="AF350" s="42" t="s">
        <v>83</v>
      </c>
      <c r="AG350" s="42"/>
      <c r="AH350" s="42"/>
      <c r="AI350" s="42"/>
      <c r="AJ350" s="42"/>
      <c r="AK350" s="42"/>
      <c r="AL350" s="42" t="s">
        <v>77</v>
      </c>
      <c r="AM350" s="42">
        <v>19496838</v>
      </c>
      <c r="AN350" s="42"/>
      <c r="AO350" s="42"/>
      <c r="AP350" s="42"/>
      <c r="AQ350" s="42" t="s">
        <v>1106</v>
      </c>
      <c r="AR350" s="42">
        <v>942</v>
      </c>
      <c r="AS350" s="42" t="s">
        <v>85</v>
      </c>
      <c r="AT350" s="42">
        <v>0</v>
      </c>
      <c r="AU350" s="42" t="s">
        <v>86</v>
      </c>
      <c r="AV350" s="42">
        <v>238529788</v>
      </c>
      <c r="AW350" s="42">
        <v>153</v>
      </c>
      <c r="AX350" s="118">
        <v>43831</v>
      </c>
      <c r="AY350" s="118"/>
      <c r="AZ350" s="118"/>
      <c r="BA350" s="123">
        <v>94.43</v>
      </c>
      <c r="BB350" s="123">
        <v>94.43</v>
      </c>
      <c r="BC350" s="123">
        <v>97.27</v>
      </c>
      <c r="BD350" s="123">
        <v>97.27</v>
      </c>
      <c r="BE350" s="42" t="s">
        <v>778</v>
      </c>
    </row>
    <row r="351" spans="1:256" s="16" customFormat="1" ht="90" x14ac:dyDescent="0.25">
      <c r="A351" s="39">
        <v>341</v>
      </c>
      <c r="B351" s="43" t="s">
        <v>1712</v>
      </c>
      <c r="C351" s="42" t="s">
        <v>67</v>
      </c>
      <c r="D351" s="42" t="s">
        <v>68</v>
      </c>
      <c r="E351" s="42" t="s">
        <v>1713</v>
      </c>
      <c r="F351" s="118">
        <v>43825</v>
      </c>
      <c r="G351" s="42" t="s">
        <v>773</v>
      </c>
      <c r="H351" s="42">
        <v>83241165</v>
      </c>
      <c r="I351" s="42" t="s">
        <v>774</v>
      </c>
      <c r="J351" s="42" t="s">
        <v>1714</v>
      </c>
      <c r="K351" s="42" t="s">
        <v>1715</v>
      </c>
      <c r="L351" s="42" t="s">
        <v>185</v>
      </c>
      <c r="M351" s="42" t="s">
        <v>262</v>
      </c>
      <c r="N351" s="42" t="s">
        <v>68</v>
      </c>
      <c r="O351" s="43" t="s">
        <v>68</v>
      </c>
      <c r="P351" s="42">
        <v>72101500</v>
      </c>
      <c r="Q351" s="42">
        <v>1942026481</v>
      </c>
      <c r="R351" s="42" t="s">
        <v>75</v>
      </c>
      <c r="S351" s="42"/>
      <c r="T351" s="42"/>
      <c r="U351" s="42" t="s">
        <v>329</v>
      </c>
      <c r="V351" s="42" t="s">
        <v>147</v>
      </c>
      <c r="W351" s="42"/>
      <c r="X351" s="42">
        <v>901293825</v>
      </c>
      <c r="Y351" s="42" t="s">
        <v>120</v>
      </c>
      <c r="Z351" s="42"/>
      <c r="AA351" s="42" t="s">
        <v>1716</v>
      </c>
      <c r="AB351" s="42" t="s">
        <v>80</v>
      </c>
      <c r="AC351" s="42" t="s">
        <v>228</v>
      </c>
      <c r="AD351" s="118">
        <v>43826</v>
      </c>
      <c r="AE351" s="42" t="s">
        <v>82</v>
      </c>
      <c r="AF351" s="42" t="s">
        <v>83</v>
      </c>
      <c r="AG351" s="42"/>
      <c r="AH351" s="42"/>
      <c r="AI351" s="42"/>
      <c r="AJ351" s="42"/>
      <c r="AK351" s="42"/>
      <c r="AL351" s="42" t="s">
        <v>77</v>
      </c>
      <c r="AM351" s="42">
        <v>1075208361</v>
      </c>
      <c r="AN351" s="42"/>
      <c r="AO351" s="42"/>
      <c r="AP351" s="42"/>
      <c r="AQ351" s="42" t="s">
        <v>1717</v>
      </c>
      <c r="AR351" s="42">
        <v>942</v>
      </c>
      <c r="AS351" s="42" t="s">
        <v>85</v>
      </c>
      <c r="AT351" s="42">
        <v>0</v>
      </c>
      <c r="AU351" s="42" t="s">
        <v>86</v>
      </c>
      <c r="AV351" s="42">
        <v>380025182</v>
      </c>
      <c r="AW351" s="42">
        <v>153</v>
      </c>
      <c r="AX351" s="118">
        <v>43831</v>
      </c>
      <c r="AY351" s="118"/>
      <c r="AZ351" s="118"/>
      <c r="BA351" s="123">
        <v>94.43</v>
      </c>
      <c r="BB351" s="123">
        <v>94.43</v>
      </c>
      <c r="BC351" s="123">
        <v>95.13</v>
      </c>
      <c r="BD351" s="123">
        <v>95.13</v>
      </c>
      <c r="BE351" s="42" t="s">
        <v>778</v>
      </c>
    </row>
    <row r="352" spans="1:256" s="16" customFormat="1" ht="90" x14ac:dyDescent="0.25">
      <c r="A352" s="40">
        <v>342</v>
      </c>
      <c r="B352" s="43" t="s">
        <v>1718</v>
      </c>
      <c r="C352" s="42" t="s">
        <v>67</v>
      </c>
      <c r="D352" s="42" t="s">
        <v>68</v>
      </c>
      <c r="E352" s="42" t="s">
        <v>1719</v>
      </c>
      <c r="F352" s="62" t="s">
        <v>1720</v>
      </c>
      <c r="G352" s="42" t="s">
        <v>763</v>
      </c>
      <c r="H352" s="42">
        <v>76311695</v>
      </c>
      <c r="I352" s="42" t="s">
        <v>303</v>
      </c>
      <c r="J352" s="42" t="s">
        <v>395</v>
      </c>
      <c r="K352" s="42" t="s">
        <v>1721</v>
      </c>
      <c r="L352" s="42" t="s">
        <v>185</v>
      </c>
      <c r="M352" s="42" t="s">
        <v>186</v>
      </c>
      <c r="N352" s="42" t="s">
        <v>68</v>
      </c>
      <c r="O352" s="43" t="s">
        <v>68</v>
      </c>
      <c r="P352" s="42" t="s">
        <v>765</v>
      </c>
      <c r="Q352" s="42">
        <v>1942797363</v>
      </c>
      <c r="R352" s="42" t="s">
        <v>75</v>
      </c>
      <c r="S352" s="42"/>
      <c r="T352" s="42" t="s">
        <v>68</v>
      </c>
      <c r="U352" s="42" t="s">
        <v>76</v>
      </c>
      <c r="V352" s="42" t="s">
        <v>77</v>
      </c>
      <c r="W352" s="42">
        <v>79557205</v>
      </c>
      <c r="X352" s="42"/>
      <c r="Y352" s="42" t="s">
        <v>68</v>
      </c>
      <c r="Z352" s="42" t="s">
        <v>68</v>
      </c>
      <c r="AA352" s="42" t="s">
        <v>1426</v>
      </c>
      <c r="AB352" s="42" t="s">
        <v>80</v>
      </c>
      <c r="AC352" s="42" t="s">
        <v>228</v>
      </c>
      <c r="AD352" s="62" t="s">
        <v>1722</v>
      </c>
      <c r="AE352" s="42" t="s">
        <v>82</v>
      </c>
      <c r="AF352" s="42" t="s">
        <v>83</v>
      </c>
      <c r="AG352" s="42"/>
      <c r="AH352" s="42"/>
      <c r="AI352" s="42" t="s">
        <v>68</v>
      </c>
      <c r="AJ352" s="42" t="s">
        <v>68</v>
      </c>
      <c r="AK352" s="42" t="s">
        <v>68</v>
      </c>
      <c r="AL352" s="42" t="s">
        <v>77</v>
      </c>
      <c r="AM352" s="42">
        <v>76304474</v>
      </c>
      <c r="AN352" s="42"/>
      <c r="AO352" s="42" t="s">
        <v>68</v>
      </c>
      <c r="AP352" s="42" t="s">
        <v>68</v>
      </c>
      <c r="AQ352" s="42" t="s">
        <v>1723</v>
      </c>
      <c r="AR352" s="42">
        <v>973</v>
      </c>
      <c r="AS352" s="42" t="s">
        <v>85</v>
      </c>
      <c r="AT352" s="42">
        <v>0</v>
      </c>
      <c r="AU352" s="42" t="s">
        <v>86</v>
      </c>
      <c r="AV352" s="42">
        <v>384846258</v>
      </c>
      <c r="AW352" s="42">
        <v>153</v>
      </c>
      <c r="AX352" s="62" t="s">
        <v>1724</v>
      </c>
      <c r="AY352" s="62" t="s">
        <v>588</v>
      </c>
      <c r="AZ352" s="62" t="s">
        <v>68</v>
      </c>
      <c r="BA352" s="42">
        <v>95</v>
      </c>
      <c r="BB352" s="42">
        <v>95</v>
      </c>
      <c r="BC352" s="42">
        <v>95</v>
      </c>
      <c r="BD352" s="42">
        <v>95</v>
      </c>
      <c r="BE352" s="42" t="s">
        <v>68</v>
      </c>
    </row>
    <row r="353" spans="1:256" s="16" customFormat="1" ht="90" x14ac:dyDescent="0.25">
      <c r="A353" s="39">
        <v>343</v>
      </c>
      <c r="B353" s="43" t="s">
        <v>1725</v>
      </c>
      <c r="C353" s="42" t="s">
        <v>67</v>
      </c>
      <c r="D353" s="42" t="s">
        <v>68</v>
      </c>
      <c r="E353" s="42" t="s">
        <v>1726</v>
      </c>
      <c r="F353" s="62" t="s">
        <v>1722</v>
      </c>
      <c r="G353" s="42" t="s">
        <v>763</v>
      </c>
      <c r="H353" s="42">
        <v>76311695</v>
      </c>
      <c r="I353" s="42" t="s">
        <v>303</v>
      </c>
      <c r="J353" s="42" t="s">
        <v>395</v>
      </c>
      <c r="K353" s="42" t="s">
        <v>1727</v>
      </c>
      <c r="L353" s="42" t="s">
        <v>185</v>
      </c>
      <c r="M353" s="42" t="s">
        <v>186</v>
      </c>
      <c r="N353" s="42" t="s">
        <v>68</v>
      </c>
      <c r="O353" s="43" t="s">
        <v>68</v>
      </c>
      <c r="P353" s="42" t="s">
        <v>765</v>
      </c>
      <c r="Q353" s="42">
        <v>1942934069</v>
      </c>
      <c r="R353" s="42" t="s">
        <v>75</v>
      </c>
      <c r="S353" s="42"/>
      <c r="T353" s="42" t="s">
        <v>68</v>
      </c>
      <c r="U353" s="42" t="s">
        <v>76</v>
      </c>
      <c r="V353" s="42" t="s">
        <v>77</v>
      </c>
      <c r="W353" s="42">
        <v>41775005</v>
      </c>
      <c r="X353" s="42"/>
      <c r="Y353" s="42" t="s">
        <v>68</v>
      </c>
      <c r="Z353" s="42" t="s">
        <v>68</v>
      </c>
      <c r="AA353" s="42" t="s">
        <v>1580</v>
      </c>
      <c r="AB353" s="42" t="s">
        <v>80</v>
      </c>
      <c r="AC353" s="42" t="s">
        <v>228</v>
      </c>
      <c r="AD353" s="62" t="s">
        <v>1722</v>
      </c>
      <c r="AE353" s="42" t="s">
        <v>82</v>
      </c>
      <c r="AF353" s="42" t="s">
        <v>83</v>
      </c>
      <c r="AG353" s="42"/>
      <c r="AH353" s="42"/>
      <c r="AI353" s="42" t="s">
        <v>68</v>
      </c>
      <c r="AJ353" s="42" t="s">
        <v>68</v>
      </c>
      <c r="AK353" s="42" t="s">
        <v>68</v>
      </c>
      <c r="AL353" s="42" t="s">
        <v>77</v>
      </c>
      <c r="AM353" s="42">
        <v>76304474</v>
      </c>
      <c r="AN353" s="42"/>
      <c r="AO353" s="42" t="s">
        <v>68</v>
      </c>
      <c r="AP353" s="42" t="s">
        <v>68</v>
      </c>
      <c r="AQ353" s="42" t="s">
        <v>1723</v>
      </c>
      <c r="AR353" s="42">
        <v>973</v>
      </c>
      <c r="AS353" s="42" t="s">
        <v>85</v>
      </c>
      <c r="AT353" s="42">
        <v>0</v>
      </c>
      <c r="AU353" s="42" t="s">
        <v>86</v>
      </c>
      <c r="AV353" s="42">
        <v>499812480</v>
      </c>
      <c r="AW353" s="42">
        <v>153</v>
      </c>
      <c r="AX353" s="62" t="s">
        <v>1724</v>
      </c>
      <c r="AY353" s="62" t="s">
        <v>588</v>
      </c>
      <c r="AZ353" s="62" t="s">
        <v>68</v>
      </c>
      <c r="BA353" s="42">
        <v>95</v>
      </c>
      <c r="BB353" s="42">
        <v>95</v>
      </c>
      <c r="BC353" s="42">
        <v>95</v>
      </c>
      <c r="BD353" s="42">
        <v>95</v>
      </c>
      <c r="BE353" s="42" t="s">
        <v>68</v>
      </c>
    </row>
    <row r="354" spans="1:256" s="16" customFormat="1" ht="90" x14ac:dyDescent="0.25">
      <c r="A354" s="40">
        <v>344</v>
      </c>
      <c r="B354" s="43" t="s">
        <v>1728</v>
      </c>
      <c r="C354" s="42" t="s">
        <v>67</v>
      </c>
      <c r="D354" s="42" t="s">
        <v>68</v>
      </c>
      <c r="E354" s="42" t="s">
        <v>1729</v>
      </c>
      <c r="F354" s="62" t="s">
        <v>1722</v>
      </c>
      <c r="G354" s="42" t="s">
        <v>763</v>
      </c>
      <c r="H354" s="42">
        <v>76311695</v>
      </c>
      <c r="I354" s="42" t="s">
        <v>303</v>
      </c>
      <c r="J354" s="42" t="s">
        <v>395</v>
      </c>
      <c r="K354" s="42" t="s">
        <v>1730</v>
      </c>
      <c r="L354" s="42" t="s">
        <v>185</v>
      </c>
      <c r="M354" s="42" t="s">
        <v>186</v>
      </c>
      <c r="N354" s="42" t="s">
        <v>68</v>
      </c>
      <c r="O354" s="43" t="s">
        <v>68</v>
      </c>
      <c r="P354" s="42" t="s">
        <v>765</v>
      </c>
      <c r="Q354" s="42">
        <v>1941771821</v>
      </c>
      <c r="R354" s="42" t="s">
        <v>75</v>
      </c>
      <c r="S354" s="42"/>
      <c r="T354" s="42" t="s">
        <v>68</v>
      </c>
      <c r="U354" s="42" t="s">
        <v>146</v>
      </c>
      <c r="V354" s="42" t="s">
        <v>147</v>
      </c>
      <c r="W354" s="42"/>
      <c r="X354" s="42">
        <v>901350776</v>
      </c>
      <c r="Y354" s="42" t="s">
        <v>157</v>
      </c>
      <c r="Z354" s="42" t="s">
        <v>68</v>
      </c>
      <c r="AA354" s="42" t="s">
        <v>1461</v>
      </c>
      <c r="AB354" s="42" t="s">
        <v>80</v>
      </c>
      <c r="AC354" s="42" t="s">
        <v>228</v>
      </c>
      <c r="AD354" s="62" t="s">
        <v>1658</v>
      </c>
      <c r="AE354" s="42" t="s">
        <v>82</v>
      </c>
      <c r="AF354" s="42" t="s">
        <v>83</v>
      </c>
      <c r="AG354" s="42"/>
      <c r="AH354" s="42"/>
      <c r="AI354" s="42" t="s">
        <v>68</v>
      </c>
      <c r="AJ354" s="42" t="s">
        <v>68</v>
      </c>
      <c r="AK354" s="42" t="s">
        <v>68</v>
      </c>
      <c r="AL354" s="42" t="s">
        <v>77</v>
      </c>
      <c r="AM354" s="42">
        <v>10539467</v>
      </c>
      <c r="AN354" s="42"/>
      <c r="AO354" s="42" t="s">
        <v>68</v>
      </c>
      <c r="AP354" s="42" t="s">
        <v>68</v>
      </c>
      <c r="AQ354" s="42" t="s">
        <v>768</v>
      </c>
      <c r="AR354" s="42">
        <v>973</v>
      </c>
      <c r="AS354" s="42" t="s">
        <v>85</v>
      </c>
      <c r="AT354" s="42">
        <v>0</v>
      </c>
      <c r="AU354" s="42" t="s">
        <v>86</v>
      </c>
      <c r="AV354" s="42">
        <v>350287950</v>
      </c>
      <c r="AW354" s="42">
        <v>153</v>
      </c>
      <c r="AX354" s="62" t="s">
        <v>1724</v>
      </c>
      <c r="AY354" s="62" t="s">
        <v>588</v>
      </c>
      <c r="AZ354" s="62" t="s">
        <v>68</v>
      </c>
      <c r="BA354" s="42">
        <v>95</v>
      </c>
      <c r="BB354" s="42">
        <v>95</v>
      </c>
      <c r="BC354" s="42">
        <v>95</v>
      </c>
      <c r="BD354" s="42">
        <v>95</v>
      </c>
      <c r="BE354" s="42" t="s">
        <v>68</v>
      </c>
    </row>
    <row r="355" spans="1:256" s="16" customFormat="1" ht="90" x14ac:dyDescent="0.25">
      <c r="A355" s="39">
        <v>345</v>
      </c>
      <c r="B355" s="43" t="s">
        <v>1731</v>
      </c>
      <c r="C355" s="42" t="s">
        <v>67</v>
      </c>
      <c r="D355" s="42" t="s">
        <v>68</v>
      </c>
      <c r="E355" s="42" t="s">
        <v>1732</v>
      </c>
      <c r="F355" s="62" t="s">
        <v>1722</v>
      </c>
      <c r="G355" s="42" t="s">
        <v>763</v>
      </c>
      <c r="H355" s="42">
        <v>76311695</v>
      </c>
      <c r="I355" s="42" t="s">
        <v>303</v>
      </c>
      <c r="J355" s="42" t="s">
        <v>395</v>
      </c>
      <c r="K355" s="42" t="s">
        <v>1733</v>
      </c>
      <c r="L355" s="42" t="s">
        <v>185</v>
      </c>
      <c r="M355" s="42" t="s">
        <v>186</v>
      </c>
      <c r="N355" s="42" t="s">
        <v>68</v>
      </c>
      <c r="O355" s="43" t="s">
        <v>68</v>
      </c>
      <c r="P355" s="42" t="s">
        <v>765</v>
      </c>
      <c r="Q355" s="42">
        <v>1942879235</v>
      </c>
      <c r="R355" s="42" t="s">
        <v>75</v>
      </c>
      <c r="S355" s="42"/>
      <c r="T355" s="42" t="s">
        <v>68</v>
      </c>
      <c r="U355" s="42" t="s">
        <v>146</v>
      </c>
      <c r="V355" s="42" t="s">
        <v>147</v>
      </c>
      <c r="W355" s="42"/>
      <c r="X355" s="42">
        <v>900617340</v>
      </c>
      <c r="Y355" s="42" t="s">
        <v>111</v>
      </c>
      <c r="Z355" s="42" t="s">
        <v>68</v>
      </c>
      <c r="AA355" s="42" t="s">
        <v>1555</v>
      </c>
      <c r="AB355" s="42" t="s">
        <v>80</v>
      </c>
      <c r="AC355" s="42" t="s">
        <v>228</v>
      </c>
      <c r="AD355" s="62" t="s">
        <v>1734</v>
      </c>
      <c r="AE355" s="42" t="s">
        <v>82</v>
      </c>
      <c r="AF355" s="42" t="s">
        <v>83</v>
      </c>
      <c r="AG355" s="42"/>
      <c r="AH355" s="42"/>
      <c r="AI355" s="42" t="s">
        <v>68</v>
      </c>
      <c r="AJ355" s="42" t="s">
        <v>68</v>
      </c>
      <c r="AK355" s="42" t="s">
        <v>68</v>
      </c>
      <c r="AL355" s="42" t="s">
        <v>77</v>
      </c>
      <c r="AM355" s="42">
        <v>76315796</v>
      </c>
      <c r="AN355" s="42"/>
      <c r="AO355" s="42" t="s">
        <v>68</v>
      </c>
      <c r="AP355" s="42" t="s">
        <v>68</v>
      </c>
      <c r="AQ355" s="42" t="s">
        <v>844</v>
      </c>
      <c r="AR355" s="42">
        <v>973</v>
      </c>
      <c r="AS355" s="42" t="s">
        <v>85</v>
      </c>
      <c r="AT355" s="42">
        <v>0</v>
      </c>
      <c r="AU355" s="42" t="s">
        <v>86</v>
      </c>
      <c r="AV355" s="42">
        <v>340462652</v>
      </c>
      <c r="AW355" s="42">
        <v>153</v>
      </c>
      <c r="AX355" s="62" t="s">
        <v>1724</v>
      </c>
      <c r="AY355" s="62" t="s">
        <v>588</v>
      </c>
      <c r="AZ355" s="62" t="s">
        <v>68</v>
      </c>
      <c r="BA355" s="42">
        <v>95</v>
      </c>
      <c r="BB355" s="42">
        <v>95</v>
      </c>
      <c r="BC355" s="42">
        <v>95</v>
      </c>
      <c r="BD355" s="42">
        <v>95</v>
      </c>
      <c r="BE355" s="42" t="s">
        <v>68</v>
      </c>
    </row>
    <row r="356" spans="1:256" s="16" customFormat="1" ht="90" x14ac:dyDescent="0.25">
      <c r="A356" s="40">
        <v>346</v>
      </c>
      <c r="B356" s="43" t="s">
        <v>1735</v>
      </c>
      <c r="C356" s="42" t="s">
        <v>67</v>
      </c>
      <c r="D356" s="42" t="s">
        <v>68</v>
      </c>
      <c r="E356" s="42" t="s">
        <v>1736</v>
      </c>
      <c r="F356" s="62" t="s">
        <v>1722</v>
      </c>
      <c r="G356" s="42" t="s">
        <v>763</v>
      </c>
      <c r="H356" s="42">
        <v>76311695</v>
      </c>
      <c r="I356" s="42" t="s">
        <v>303</v>
      </c>
      <c r="J356" s="42" t="s">
        <v>395</v>
      </c>
      <c r="K356" s="42" t="s">
        <v>1737</v>
      </c>
      <c r="L356" s="42" t="s">
        <v>185</v>
      </c>
      <c r="M356" s="42" t="s">
        <v>186</v>
      </c>
      <c r="N356" s="42" t="s">
        <v>68</v>
      </c>
      <c r="O356" s="43" t="s">
        <v>68</v>
      </c>
      <c r="P356" s="42" t="s">
        <v>765</v>
      </c>
      <c r="Q356" s="42">
        <v>2576174470</v>
      </c>
      <c r="R356" s="42" t="s">
        <v>75</v>
      </c>
      <c r="S356" s="42"/>
      <c r="T356" s="42" t="s">
        <v>68</v>
      </c>
      <c r="U356" s="42" t="s">
        <v>146</v>
      </c>
      <c r="V356" s="42" t="s">
        <v>147</v>
      </c>
      <c r="W356" s="42"/>
      <c r="X356" s="42">
        <v>901350412</v>
      </c>
      <c r="Y356" s="42" t="s">
        <v>148</v>
      </c>
      <c r="Z356" s="42" t="s">
        <v>68</v>
      </c>
      <c r="AA356" s="42" t="s">
        <v>1442</v>
      </c>
      <c r="AB356" s="42" t="s">
        <v>80</v>
      </c>
      <c r="AC356" s="42" t="s">
        <v>228</v>
      </c>
      <c r="AD356" s="62" t="s">
        <v>1658</v>
      </c>
      <c r="AE356" s="42" t="s">
        <v>82</v>
      </c>
      <c r="AF356" s="42" t="s">
        <v>83</v>
      </c>
      <c r="AG356" s="42"/>
      <c r="AH356" s="42"/>
      <c r="AI356" s="42" t="s">
        <v>68</v>
      </c>
      <c r="AJ356" s="42" t="s">
        <v>68</v>
      </c>
      <c r="AK356" s="42" t="s">
        <v>68</v>
      </c>
      <c r="AL356" s="42" t="s">
        <v>77</v>
      </c>
      <c r="AM356" s="42">
        <v>13360828</v>
      </c>
      <c r="AN356" s="42"/>
      <c r="AO356" s="42" t="s">
        <v>68</v>
      </c>
      <c r="AP356" s="42" t="s">
        <v>68</v>
      </c>
      <c r="AQ356" s="42" t="s">
        <v>852</v>
      </c>
      <c r="AR356" s="42">
        <v>973</v>
      </c>
      <c r="AS356" s="42" t="s">
        <v>85</v>
      </c>
      <c r="AT356" s="42">
        <v>0</v>
      </c>
      <c r="AU356" s="42" t="s">
        <v>86</v>
      </c>
      <c r="AV356" s="42">
        <v>505283643</v>
      </c>
      <c r="AW356" s="42">
        <v>153</v>
      </c>
      <c r="AX356" s="62" t="s">
        <v>1724</v>
      </c>
      <c r="AY356" s="62" t="s">
        <v>588</v>
      </c>
      <c r="AZ356" s="62" t="s">
        <v>68</v>
      </c>
      <c r="BA356" s="42">
        <v>95</v>
      </c>
      <c r="BB356" s="42">
        <v>95</v>
      </c>
      <c r="BC356" s="42">
        <v>95</v>
      </c>
      <c r="BD356" s="42">
        <v>95</v>
      </c>
      <c r="BE356" s="42" t="s">
        <v>68</v>
      </c>
    </row>
    <row r="357" spans="1:256" s="16" customFormat="1" ht="90" x14ac:dyDescent="0.25">
      <c r="A357" s="39">
        <v>347</v>
      </c>
      <c r="B357" s="43" t="s">
        <v>1738</v>
      </c>
      <c r="C357" s="42" t="s">
        <v>67</v>
      </c>
      <c r="D357" s="42" t="s">
        <v>68</v>
      </c>
      <c r="E357" s="42" t="s">
        <v>1739</v>
      </c>
      <c r="F357" s="62" t="s">
        <v>1722</v>
      </c>
      <c r="G357" s="42" t="s">
        <v>763</v>
      </c>
      <c r="H357" s="42">
        <v>76311695</v>
      </c>
      <c r="I357" s="42" t="s">
        <v>303</v>
      </c>
      <c r="J357" s="42" t="s">
        <v>395</v>
      </c>
      <c r="K357" s="42" t="s">
        <v>1740</v>
      </c>
      <c r="L357" s="42" t="s">
        <v>185</v>
      </c>
      <c r="M357" s="42" t="s">
        <v>186</v>
      </c>
      <c r="N357" s="42" t="s">
        <v>68</v>
      </c>
      <c r="O357" s="43" t="s">
        <v>68</v>
      </c>
      <c r="P357" s="42" t="s">
        <v>765</v>
      </c>
      <c r="Q357" s="42">
        <v>1930232391</v>
      </c>
      <c r="R357" s="42" t="s">
        <v>75</v>
      </c>
      <c r="S357" s="42"/>
      <c r="T357" s="42" t="s">
        <v>68</v>
      </c>
      <c r="U357" s="42" t="s">
        <v>146</v>
      </c>
      <c r="V357" s="42" t="s">
        <v>147</v>
      </c>
      <c r="W357" s="42"/>
      <c r="X357" s="42">
        <v>901350534</v>
      </c>
      <c r="Y357" s="42" t="s">
        <v>148</v>
      </c>
      <c r="Z357" s="42" t="s">
        <v>68</v>
      </c>
      <c r="AA357" s="42" t="s">
        <v>1474</v>
      </c>
      <c r="AB357" s="42" t="s">
        <v>80</v>
      </c>
      <c r="AC357" s="42" t="s">
        <v>228</v>
      </c>
      <c r="AD357" s="62" t="s">
        <v>1658</v>
      </c>
      <c r="AE357" s="42" t="s">
        <v>82</v>
      </c>
      <c r="AF357" s="42" t="s">
        <v>83</v>
      </c>
      <c r="AG357" s="42"/>
      <c r="AH357" s="42"/>
      <c r="AI357" s="42" t="s">
        <v>68</v>
      </c>
      <c r="AJ357" s="42" t="s">
        <v>68</v>
      </c>
      <c r="AK357" s="42" t="s">
        <v>68</v>
      </c>
      <c r="AL357" s="42" t="s">
        <v>77</v>
      </c>
      <c r="AM357" s="42">
        <v>10539467</v>
      </c>
      <c r="AN357" s="42"/>
      <c r="AO357" s="42" t="s">
        <v>68</v>
      </c>
      <c r="AP357" s="42" t="s">
        <v>68</v>
      </c>
      <c r="AQ357" s="42" t="s">
        <v>768</v>
      </c>
      <c r="AR357" s="42">
        <v>973</v>
      </c>
      <c r="AS357" s="42" t="s">
        <v>85</v>
      </c>
      <c r="AT357" s="42">
        <v>0</v>
      </c>
      <c r="AU357" s="42" t="s">
        <v>86</v>
      </c>
      <c r="AV357" s="42">
        <v>458270052</v>
      </c>
      <c r="AW357" s="42">
        <v>153</v>
      </c>
      <c r="AX357" s="62" t="s">
        <v>1724</v>
      </c>
      <c r="AY357" s="62" t="s">
        <v>588</v>
      </c>
      <c r="AZ357" s="62" t="s">
        <v>68</v>
      </c>
      <c r="BA357" s="42">
        <v>95</v>
      </c>
      <c r="BB357" s="42">
        <v>95</v>
      </c>
      <c r="BC357" s="42">
        <v>95</v>
      </c>
      <c r="BD357" s="42">
        <v>95</v>
      </c>
      <c r="BE357" s="42" t="s">
        <v>68</v>
      </c>
    </row>
    <row r="358" spans="1:256" s="16" customFormat="1" ht="90" x14ac:dyDescent="0.25">
      <c r="A358" s="40">
        <v>348</v>
      </c>
      <c r="B358" s="43" t="s">
        <v>1741</v>
      </c>
      <c r="C358" s="42" t="s">
        <v>67</v>
      </c>
      <c r="D358" s="42" t="s">
        <v>68</v>
      </c>
      <c r="E358" s="42" t="s">
        <v>1742</v>
      </c>
      <c r="F358" s="118">
        <v>43827</v>
      </c>
      <c r="G358" s="42" t="s">
        <v>773</v>
      </c>
      <c r="H358" s="42">
        <v>83241165</v>
      </c>
      <c r="I358" s="42" t="s">
        <v>774</v>
      </c>
      <c r="J358" s="42" t="s">
        <v>1714</v>
      </c>
      <c r="K358" s="42" t="s">
        <v>1743</v>
      </c>
      <c r="L358" s="42" t="s">
        <v>185</v>
      </c>
      <c r="M358" s="42" t="s">
        <v>262</v>
      </c>
      <c r="N358" s="42" t="s">
        <v>68</v>
      </c>
      <c r="O358" s="43" t="s">
        <v>68</v>
      </c>
      <c r="P358" s="42">
        <v>72101500</v>
      </c>
      <c r="Q358" s="42">
        <v>2576188274</v>
      </c>
      <c r="R358" s="42" t="s">
        <v>75</v>
      </c>
      <c r="S358" s="42"/>
      <c r="T358" s="42"/>
      <c r="U358" s="42" t="s">
        <v>146</v>
      </c>
      <c r="V358" s="42" t="s">
        <v>147</v>
      </c>
      <c r="W358" s="42"/>
      <c r="X358" s="42">
        <v>830515117</v>
      </c>
      <c r="Y358" s="42" t="s">
        <v>167</v>
      </c>
      <c r="Z358" s="42"/>
      <c r="AA358" s="42" t="s">
        <v>1744</v>
      </c>
      <c r="AB358" s="42" t="s">
        <v>80</v>
      </c>
      <c r="AC358" s="42" t="s">
        <v>228</v>
      </c>
      <c r="AD358" s="118">
        <v>43827</v>
      </c>
      <c r="AE358" s="42" t="s">
        <v>82</v>
      </c>
      <c r="AF358" s="42" t="s">
        <v>83</v>
      </c>
      <c r="AG358" s="42"/>
      <c r="AH358" s="42"/>
      <c r="AI358" s="42"/>
      <c r="AJ358" s="42"/>
      <c r="AK358" s="42"/>
      <c r="AL358" s="42" t="s">
        <v>77</v>
      </c>
      <c r="AM358" s="42">
        <v>19496838</v>
      </c>
      <c r="AN358" s="42"/>
      <c r="AO358" s="42"/>
      <c r="AP358" s="42"/>
      <c r="AQ358" s="42" t="s">
        <v>1106</v>
      </c>
      <c r="AR358" s="42">
        <v>942</v>
      </c>
      <c r="AS358" s="42" t="s">
        <v>85</v>
      </c>
      <c r="AT358" s="42">
        <v>0</v>
      </c>
      <c r="AU358" s="42" t="s">
        <v>86</v>
      </c>
      <c r="AV358" s="42">
        <v>583175770</v>
      </c>
      <c r="AW358" s="42">
        <v>153</v>
      </c>
      <c r="AX358" s="118">
        <v>43831</v>
      </c>
      <c r="AY358" s="118"/>
      <c r="AZ358" s="118"/>
      <c r="BA358" s="123">
        <v>94.43</v>
      </c>
      <c r="BB358" s="123">
        <v>94.43</v>
      </c>
      <c r="BC358" s="101">
        <v>91.04</v>
      </c>
      <c r="BD358" s="101">
        <v>91.04</v>
      </c>
      <c r="BE358" s="42" t="s">
        <v>778</v>
      </c>
    </row>
    <row r="359" spans="1:256" s="16" customFormat="1" ht="90" x14ac:dyDescent="0.25">
      <c r="A359" s="39">
        <v>349</v>
      </c>
      <c r="B359" s="43" t="s">
        <v>1745</v>
      </c>
      <c r="C359" s="42" t="s">
        <v>67</v>
      </c>
      <c r="D359" s="42" t="s">
        <v>68</v>
      </c>
      <c r="E359" s="42" t="s">
        <v>1746</v>
      </c>
      <c r="F359" s="62" t="s">
        <v>1658</v>
      </c>
      <c r="G359" s="42" t="s">
        <v>763</v>
      </c>
      <c r="H359" s="42">
        <v>76311695</v>
      </c>
      <c r="I359" s="42" t="s">
        <v>303</v>
      </c>
      <c r="J359" s="42" t="s">
        <v>395</v>
      </c>
      <c r="K359" s="42" t="s">
        <v>1747</v>
      </c>
      <c r="L359" s="42" t="s">
        <v>185</v>
      </c>
      <c r="M359" s="42" t="s">
        <v>186</v>
      </c>
      <c r="N359" s="42" t="s">
        <v>68</v>
      </c>
      <c r="O359" s="43" t="s">
        <v>68</v>
      </c>
      <c r="P359" s="42" t="s">
        <v>765</v>
      </c>
      <c r="Q359" s="42">
        <v>2576126394</v>
      </c>
      <c r="R359" s="42" t="s">
        <v>75</v>
      </c>
      <c r="S359" s="42"/>
      <c r="T359" s="42" t="s">
        <v>68</v>
      </c>
      <c r="U359" s="42" t="s">
        <v>146</v>
      </c>
      <c r="V359" s="42" t="s">
        <v>147</v>
      </c>
      <c r="W359" s="42"/>
      <c r="X359" s="42">
        <v>860067561</v>
      </c>
      <c r="Y359" s="42" t="s">
        <v>107</v>
      </c>
      <c r="Z359" s="42" t="s">
        <v>68</v>
      </c>
      <c r="AA359" s="42" t="s">
        <v>1448</v>
      </c>
      <c r="AB359" s="42" t="s">
        <v>80</v>
      </c>
      <c r="AC359" s="42" t="s">
        <v>228</v>
      </c>
      <c r="AD359" s="62" t="s">
        <v>1658</v>
      </c>
      <c r="AE359" s="42" t="s">
        <v>82</v>
      </c>
      <c r="AF359" s="42" t="s">
        <v>83</v>
      </c>
      <c r="AG359" s="42"/>
      <c r="AH359" s="42"/>
      <c r="AI359" s="42" t="s">
        <v>68</v>
      </c>
      <c r="AJ359" s="42" t="s">
        <v>68</v>
      </c>
      <c r="AK359" s="42" t="s">
        <v>68</v>
      </c>
      <c r="AL359" s="42" t="s">
        <v>77</v>
      </c>
      <c r="AM359" s="42">
        <v>13360828</v>
      </c>
      <c r="AN359" s="42"/>
      <c r="AO359" s="42" t="s">
        <v>68</v>
      </c>
      <c r="AP359" s="42" t="s">
        <v>68</v>
      </c>
      <c r="AQ359" s="42" t="s">
        <v>852</v>
      </c>
      <c r="AR359" s="42">
        <v>973</v>
      </c>
      <c r="AS359" s="42" t="s">
        <v>85</v>
      </c>
      <c r="AT359" s="42">
        <v>0</v>
      </c>
      <c r="AU359" s="42" t="s">
        <v>86</v>
      </c>
      <c r="AV359" s="42">
        <v>578076156</v>
      </c>
      <c r="AW359" s="42">
        <v>153</v>
      </c>
      <c r="AX359" s="62" t="s">
        <v>1724</v>
      </c>
      <c r="AY359" s="62" t="s">
        <v>588</v>
      </c>
      <c r="AZ359" s="62" t="s">
        <v>68</v>
      </c>
      <c r="BA359" s="42">
        <v>95</v>
      </c>
      <c r="BB359" s="42">
        <v>95</v>
      </c>
      <c r="BC359" s="42">
        <v>95</v>
      </c>
      <c r="BD359" s="42">
        <v>95</v>
      </c>
      <c r="BE359" s="42" t="s">
        <v>68</v>
      </c>
    </row>
    <row r="360" spans="1:256" s="16" customFormat="1" ht="135" x14ac:dyDescent="0.25">
      <c r="A360" s="40">
        <v>350</v>
      </c>
      <c r="B360" s="43" t="s">
        <v>1748</v>
      </c>
      <c r="C360" s="42" t="s">
        <v>67</v>
      </c>
      <c r="D360" s="42" t="s">
        <v>68</v>
      </c>
      <c r="E360" s="42" t="s">
        <v>1749</v>
      </c>
      <c r="F360" s="62" t="s">
        <v>1724</v>
      </c>
      <c r="G360" s="42" t="s">
        <v>318</v>
      </c>
      <c r="H360" s="42">
        <v>35195494</v>
      </c>
      <c r="I360" s="42" t="s">
        <v>899</v>
      </c>
      <c r="J360" s="42" t="s">
        <v>225</v>
      </c>
      <c r="K360" s="42" t="s">
        <v>1750</v>
      </c>
      <c r="L360" s="42" t="s">
        <v>185</v>
      </c>
      <c r="M360" s="42" t="s">
        <v>213</v>
      </c>
      <c r="N360" s="42" t="s">
        <v>68</v>
      </c>
      <c r="O360" s="43" t="s">
        <v>68</v>
      </c>
      <c r="P360" s="42" t="s">
        <v>1243</v>
      </c>
      <c r="Q360" s="42">
        <v>32089863772</v>
      </c>
      <c r="R360" s="42" t="s">
        <v>75</v>
      </c>
      <c r="S360" s="42"/>
      <c r="T360" s="42" t="s">
        <v>68</v>
      </c>
      <c r="U360" s="42" t="s">
        <v>146</v>
      </c>
      <c r="V360" s="42" t="s">
        <v>147</v>
      </c>
      <c r="W360" s="42"/>
      <c r="X360" s="42">
        <v>439043675</v>
      </c>
      <c r="Y360" s="42" t="s">
        <v>107</v>
      </c>
      <c r="Z360" s="42" t="s">
        <v>68</v>
      </c>
      <c r="AA360" s="42" t="s">
        <v>1751</v>
      </c>
      <c r="AB360" s="42" t="s">
        <v>80</v>
      </c>
      <c r="AC360" s="42" t="s">
        <v>228</v>
      </c>
      <c r="AD360" s="62" t="s">
        <v>1752</v>
      </c>
      <c r="AE360" s="42" t="s">
        <v>151</v>
      </c>
      <c r="AF360" s="42" t="s">
        <v>147</v>
      </c>
      <c r="AG360" s="42"/>
      <c r="AH360" s="42">
        <v>901352073</v>
      </c>
      <c r="AI360" s="42" t="s">
        <v>157</v>
      </c>
      <c r="AJ360" s="42" t="s">
        <v>68</v>
      </c>
      <c r="AK360" s="42" t="s">
        <v>1753</v>
      </c>
      <c r="AL360" s="42" t="s">
        <v>83</v>
      </c>
      <c r="AM360" s="42"/>
      <c r="AN360" s="42"/>
      <c r="AO360" s="42" t="s">
        <v>68</v>
      </c>
      <c r="AP360" s="42" t="s">
        <v>68</v>
      </c>
      <c r="AQ360" s="42" t="s">
        <v>68</v>
      </c>
      <c r="AR360" s="42">
        <v>180</v>
      </c>
      <c r="AS360" s="42" t="s">
        <v>85</v>
      </c>
      <c r="AT360" s="42">
        <v>0</v>
      </c>
      <c r="AU360" s="42" t="s">
        <v>96</v>
      </c>
      <c r="AV360" s="42">
        <v>0</v>
      </c>
      <c r="AW360" s="42">
        <v>0</v>
      </c>
      <c r="AX360" s="62" t="s">
        <v>1754</v>
      </c>
      <c r="AY360" s="62" t="s">
        <v>1755</v>
      </c>
      <c r="AZ360" s="62" t="s">
        <v>870</v>
      </c>
      <c r="BA360" s="42">
        <v>100</v>
      </c>
      <c r="BB360" s="42">
        <v>100</v>
      </c>
      <c r="BC360" s="42">
        <v>100</v>
      </c>
      <c r="BD360" s="42">
        <v>98.97</v>
      </c>
      <c r="BE360" s="42" t="s">
        <v>179</v>
      </c>
    </row>
    <row r="361" spans="1:256" s="16" customFormat="1" ht="135" x14ac:dyDescent="0.25">
      <c r="A361" s="39">
        <v>351</v>
      </c>
      <c r="B361" s="43" t="s">
        <v>1756</v>
      </c>
      <c r="C361" s="42" t="s">
        <v>67</v>
      </c>
      <c r="D361" s="42" t="s">
        <v>68</v>
      </c>
      <c r="E361" s="42" t="s">
        <v>1757</v>
      </c>
      <c r="F361" s="62" t="s">
        <v>865</v>
      </c>
      <c r="G361" s="42" t="s">
        <v>318</v>
      </c>
      <c r="H361" s="42">
        <v>35195494</v>
      </c>
      <c r="I361" s="42" t="s">
        <v>1016</v>
      </c>
      <c r="J361" s="42" t="s">
        <v>101</v>
      </c>
      <c r="K361" s="42" t="s">
        <v>1031</v>
      </c>
      <c r="L361" s="42" t="s">
        <v>73</v>
      </c>
      <c r="M361" s="42" t="s">
        <v>74</v>
      </c>
      <c r="N361" s="42" t="s">
        <v>68</v>
      </c>
      <c r="O361" s="43" t="s">
        <v>68</v>
      </c>
      <c r="P361" s="42" t="s">
        <v>912</v>
      </c>
      <c r="Q361" s="42">
        <v>48000000</v>
      </c>
      <c r="R361" s="42" t="s">
        <v>75</v>
      </c>
      <c r="S361" s="42"/>
      <c r="T361" s="42" t="s">
        <v>68</v>
      </c>
      <c r="U361" s="42" t="s">
        <v>76</v>
      </c>
      <c r="V361" s="42" t="s">
        <v>77</v>
      </c>
      <c r="W361" s="42">
        <v>35506731</v>
      </c>
      <c r="X361" s="42"/>
      <c r="Y361" s="42" t="s">
        <v>68</v>
      </c>
      <c r="Z361" s="42" t="s">
        <v>68</v>
      </c>
      <c r="AA361" s="42" t="s">
        <v>1758</v>
      </c>
      <c r="AB361" s="42" t="s">
        <v>80</v>
      </c>
      <c r="AC361" s="42" t="s">
        <v>81</v>
      </c>
      <c r="AD361" s="62" t="s">
        <v>1759</v>
      </c>
      <c r="AE361" s="42" t="s">
        <v>82</v>
      </c>
      <c r="AF361" s="42" t="s">
        <v>83</v>
      </c>
      <c r="AG361" s="42"/>
      <c r="AH361" s="42"/>
      <c r="AI361" s="42" t="s">
        <v>68</v>
      </c>
      <c r="AJ361" s="42" t="s">
        <v>68</v>
      </c>
      <c r="AK361" s="42" t="s">
        <v>68</v>
      </c>
      <c r="AL361" s="42" t="s">
        <v>77</v>
      </c>
      <c r="AM361" s="42">
        <v>31957668</v>
      </c>
      <c r="AN361" s="42"/>
      <c r="AO361" s="42" t="s">
        <v>68</v>
      </c>
      <c r="AP361" s="42" t="s">
        <v>68</v>
      </c>
      <c r="AQ361" s="42" t="s">
        <v>1019</v>
      </c>
      <c r="AR361" s="42">
        <v>240</v>
      </c>
      <c r="AS361" s="42" t="s">
        <v>85</v>
      </c>
      <c r="AT361" s="42">
        <v>0</v>
      </c>
      <c r="AU361" s="42" t="s">
        <v>96</v>
      </c>
      <c r="AV361" s="42">
        <v>0</v>
      </c>
      <c r="AW361" s="42">
        <v>0</v>
      </c>
      <c r="AX361" s="62" t="s">
        <v>1760</v>
      </c>
      <c r="AY361" s="62" t="s">
        <v>916</v>
      </c>
      <c r="AZ361" s="62" t="s">
        <v>916</v>
      </c>
      <c r="BA361" s="42">
        <v>100</v>
      </c>
      <c r="BB361" s="42">
        <v>0</v>
      </c>
      <c r="BC361" s="42">
        <v>100</v>
      </c>
      <c r="BD361" s="42">
        <v>100</v>
      </c>
      <c r="BE361" s="42" t="s">
        <v>179</v>
      </c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E361"/>
      <c r="DF361"/>
      <c r="DG361"/>
      <c r="DH36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  <c r="DV361"/>
      <c r="DW361"/>
      <c r="DX361"/>
      <c r="DY361"/>
      <c r="DZ361"/>
      <c r="EA361"/>
      <c r="EB361"/>
      <c r="EC361"/>
      <c r="ED361"/>
      <c r="EE361"/>
      <c r="EF361"/>
      <c r="EG361"/>
      <c r="EH361"/>
      <c r="EI361"/>
      <c r="EJ361"/>
      <c r="EK361"/>
      <c r="EL361"/>
      <c r="EM361"/>
      <c r="EN361"/>
      <c r="EO361"/>
      <c r="EP361"/>
      <c r="EQ361"/>
      <c r="ER361"/>
      <c r="ES361"/>
      <c r="ET361"/>
      <c r="EU361"/>
      <c r="EV361"/>
      <c r="EW361"/>
      <c r="EX361"/>
      <c r="EY361"/>
      <c r="EZ361"/>
      <c r="FA361"/>
      <c r="FB361"/>
      <c r="FC361"/>
      <c r="FD361"/>
      <c r="FE361"/>
      <c r="FF361"/>
      <c r="FG361"/>
      <c r="FH361"/>
      <c r="FI361"/>
      <c r="FJ361"/>
      <c r="FK361"/>
      <c r="FL361"/>
      <c r="FM361"/>
      <c r="FN361"/>
      <c r="FO361"/>
      <c r="FP361"/>
      <c r="FQ361"/>
      <c r="FR361"/>
      <c r="FS361"/>
      <c r="FT361"/>
      <c r="FU361"/>
      <c r="FV361"/>
      <c r="FW361"/>
      <c r="FX361"/>
      <c r="FY361"/>
      <c r="FZ361"/>
      <c r="GA361"/>
      <c r="GB361"/>
      <c r="GC361"/>
      <c r="GD361"/>
      <c r="GE361"/>
      <c r="GF361"/>
      <c r="GG361"/>
      <c r="GH361"/>
      <c r="GI361"/>
      <c r="GJ361"/>
      <c r="GK361"/>
      <c r="GL361"/>
      <c r="GM361"/>
      <c r="GN361"/>
      <c r="GO361"/>
      <c r="GP361"/>
      <c r="GQ361"/>
      <c r="GR361"/>
      <c r="GS361"/>
      <c r="GT361"/>
      <c r="GU361"/>
      <c r="GV361"/>
      <c r="GW361"/>
      <c r="GX361"/>
      <c r="GY361"/>
      <c r="GZ361"/>
      <c r="HA361"/>
      <c r="HB361"/>
      <c r="HC361"/>
      <c r="HD361"/>
      <c r="HE361"/>
      <c r="HF361"/>
      <c r="HG361"/>
      <c r="HH361"/>
      <c r="HI361"/>
      <c r="HJ361"/>
      <c r="HK361"/>
      <c r="HL361"/>
      <c r="HM361"/>
      <c r="HN361"/>
      <c r="HO361"/>
      <c r="HP361"/>
      <c r="HQ361"/>
      <c r="HR361"/>
      <c r="HS361"/>
      <c r="HT361"/>
      <c r="HU361"/>
      <c r="HV361"/>
      <c r="HW361"/>
      <c r="HX361"/>
      <c r="HY361"/>
      <c r="HZ361"/>
      <c r="IA361"/>
      <c r="IB361"/>
      <c r="IC361"/>
      <c r="ID361"/>
      <c r="IE361"/>
      <c r="IF361"/>
      <c r="IG361"/>
      <c r="IH361"/>
      <c r="II361"/>
      <c r="IJ361"/>
      <c r="IK361"/>
      <c r="IL361"/>
      <c r="IM361"/>
      <c r="IN361"/>
      <c r="IO361"/>
      <c r="IP361"/>
      <c r="IQ361"/>
      <c r="IR361"/>
      <c r="IS361"/>
      <c r="IT361"/>
      <c r="IU361"/>
      <c r="IV361"/>
    </row>
    <row r="362" spans="1:256" s="16" customFormat="1" ht="180" x14ac:dyDescent="0.25">
      <c r="A362" s="40">
        <v>352</v>
      </c>
      <c r="B362" s="43" t="s">
        <v>1761</v>
      </c>
      <c r="C362" s="42" t="s">
        <v>67</v>
      </c>
      <c r="D362" s="42"/>
      <c r="E362" s="42" t="s">
        <v>1762</v>
      </c>
      <c r="F362" s="117">
        <v>44575</v>
      </c>
      <c r="G362" s="42" t="s">
        <v>612</v>
      </c>
      <c r="H362" s="42">
        <v>71776537</v>
      </c>
      <c r="I362" s="42" t="s">
        <v>613</v>
      </c>
      <c r="J362" s="42" t="s">
        <v>71</v>
      </c>
      <c r="K362" s="42" t="s">
        <v>1763</v>
      </c>
      <c r="L362" s="42" t="s">
        <v>73</v>
      </c>
      <c r="M362" s="42" t="s">
        <v>74</v>
      </c>
      <c r="N362" s="42">
        <v>0</v>
      </c>
      <c r="O362" s="43"/>
      <c r="P362" s="42">
        <v>81101500</v>
      </c>
      <c r="Q362" s="42">
        <v>23200000</v>
      </c>
      <c r="R362" s="42" t="s">
        <v>75</v>
      </c>
      <c r="S362" s="42">
        <v>0</v>
      </c>
      <c r="T362" s="42" t="s">
        <v>78</v>
      </c>
      <c r="U362" s="42" t="s">
        <v>76</v>
      </c>
      <c r="V362" s="42" t="s">
        <v>77</v>
      </c>
      <c r="W362" s="42">
        <v>22461209</v>
      </c>
      <c r="X362" s="42">
        <v>0</v>
      </c>
      <c r="Y362" s="42" t="s">
        <v>78</v>
      </c>
      <c r="Z362" s="42">
        <v>0</v>
      </c>
      <c r="AA362" s="42" t="s">
        <v>1764</v>
      </c>
      <c r="AB362" s="42" t="s">
        <v>80</v>
      </c>
      <c r="AC362" s="42" t="s">
        <v>81</v>
      </c>
      <c r="AD362" s="118">
        <v>44775</v>
      </c>
      <c r="AE362" s="42" t="s">
        <v>82</v>
      </c>
      <c r="AF362" s="42" t="s">
        <v>83</v>
      </c>
      <c r="AG362" s="42">
        <v>0</v>
      </c>
      <c r="AH362" s="42">
        <v>0</v>
      </c>
      <c r="AI362" s="42" t="s">
        <v>78</v>
      </c>
      <c r="AJ362" s="42">
        <v>0</v>
      </c>
      <c r="AK362" s="42">
        <v>0</v>
      </c>
      <c r="AL362" s="42" t="s">
        <v>77</v>
      </c>
      <c r="AM362" s="42">
        <v>37945080</v>
      </c>
      <c r="AN362" s="42">
        <v>0</v>
      </c>
      <c r="AO362" s="42" t="s">
        <v>78</v>
      </c>
      <c r="AP362" s="42">
        <v>0</v>
      </c>
      <c r="AQ362" s="42" t="s">
        <v>616</v>
      </c>
      <c r="AR362" s="42">
        <v>339</v>
      </c>
      <c r="AS362" s="42" t="s">
        <v>85</v>
      </c>
      <c r="AT362" s="42">
        <v>0</v>
      </c>
      <c r="AU362" s="42" t="s">
        <v>86</v>
      </c>
      <c r="AV362" s="119">
        <v>9860000</v>
      </c>
      <c r="AW362" s="42">
        <v>103</v>
      </c>
      <c r="AX362" s="117">
        <v>44580</v>
      </c>
      <c r="AY362" s="117">
        <v>44926</v>
      </c>
      <c r="AZ362" s="118"/>
      <c r="BA362" s="42">
        <v>0</v>
      </c>
      <c r="BB362" s="42">
        <v>0</v>
      </c>
      <c r="BC362" s="42">
        <v>0</v>
      </c>
      <c r="BD362" s="106">
        <v>0.75</v>
      </c>
      <c r="BE362" s="42" t="s">
        <v>617</v>
      </c>
    </row>
    <row r="363" spans="1:256" s="16" customFormat="1" ht="165" x14ac:dyDescent="0.25">
      <c r="A363" s="39">
        <v>353</v>
      </c>
      <c r="B363" s="43" t="s">
        <v>1765</v>
      </c>
      <c r="C363" s="42" t="s">
        <v>67</v>
      </c>
      <c r="D363" s="42" t="s">
        <v>68</v>
      </c>
      <c r="E363" s="42" t="s">
        <v>1766</v>
      </c>
      <c r="F363" s="62" t="s">
        <v>1767</v>
      </c>
      <c r="G363" s="42" t="s">
        <v>612</v>
      </c>
      <c r="H363" s="42">
        <v>88254135</v>
      </c>
      <c r="I363" s="42" t="s">
        <v>613</v>
      </c>
      <c r="J363" s="42" t="s">
        <v>71</v>
      </c>
      <c r="K363" s="42" t="s">
        <v>1768</v>
      </c>
      <c r="L363" s="42" t="s">
        <v>73</v>
      </c>
      <c r="M363" s="42" t="s">
        <v>74</v>
      </c>
      <c r="N363" s="42" t="s">
        <v>68</v>
      </c>
      <c r="O363" s="43" t="s">
        <v>68</v>
      </c>
      <c r="P363" s="42" t="s">
        <v>819</v>
      </c>
      <c r="Q363" s="42">
        <v>65800000</v>
      </c>
      <c r="R363" s="42" t="s">
        <v>75</v>
      </c>
      <c r="S363" s="42"/>
      <c r="T363" s="42" t="s">
        <v>68</v>
      </c>
      <c r="U363" s="42" t="s">
        <v>76</v>
      </c>
      <c r="V363" s="42" t="s">
        <v>77</v>
      </c>
      <c r="W363" s="42">
        <v>40049742</v>
      </c>
      <c r="X363" s="42"/>
      <c r="Y363" s="42" t="s">
        <v>68</v>
      </c>
      <c r="Z363" s="42" t="s">
        <v>68</v>
      </c>
      <c r="AA363" s="42" t="s">
        <v>1769</v>
      </c>
      <c r="AB363" s="42" t="s">
        <v>80</v>
      </c>
      <c r="AC363" s="42" t="s">
        <v>81</v>
      </c>
      <c r="AD363" s="62" t="s">
        <v>823</v>
      </c>
      <c r="AE363" s="42" t="s">
        <v>82</v>
      </c>
      <c r="AF363" s="42" t="s">
        <v>83</v>
      </c>
      <c r="AG363" s="42"/>
      <c r="AH363" s="42"/>
      <c r="AI363" s="42" t="s">
        <v>68</v>
      </c>
      <c r="AJ363" s="42" t="s">
        <v>68</v>
      </c>
      <c r="AK363" s="42" t="s">
        <v>68</v>
      </c>
      <c r="AL363" s="42" t="s">
        <v>77</v>
      </c>
      <c r="AM363" s="42">
        <v>1018426101</v>
      </c>
      <c r="AN363" s="42"/>
      <c r="AO363" s="42" t="s">
        <v>68</v>
      </c>
      <c r="AP363" s="42" t="s">
        <v>68</v>
      </c>
      <c r="AQ363" s="42" t="s">
        <v>822</v>
      </c>
      <c r="AR363" s="42">
        <v>242</v>
      </c>
      <c r="AS363" s="42" t="s">
        <v>85</v>
      </c>
      <c r="AT363" s="42">
        <v>0</v>
      </c>
      <c r="AU363" s="42" t="s">
        <v>689</v>
      </c>
      <c r="AV363" s="42">
        <v>2000000</v>
      </c>
      <c r="AW363" s="42">
        <v>0</v>
      </c>
      <c r="AX363" s="62" t="s">
        <v>1770</v>
      </c>
      <c r="AY363" s="62" t="s">
        <v>952</v>
      </c>
      <c r="AZ363" s="62" t="s">
        <v>68</v>
      </c>
      <c r="BA363" s="42">
        <v>80</v>
      </c>
      <c r="BB363" s="42">
        <v>80</v>
      </c>
      <c r="BC363" s="42">
        <v>80</v>
      </c>
      <c r="BD363" s="42">
        <v>80</v>
      </c>
      <c r="BE363" s="42" t="s">
        <v>68</v>
      </c>
    </row>
    <row r="364" spans="1:256" s="16" customFormat="1" ht="135" x14ac:dyDescent="0.25">
      <c r="A364" s="40">
        <v>354</v>
      </c>
      <c r="B364" s="43" t="s">
        <v>1771</v>
      </c>
      <c r="C364" s="42" t="s">
        <v>67</v>
      </c>
      <c r="D364" s="42" t="s">
        <v>68</v>
      </c>
      <c r="E364" s="42" t="s">
        <v>1772</v>
      </c>
      <c r="F364" s="62" t="s">
        <v>865</v>
      </c>
      <c r="G364" s="42" t="s">
        <v>318</v>
      </c>
      <c r="H364" s="42">
        <v>35195494</v>
      </c>
      <c r="I364" s="42" t="s">
        <v>1016</v>
      </c>
      <c r="J364" s="42" t="s">
        <v>101</v>
      </c>
      <c r="K364" s="42" t="s">
        <v>1031</v>
      </c>
      <c r="L364" s="42" t="s">
        <v>73</v>
      </c>
      <c r="M364" s="42" t="s">
        <v>74</v>
      </c>
      <c r="N364" s="42" t="s">
        <v>68</v>
      </c>
      <c r="O364" s="43" t="s">
        <v>68</v>
      </c>
      <c r="P364" s="42" t="s">
        <v>912</v>
      </c>
      <c r="Q364" s="42">
        <v>40000000</v>
      </c>
      <c r="R364" s="42" t="s">
        <v>75</v>
      </c>
      <c r="S364" s="42"/>
      <c r="T364" s="42" t="s">
        <v>68</v>
      </c>
      <c r="U364" s="42" t="s">
        <v>76</v>
      </c>
      <c r="V364" s="42" t="s">
        <v>77</v>
      </c>
      <c r="W364" s="42">
        <v>1032446439</v>
      </c>
      <c r="X364" s="42"/>
      <c r="Y364" s="42" t="s">
        <v>68</v>
      </c>
      <c r="Z364" s="42" t="s">
        <v>68</v>
      </c>
      <c r="AA364" s="42" t="s">
        <v>1018</v>
      </c>
      <c r="AB364" s="42" t="s">
        <v>80</v>
      </c>
      <c r="AC364" s="42" t="s">
        <v>81</v>
      </c>
      <c r="AD364" s="62" t="s">
        <v>823</v>
      </c>
      <c r="AE364" s="42" t="s">
        <v>82</v>
      </c>
      <c r="AF364" s="42" t="s">
        <v>83</v>
      </c>
      <c r="AG364" s="42"/>
      <c r="AH364" s="42"/>
      <c r="AI364" s="42" t="s">
        <v>68</v>
      </c>
      <c r="AJ364" s="42" t="s">
        <v>68</v>
      </c>
      <c r="AK364" s="42" t="s">
        <v>68</v>
      </c>
      <c r="AL364" s="42" t="s">
        <v>77</v>
      </c>
      <c r="AM364" s="42">
        <v>31957668</v>
      </c>
      <c r="AN364" s="42"/>
      <c r="AO364" s="42" t="s">
        <v>68</v>
      </c>
      <c r="AP364" s="42" t="s">
        <v>68</v>
      </c>
      <c r="AQ364" s="42" t="s">
        <v>1019</v>
      </c>
      <c r="AR364" s="42">
        <v>240</v>
      </c>
      <c r="AS364" s="42" t="s">
        <v>85</v>
      </c>
      <c r="AT364" s="42">
        <v>0</v>
      </c>
      <c r="AU364" s="42" t="s">
        <v>96</v>
      </c>
      <c r="AV364" s="42">
        <v>0</v>
      </c>
      <c r="AW364" s="42">
        <v>0</v>
      </c>
      <c r="AX364" s="62" t="s">
        <v>865</v>
      </c>
      <c r="AY364" s="62" t="s">
        <v>1773</v>
      </c>
      <c r="AZ364" s="62" t="s">
        <v>1773</v>
      </c>
      <c r="BA364" s="42">
        <v>100</v>
      </c>
      <c r="BB364" s="42">
        <v>0</v>
      </c>
      <c r="BC364" s="42">
        <v>100</v>
      </c>
      <c r="BD364" s="42">
        <v>100</v>
      </c>
      <c r="BE364" s="42" t="s">
        <v>179</v>
      </c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  <c r="CQ364"/>
      <c r="CR364"/>
      <c r="CS364"/>
      <c r="CT364"/>
      <c r="CU364"/>
      <c r="CV364"/>
      <c r="CW364"/>
      <c r="CX364"/>
      <c r="CY364"/>
      <c r="CZ364"/>
      <c r="DA364"/>
      <c r="DB364"/>
      <c r="DC364"/>
      <c r="DD364"/>
      <c r="DE364"/>
      <c r="DF364"/>
      <c r="DG364"/>
      <c r="DH364"/>
      <c r="DI364"/>
      <c r="DJ364"/>
      <c r="DK364"/>
      <c r="DL364"/>
      <c r="DM364"/>
      <c r="DN364"/>
      <c r="DO364"/>
      <c r="DP364"/>
      <c r="DQ364"/>
      <c r="DR364"/>
      <c r="DS364"/>
      <c r="DT364"/>
      <c r="DU364"/>
      <c r="DV364"/>
      <c r="DW364"/>
      <c r="DX364"/>
      <c r="DY364"/>
      <c r="DZ364"/>
      <c r="EA364"/>
      <c r="EB364"/>
      <c r="EC364"/>
      <c r="ED364"/>
      <c r="EE364"/>
      <c r="EF364"/>
      <c r="EG364"/>
      <c r="EH364"/>
      <c r="EI364"/>
      <c r="EJ364"/>
      <c r="EK364"/>
      <c r="EL364"/>
      <c r="EM364"/>
      <c r="EN364"/>
      <c r="EO364"/>
      <c r="EP364"/>
      <c r="EQ364"/>
      <c r="ER364"/>
      <c r="ES364"/>
      <c r="ET364"/>
      <c r="EU364"/>
      <c r="EV364"/>
      <c r="EW364"/>
      <c r="EX364"/>
      <c r="EY364"/>
      <c r="EZ364"/>
      <c r="FA364"/>
      <c r="FB364"/>
      <c r="FC364"/>
      <c r="FD364"/>
      <c r="FE364"/>
      <c r="FF364"/>
      <c r="FG364"/>
      <c r="FH364"/>
      <c r="FI364"/>
      <c r="FJ364"/>
      <c r="FK364"/>
      <c r="FL364"/>
      <c r="FM364"/>
      <c r="FN364"/>
      <c r="FO364"/>
      <c r="FP364"/>
      <c r="FQ364"/>
      <c r="FR364"/>
      <c r="FS364"/>
      <c r="FT364"/>
      <c r="FU364"/>
      <c r="FV364"/>
      <c r="FW364"/>
      <c r="FX364"/>
      <c r="FY364"/>
      <c r="FZ364"/>
      <c r="GA364"/>
      <c r="GB364"/>
      <c r="GC364"/>
      <c r="GD364"/>
      <c r="GE364"/>
      <c r="GF364"/>
      <c r="GG364"/>
      <c r="GH364"/>
      <c r="GI364"/>
      <c r="GJ364"/>
      <c r="GK364"/>
      <c r="GL364"/>
      <c r="GM364"/>
      <c r="GN364"/>
      <c r="GO364"/>
      <c r="GP364"/>
      <c r="GQ364"/>
      <c r="GR364"/>
      <c r="GS364"/>
      <c r="GT364"/>
      <c r="GU364"/>
      <c r="GV364"/>
      <c r="GW364"/>
      <c r="GX364"/>
      <c r="GY364"/>
      <c r="GZ364"/>
      <c r="HA364"/>
      <c r="HB364"/>
      <c r="HC364"/>
      <c r="HD364"/>
      <c r="HE364"/>
      <c r="HF364"/>
      <c r="HG364"/>
      <c r="HH364"/>
      <c r="HI364"/>
      <c r="HJ364"/>
      <c r="HK364"/>
      <c r="HL364"/>
      <c r="HM364"/>
      <c r="HN364"/>
      <c r="HO364"/>
      <c r="HP364"/>
      <c r="HQ364"/>
      <c r="HR364"/>
      <c r="HS364"/>
      <c r="HT364"/>
      <c r="HU364"/>
      <c r="HV364"/>
      <c r="HW364"/>
      <c r="HX364"/>
      <c r="HY364"/>
      <c r="HZ364"/>
      <c r="IA364"/>
      <c r="IB364"/>
      <c r="IC364"/>
      <c r="ID364"/>
      <c r="IE364"/>
      <c r="IF364"/>
      <c r="IG364"/>
      <c r="IH364"/>
      <c r="II364"/>
      <c r="IJ364"/>
      <c r="IK364"/>
      <c r="IL364"/>
      <c r="IM364"/>
      <c r="IN364"/>
      <c r="IO364"/>
      <c r="IP364"/>
      <c r="IQ364"/>
      <c r="IR364"/>
      <c r="IS364"/>
      <c r="IT364"/>
      <c r="IU364"/>
      <c r="IV364"/>
    </row>
    <row r="365" spans="1:256" s="16" customFormat="1" ht="225" x14ac:dyDescent="0.25">
      <c r="A365" s="39">
        <v>355</v>
      </c>
      <c r="B365" s="43" t="s">
        <v>1774</v>
      </c>
      <c r="C365" s="42" t="s">
        <v>67</v>
      </c>
      <c r="D365" s="42"/>
      <c r="E365" s="42" t="s">
        <v>1775</v>
      </c>
      <c r="F365" s="117">
        <v>44576</v>
      </c>
      <c r="G365" s="42" t="s">
        <v>612</v>
      </c>
      <c r="H365" s="42">
        <v>71776537</v>
      </c>
      <c r="I365" s="42" t="s">
        <v>613</v>
      </c>
      <c r="J365" s="42" t="s">
        <v>71</v>
      </c>
      <c r="K365" s="42" t="s">
        <v>1776</v>
      </c>
      <c r="L365" s="42" t="s">
        <v>73</v>
      </c>
      <c r="M365" s="42" t="s">
        <v>74</v>
      </c>
      <c r="N365" s="42">
        <v>0</v>
      </c>
      <c r="O365" s="43"/>
      <c r="P365" s="42">
        <v>81101500</v>
      </c>
      <c r="Q365" s="42">
        <v>33600000</v>
      </c>
      <c r="R365" s="42" t="s">
        <v>75</v>
      </c>
      <c r="S365" s="42">
        <v>0</v>
      </c>
      <c r="T365" s="42" t="s">
        <v>78</v>
      </c>
      <c r="U365" s="42" t="s">
        <v>76</v>
      </c>
      <c r="V365" s="42" t="s">
        <v>77</v>
      </c>
      <c r="W365" s="42">
        <v>1018492421</v>
      </c>
      <c r="X365" s="42">
        <v>0</v>
      </c>
      <c r="Y365" s="42" t="s">
        <v>78</v>
      </c>
      <c r="Z365" s="42">
        <v>0</v>
      </c>
      <c r="AA365" s="42" t="s">
        <v>1777</v>
      </c>
      <c r="AB365" s="42" t="s">
        <v>80</v>
      </c>
      <c r="AC365" s="42" t="s">
        <v>81</v>
      </c>
      <c r="AD365" s="118">
        <v>44774</v>
      </c>
      <c r="AE365" s="42" t="s">
        <v>82</v>
      </c>
      <c r="AF365" s="42" t="s">
        <v>83</v>
      </c>
      <c r="AG365" s="42">
        <v>0</v>
      </c>
      <c r="AH365" s="42">
        <v>0</v>
      </c>
      <c r="AI365" s="42" t="s">
        <v>78</v>
      </c>
      <c r="AJ365" s="42">
        <v>0</v>
      </c>
      <c r="AK365" s="42">
        <v>0</v>
      </c>
      <c r="AL365" s="42" t="s">
        <v>77</v>
      </c>
      <c r="AM365" s="42">
        <v>37945080</v>
      </c>
      <c r="AN365" s="42">
        <v>0</v>
      </c>
      <c r="AO365" s="42" t="s">
        <v>78</v>
      </c>
      <c r="AP365" s="42">
        <v>0</v>
      </c>
      <c r="AQ365" s="42" t="s">
        <v>616</v>
      </c>
      <c r="AR365" s="42">
        <v>340</v>
      </c>
      <c r="AS365" s="42" t="s">
        <v>85</v>
      </c>
      <c r="AT365" s="42">
        <v>0</v>
      </c>
      <c r="AU365" s="42" t="s">
        <v>86</v>
      </c>
      <c r="AV365" s="119">
        <v>14140000</v>
      </c>
      <c r="AW365" s="42">
        <v>101</v>
      </c>
      <c r="AX365" s="117">
        <v>44581</v>
      </c>
      <c r="AY365" s="117">
        <v>44926</v>
      </c>
      <c r="AZ365" s="118"/>
      <c r="BA365" s="42">
        <v>0</v>
      </c>
      <c r="BB365" s="42">
        <v>0</v>
      </c>
      <c r="BC365" s="42">
        <v>0</v>
      </c>
      <c r="BD365" s="120">
        <v>0.73599999999999999</v>
      </c>
      <c r="BE365" s="42" t="s">
        <v>617</v>
      </c>
    </row>
    <row r="366" spans="1:256" s="16" customFormat="1" ht="210" x14ac:dyDescent="0.25">
      <c r="A366" s="40">
        <v>356</v>
      </c>
      <c r="B366" s="43" t="s">
        <v>1778</v>
      </c>
      <c r="C366" s="42" t="s">
        <v>67</v>
      </c>
      <c r="D366" s="42"/>
      <c r="E366" s="42" t="s">
        <v>1779</v>
      </c>
      <c r="F366" s="117">
        <v>44579</v>
      </c>
      <c r="G366" s="42" t="s">
        <v>612</v>
      </c>
      <c r="H366" s="42">
        <v>71776537</v>
      </c>
      <c r="I366" s="42" t="s">
        <v>613</v>
      </c>
      <c r="J366" s="42" t="s">
        <v>71</v>
      </c>
      <c r="K366" s="42" t="s">
        <v>1780</v>
      </c>
      <c r="L366" s="42" t="s">
        <v>73</v>
      </c>
      <c r="M366" s="42" t="s">
        <v>74</v>
      </c>
      <c r="N366" s="42">
        <v>0</v>
      </c>
      <c r="O366" s="43"/>
      <c r="P366" s="42">
        <v>81101500</v>
      </c>
      <c r="Q366" s="42">
        <v>65000000</v>
      </c>
      <c r="R366" s="42" t="s">
        <v>75</v>
      </c>
      <c r="S366" s="42">
        <v>0</v>
      </c>
      <c r="T366" s="42" t="s">
        <v>78</v>
      </c>
      <c r="U366" s="42" t="s">
        <v>76</v>
      </c>
      <c r="V366" s="42" t="s">
        <v>77</v>
      </c>
      <c r="W366" s="42">
        <v>5821524</v>
      </c>
      <c r="X366" s="42">
        <v>0</v>
      </c>
      <c r="Y366" s="42" t="s">
        <v>78</v>
      </c>
      <c r="Z366" s="42">
        <v>0</v>
      </c>
      <c r="AA366" s="42" t="s">
        <v>1781</v>
      </c>
      <c r="AB366" s="42" t="s">
        <v>80</v>
      </c>
      <c r="AC366" s="42" t="s">
        <v>81</v>
      </c>
      <c r="AD366" s="118">
        <v>44774</v>
      </c>
      <c r="AE366" s="42" t="s">
        <v>82</v>
      </c>
      <c r="AF366" s="42" t="s">
        <v>83</v>
      </c>
      <c r="AG366" s="42">
        <v>0</v>
      </c>
      <c r="AH366" s="42">
        <v>0</v>
      </c>
      <c r="AI366" s="42" t="s">
        <v>78</v>
      </c>
      <c r="AJ366" s="42">
        <v>0</v>
      </c>
      <c r="AK366" s="42">
        <v>0</v>
      </c>
      <c r="AL366" s="42" t="s">
        <v>77</v>
      </c>
      <c r="AM366" s="42">
        <v>37945080</v>
      </c>
      <c r="AN366" s="42">
        <v>0</v>
      </c>
      <c r="AO366" s="42" t="s">
        <v>78</v>
      </c>
      <c r="AP366" s="42">
        <v>0</v>
      </c>
      <c r="AQ366" s="42" t="s">
        <v>616</v>
      </c>
      <c r="AR366" s="42">
        <v>320</v>
      </c>
      <c r="AS366" s="42" t="s">
        <v>85</v>
      </c>
      <c r="AT366" s="42">
        <v>0</v>
      </c>
      <c r="AU366" s="42" t="s">
        <v>86</v>
      </c>
      <c r="AV366" s="119">
        <v>30250000</v>
      </c>
      <c r="AW366" s="42">
        <v>103</v>
      </c>
      <c r="AX366" s="117">
        <v>44581</v>
      </c>
      <c r="AY366" s="117">
        <v>44926</v>
      </c>
      <c r="AZ366" s="118"/>
      <c r="BA366" s="42">
        <v>0</v>
      </c>
      <c r="BB366" s="42">
        <v>0</v>
      </c>
      <c r="BC366" s="42">
        <v>0</v>
      </c>
      <c r="BD366" s="120">
        <v>0.74780000000000002</v>
      </c>
      <c r="BE366" s="42" t="s">
        <v>617</v>
      </c>
    </row>
    <row r="367" spans="1:256" s="16" customFormat="1" ht="210" x14ac:dyDescent="0.25">
      <c r="A367" s="39">
        <v>357</v>
      </c>
      <c r="B367" s="43" t="s">
        <v>1782</v>
      </c>
      <c r="C367" s="42" t="s">
        <v>67</v>
      </c>
      <c r="D367" s="42"/>
      <c r="E367" s="42" t="s">
        <v>1783</v>
      </c>
      <c r="F367" s="117">
        <v>44579</v>
      </c>
      <c r="G367" s="42" t="s">
        <v>612</v>
      </c>
      <c r="H367" s="42">
        <v>71776537</v>
      </c>
      <c r="I367" s="42" t="s">
        <v>613</v>
      </c>
      <c r="J367" s="42" t="s">
        <v>71</v>
      </c>
      <c r="K367" s="42" t="s">
        <v>1784</v>
      </c>
      <c r="L367" s="42" t="s">
        <v>73</v>
      </c>
      <c r="M367" s="42" t="s">
        <v>74</v>
      </c>
      <c r="N367" s="42">
        <v>0</v>
      </c>
      <c r="O367" s="43"/>
      <c r="P367" s="42">
        <v>81101500</v>
      </c>
      <c r="Q367" s="42">
        <v>58000000</v>
      </c>
      <c r="R367" s="42" t="s">
        <v>75</v>
      </c>
      <c r="S367" s="42">
        <v>0</v>
      </c>
      <c r="T367" s="42" t="s">
        <v>78</v>
      </c>
      <c r="U367" s="42" t="s">
        <v>76</v>
      </c>
      <c r="V367" s="42" t="s">
        <v>77</v>
      </c>
      <c r="W367" s="42">
        <v>1100969114</v>
      </c>
      <c r="X367" s="42">
        <v>0</v>
      </c>
      <c r="Y367" s="42" t="s">
        <v>78</v>
      </c>
      <c r="Z367" s="42">
        <v>0</v>
      </c>
      <c r="AA367" s="42" t="s">
        <v>1785</v>
      </c>
      <c r="AB367" s="42" t="s">
        <v>80</v>
      </c>
      <c r="AC367" s="42" t="s">
        <v>81</v>
      </c>
      <c r="AD367" s="118">
        <v>44774</v>
      </c>
      <c r="AE367" s="42" t="s">
        <v>82</v>
      </c>
      <c r="AF367" s="42" t="s">
        <v>83</v>
      </c>
      <c r="AG367" s="42">
        <v>0</v>
      </c>
      <c r="AH367" s="42">
        <v>0</v>
      </c>
      <c r="AI367" s="42" t="s">
        <v>78</v>
      </c>
      <c r="AJ367" s="42">
        <v>0</v>
      </c>
      <c r="AK367" s="42">
        <v>0</v>
      </c>
      <c r="AL367" s="42" t="s">
        <v>77</v>
      </c>
      <c r="AM367" s="42">
        <v>37945080</v>
      </c>
      <c r="AN367" s="42">
        <v>0</v>
      </c>
      <c r="AO367" s="42" t="s">
        <v>78</v>
      </c>
      <c r="AP367" s="42">
        <v>0</v>
      </c>
      <c r="AQ367" s="42" t="s">
        <v>616</v>
      </c>
      <c r="AR367" s="42">
        <v>334</v>
      </c>
      <c r="AS367" s="42" t="s">
        <v>85</v>
      </c>
      <c r="AT367" s="42">
        <v>0</v>
      </c>
      <c r="AU367" s="42" t="s">
        <v>86</v>
      </c>
      <c r="AV367" s="119">
        <v>22700000</v>
      </c>
      <c r="AW367" s="42">
        <v>103</v>
      </c>
      <c r="AX367" s="117">
        <v>44589</v>
      </c>
      <c r="AY367" s="117">
        <v>44926</v>
      </c>
      <c r="AZ367" s="118"/>
      <c r="BA367" s="42">
        <v>0</v>
      </c>
      <c r="BB367" s="42">
        <v>0</v>
      </c>
      <c r="BC367" s="42">
        <v>0</v>
      </c>
      <c r="BD367" s="106">
        <v>0.75</v>
      </c>
      <c r="BE367" s="42" t="s">
        <v>617</v>
      </c>
    </row>
    <row r="368" spans="1:256" s="16" customFormat="1" ht="165" x14ac:dyDescent="0.25">
      <c r="A368" s="40">
        <v>358</v>
      </c>
      <c r="B368" s="43" t="s">
        <v>1786</v>
      </c>
      <c r="C368" s="42" t="s">
        <v>67</v>
      </c>
      <c r="D368" s="42"/>
      <c r="E368" s="42" t="s">
        <v>1787</v>
      </c>
      <c r="F368" s="117">
        <v>44578</v>
      </c>
      <c r="G368" s="42" t="s">
        <v>612</v>
      </c>
      <c r="H368" s="42">
        <v>71776537</v>
      </c>
      <c r="I368" s="42" t="s">
        <v>613</v>
      </c>
      <c r="J368" s="42" t="s">
        <v>71</v>
      </c>
      <c r="K368" s="42" t="s">
        <v>694</v>
      </c>
      <c r="L368" s="42" t="s">
        <v>73</v>
      </c>
      <c r="M368" s="42" t="s">
        <v>74</v>
      </c>
      <c r="N368" s="42">
        <v>0</v>
      </c>
      <c r="O368" s="43"/>
      <c r="P368" s="42">
        <v>81101500</v>
      </c>
      <c r="Q368" s="42">
        <v>23200000</v>
      </c>
      <c r="R368" s="42" t="s">
        <v>75</v>
      </c>
      <c r="S368" s="42">
        <v>0</v>
      </c>
      <c r="T368" s="42" t="s">
        <v>78</v>
      </c>
      <c r="U368" s="42" t="s">
        <v>76</v>
      </c>
      <c r="V368" s="42" t="s">
        <v>77</v>
      </c>
      <c r="W368" s="42">
        <v>1238338046</v>
      </c>
      <c r="X368" s="42">
        <v>0</v>
      </c>
      <c r="Y368" s="42" t="s">
        <v>78</v>
      </c>
      <c r="Z368" s="42">
        <v>0</v>
      </c>
      <c r="AA368" s="42" t="s">
        <v>1788</v>
      </c>
      <c r="AB368" s="42" t="s">
        <v>80</v>
      </c>
      <c r="AC368" s="42" t="s">
        <v>81</v>
      </c>
      <c r="AD368" s="118">
        <v>44774</v>
      </c>
      <c r="AE368" s="42" t="s">
        <v>82</v>
      </c>
      <c r="AF368" s="42" t="s">
        <v>83</v>
      </c>
      <c r="AG368" s="42">
        <v>0</v>
      </c>
      <c r="AH368" s="42">
        <v>0</v>
      </c>
      <c r="AI368" s="42" t="s">
        <v>78</v>
      </c>
      <c r="AJ368" s="42">
        <v>0</v>
      </c>
      <c r="AK368" s="42">
        <v>0</v>
      </c>
      <c r="AL368" s="42" t="s">
        <v>77</v>
      </c>
      <c r="AM368" s="42">
        <v>37945080</v>
      </c>
      <c r="AN368" s="42">
        <v>0</v>
      </c>
      <c r="AO368" s="42" t="s">
        <v>78</v>
      </c>
      <c r="AP368" s="42">
        <v>0</v>
      </c>
      <c r="AQ368" s="42" t="s">
        <v>616</v>
      </c>
      <c r="AR368" s="42">
        <v>356</v>
      </c>
      <c r="AS368" s="42" t="s">
        <v>85</v>
      </c>
      <c r="AT368" s="42">
        <v>0</v>
      </c>
      <c r="AU368" s="42" t="s">
        <v>86</v>
      </c>
      <c r="AV368" s="119">
        <v>9763333.3300000001</v>
      </c>
      <c r="AW368" s="42">
        <v>112</v>
      </c>
      <c r="AX368" s="117">
        <v>44581</v>
      </c>
      <c r="AY368" s="117">
        <v>44926</v>
      </c>
      <c r="AZ368" s="118"/>
      <c r="BA368" s="42">
        <v>0</v>
      </c>
      <c r="BB368" s="42">
        <v>0</v>
      </c>
      <c r="BC368" s="42">
        <v>0</v>
      </c>
      <c r="BD368" s="106">
        <v>0.75</v>
      </c>
      <c r="BE368" s="42" t="s">
        <v>617</v>
      </c>
    </row>
    <row r="369" spans="1:256" s="16" customFormat="1" ht="150" x14ac:dyDescent="0.25">
      <c r="A369" s="39">
        <v>359</v>
      </c>
      <c r="B369" s="43" t="s">
        <v>1789</v>
      </c>
      <c r="C369" s="42" t="s">
        <v>67</v>
      </c>
      <c r="D369" s="42" t="s">
        <v>68</v>
      </c>
      <c r="E369" s="42" t="s">
        <v>1790</v>
      </c>
      <c r="F369" s="62">
        <v>44579</v>
      </c>
      <c r="G369" s="42" t="s">
        <v>69</v>
      </c>
      <c r="H369" s="42">
        <v>88254135</v>
      </c>
      <c r="I369" s="42" t="s">
        <v>70</v>
      </c>
      <c r="J369" s="42" t="s">
        <v>225</v>
      </c>
      <c r="K369" s="42" t="s">
        <v>1791</v>
      </c>
      <c r="L369" s="42" t="s">
        <v>73</v>
      </c>
      <c r="M369" s="42" t="s">
        <v>74</v>
      </c>
      <c r="N369" s="42" t="s">
        <v>68</v>
      </c>
      <c r="O369" s="42" t="s">
        <v>68</v>
      </c>
      <c r="P369" s="42">
        <v>80161500</v>
      </c>
      <c r="Q369" s="42">
        <v>124000000</v>
      </c>
      <c r="R369" s="42" t="s">
        <v>75</v>
      </c>
      <c r="S369" s="42"/>
      <c r="T369" s="42" t="s">
        <v>78</v>
      </c>
      <c r="U369" s="42" t="s">
        <v>76</v>
      </c>
      <c r="V369" s="42" t="s">
        <v>77</v>
      </c>
      <c r="W369" s="42">
        <v>12975508</v>
      </c>
      <c r="X369" s="42"/>
      <c r="Y369" s="42" t="s">
        <v>68</v>
      </c>
      <c r="Z369" s="42" t="s">
        <v>68</v>
      </c>
      <c r="AA369" s="42" t="s">
        <v>1792</v>
      </c>
      <c r="AB369" s="42" t="s">
        <v>80</v>
      </c>
      <c r="AC369" s="42" t="s">
        <v>81</v>
      </c>
      <c r="AD369" s="62">
        <v>44581</v>
      </c>
      <c r="AE369" s="42" t="s">
        <v>82</v>
      </c>
      <c r="AF369" s="42" t="s">
        <v>83</v>
      </c>
      <c r="AG369" s="42"/>
      <c r="AH369" s="42"/>
      <c r="AI369" s="42" t="s">
        <v>78</v>
      </c>
      <c r="AJ369" s="42" t="s">
        <v>68</v>
      </c>
      <c r="AK369" s="42" t="s">
        <v>68</v>
      </c>
      <c r="AL369" s="42" t="s">
        <v>77</v>
      </c>
      <c r="AM369" s="42">
        <v>35195494</v>
      </c>
      <c r="AN369" s="42"/>
      <c r="AO369" s="42" t="s">
        <v>68</v>
      </c>
      <c r="AP369" s="42" t="s">
        <v>68</v>
      </c>
      <c r="AQ369" s="42" t="s">
        <v>318</v>
      </c>
      <c r="AR369" s="42">
        <v>237</v>
      </c>
      <c r="AS369" s="42" t="s">
        <v>85</v>
      </c>
      <c r="AT369" s="42">
        <v>0</v>
      </c>
      <c r="AU369" s="42" t="s">
        <v>96</v>
      </c>
      <c r="AV369" s="42">
        <v>0</v>
      </c>
      <c r="AW369" s="42">
        <v>0</v>
      </c>
      <c r="AX369" s="62">
        <v>44585</v>
      </c>
      <c r="AY369" s="62">
        <v>44822</v>
      </c>
      <c r="AZ369" s="42" t="s">
        <v>68</v>
      </c>
      <c r="BA369" s="42">
        <v>100</v>
      </c>
      <c r="BB369" s="42">
        <v>100</v>
      </c>
      <c r="BC369" s="42">
        <v>100</v>
      </c>
      <c r="BD369" s="42">
        <v>100</v>
      </c>
      <c r="BE369" s="42" t="s">
        <v>792</v>
      </c>
    </row>
    <row r="370" spans="1:256" s="16" customFormat="1" ht="180" x14ac:dyDescent="0.25">
      <c r="A370" s="40">
        <v>360</v>
      </c>
      <c r="B370" s="43" t="s">
        <v>1793</v>
      </c>
      <c r="C370" s="42" t="s">
        <v>67</v>
      </c>
      <c r="D370" s="42"/>
      <c r="E370" s="42" t="s">
        <v>1794</v>
      </c>
      <c r="F370" s="62">
        <v>44580</v>
      </c>
      <c r="G370" s="42" t="s">
        <v>620</v>
      </c>
      <c r="H370" s="42">
        <v>52803098</v>
      </c>
      <c r="I370" s="42" t="s">
        <v>621</v>
      </c>
      <c r="J370" s="42" t="s">
        <v>622</v>
      </c>
      <c r="K370" s="43" t="s">
        <v>1795</v>
      </c>
      <c r="L370" s="42" t="s">
        <v>73</v>
      </c>
      <c r="M370" s="42" t="s">
        <v>74</v>
      </c>
      <c r="N370" s="42">
        <v>0</v>
      </c>
      <c r="O370" s="43"/>
      <c r="P370" s="42">
        <v>81101500</v>
      </c>
      <c r="Q370" s="121">
        <v>23200000</v>
      </c>
      <c r="R370" s="42" t="s">
        <v>75</v>
      </c>
      <c r="S370" s="42">
        <v>800215807</v>
      </c>
      <c r="T370" s="42" t="s">
        <v>93</v>
      </c>
      <c r="U370" s="42" t="s">
        <v>76</v>
      </c>
      <c r="V370" s="42" t="s">
        <v>77</v>
      </c>
      <c r="W370" s="42">
        <v>1019142959</v>
      </c>
      <c r="X370" s="42">
        <v>0</v>
      </c>
      <c r="Y370" s="42" t="s">
        <v>78</v>
      </c>
      <c r="Z370" s="42">
        <v>0</v>
      </c>
      <c r="AA370" s="42" t="s">
        <v>1796</v>
      </c>
      <c r="AB370" s="42" t="s">
        <v>80</v>
      </c>
      <c r="AC370" s="42" t="s">
        <v>81</v>
      </c>
      <c r="AD370" s="62">
        <v>44580</v>
      </c>
      <c r="AE370" s="42" t="s">
        <v>82</v>
      </c>
      <c r="AF370" s="42" t="s">
        <v>83</v>
      </c>
      <c r="AG370" s="42">
        <v>0</v>
      </c>
      <c r="AH370" s="42">
        <v>0</v>
      </c>
      <c r="AI370" s="42" t="s">
        <v>78</v>
      </c>
      <c r="AJ370" s="42">
        <v>0</v>
      </c>
      <c r="AK370" s="42">
        <v>0</v>
      </c>
      <c r="AL370" s="42" t="s">
        <v>77</v>
      </c>
      <c r="AM370" s="42">
        <v>35422622</v>
      </c>
      <c r="AN370" s="42">
        <v>0</v>
      </c>
      <c r="AO370" s="42" t="s">
        <v>78</v>
      </c>
      <c r="AP370" s="42">
        <v>0</v>
      </c>
      <c r="AQ370" s="42" t="s">
        <v>625</v>
      </c>
      <c r="AR370" s="42">
        <v>334</v>
      </c>
      <c r="AS370" s="42" t="s">
        <v>85</v>
      </c>
      <c r="AT370" s="42">
        <v>0</v>
      </c>
      <c r="AU370" s="42" t="s">
        <v>86</v>
      </c>
      <c r="AV370" s="122">
        <v>9280000</v>
      </c>
      <c r="AW370" s="42">
        <v>95</v>
      </c>
      <c r="AX370" s="62">
        <v>44586</v>
      </c>
      <c r="AY370" s="62">
        <v>44926</v>
      </c>
      <c r="AZ370" s="62"/>
      <c r="BA370" s="42">
        <v>0</v>
      </c>
      <c r="BB370" s="42">
        <v>0</v>
      </c>
      <c r="BC370" s="120">
        <v>0.64</v>
      </c>
      <c r="BD370" s="120">
        <v>0.64</v>
      </c>
      <c r="BE370" s="42" t="s">
        <v>1797</v>
      </c>
    </row>
    <row r="371" spans="1:256" s="16" customFormat="1" ht="180" x14ac:dyDescent="0.25">
      <c r="A371" s="39">
        <v>361</v>
      </c>
      <c r="B371" s="43" t="s">
        <v>1798</v>
      </c>
      <c r="C371" s="42" t="s">
        <v>67</v>
      </c>
      <c r="D371" s="42"/>
      <c r="E371" s="42" t="s">
        <v>1794</v>
      </c>
      <c r="F371" s="62">
        <v>44580</v>
      </c>
      <c r="G371" s="42" t="s">
        <v>628</v>
      </c>
      <c r="H371" s="42">
        <v>79966890</v>
      </c>
      <c r="I371" s="42" t="s">
        <v>629</v>
      </c>
      <c r="J371" s="42" t="s">
        <v>101</v>
      </c>
      <c r="K371" s="43" t="s">
        <v>1795</v>
      </c>
      <c r="L371" s="42" t="s">
        <v>73</v>
      </c>
      <c r="M371" s="42" t="s">
        <v>74</v>
      </c>
      <c r="N371" s="42">
        <v>0</v>
      </c>
      <c r="O371" s="43"/>
      <c r="P371" s="42">
        <v>81101500</v>
      </c>
      <c r="Q371" s="121">
        <v>23200000</v>
      </c>
      <c r="R371" s="42" t="s">
        <v>75</v>
      </c>
      <c r="S371" s="42">
        <v>800215807</v>
      </c>
      <c r="T371" s="42" t="s">
        <v>93</v>
      </c>
      <c r="U371" s="42" t="s">
        <v>76</v>
      </c>
      <c r="V371" s="42" t="s">
        <v>77</v>
      </c>
      <c r="W371" s="42">
        <v>1019142959</v>
      </c>
      <c r="X371" s="42">
        <v>0</v>
      </c>
      <c r="Y371" s="42" t="s">
        <v>78</v>
      </c>
      <c r="Z371" s="42">
        <v>0</v>
      </c>
      <c r="AA371" s="42" t="s">
        <v>1796</v>
      </c>
      <c r="AB371" s="42" t="s">
        <v>80</v>
      </c>
      <c r="AC371" s="42" t="s">
        <v>81</v>
      </c>
      <c r="AD371" s="62">
        <v>44580</v>
      </c>
      <c r="AE371" s="42" t="s">
        <v>82</v>
      </c>
      <c r="AF371" s="42" t="s">
        <v>83</v>
      </c>
      <c r="AG371" s="42">
        <v>0</v>
      </c>
      <c r="AH371" s="42">
        <v>0</v>
      </c>
      <c r="AI371" s="42" t="s">
        <v>78</v>
      </c>
      <c r="AJ371" s="42">
        <v>0</v>
      </c>
      <c r="AK371" s="42">
        <v>0</v>
      </c>
      <c r="AL371" s="42" t="s">
        <v>77</v>
      </c>
      <c r="AM371" s="42">
        <v>35422622</v>
      </c>
      <c r="AN371" s="42">
        <v>0</v>
      </c>
      <c r="AO371" s="42" t="s">
        <v>78</v>
      </c>
      <c r="AP371" s="42">
        <v>0</v>
      </c>
      <c r="AQ371" s="42" t="s">
        <v>630</v>
      </c>
      <c r="AR371" s="42">
        <v>240</v>
      </c>
      <c r="AS371" s="42" t="s">
        <v>85</v>
      </c>
      <c r="AT371" s="42">
        <v>0</v>
      </c>
      <c r="AU371" s="42" t="s">
        <v>86</v>
      </c>
      <c r="AV371" s="122">
        <v>9280000</v>
      </c>
      <c r="AW371" s="42">
        <v>95</v>
      </c>
      <c r="AX371" s="62">
        <v>44586</v>
      </c>
      <c r="AY371" s="62">
        <v>44926</v>
      </c>
      <c r="AZ371" s="62"/>
      <c r="BA371" s="42">
        <v>0</v>
      </c>
      <c r="BB371" s="42">
        <v>0</v>
      </c>
      <c r="BC371" s="120">
        <v>0.64</v>
      </c>
      <c r="BD371" s="120">
        <v>0.64</v>
      </c>
      <c r="BE371" s="42" t="s">
        <v>1797</v>
      </c>
    </row>
    <row r="372" spans="1:256" s="16" customFormat="1" ht="165" x14ac:dyDescent="0.25">
      <c r="A372" s="40">
        <v>362</v>
      </c>
      <c r="B372" s="43" t="s">
        <v>1799</v>
      </c>
      <c r="C372" s="42" t="s">
        <v>67</v>
      </c>
      <c r="D372" s="42" t="s">
        <v>68</v>
      </c>
      <c r="E372" s="42" t="s">
        <v>1800</v>
      </c>
      <c r="F372" s="62" t="s">
        <v>1770</v>
      </c>
      <c r="G372" s="42" t="s">
        <v>612</v>
      </c>
      <c r="H372" s="42">
        <v>88254135</v>
      </c>
      <c r="I372" s="42" t="s">
        <v>613</v>
      </c>
      <c r="J372" s="42" t="s">
        <v>71</v>
      </c>
      <c r="K372" s="42" t="s">
        <v>1768</v>
      </c>
      <c r="L372" s="42" t="s">
        <v>73</v>
      </c>
      <c r="M372" s="42" t="s">
        <v>74</v>
      </c>
      <c r="N372" s="42" t="s">
        <v>68</v>
      </c>
      <c r="O372" s="43" t="s">
        <v>68</v>
      </c>
      <c r="P372" s="42" t="s">
        <v>819</v>
      </c>
      <c r="Q372" s="42">
        <v>88200000</v>
      </c>
      <c r="R372" s="42" t="s">
        <v>75</v>
      </c>
      <c r="S372" s="42"/>
      <c r="T372" s="42" t="s">
        <v>68</v>
      </c>
      <c r="U372" s="42" t="s">
        <v>76</v>
      </c>
      <c r="V372" s="42" t="s">
        <v>77</v>
      </c>
      <c r="W372" s="42">
        <v>22115903</v>
      </c>
      <c r="X372" s="42"/>
      <c r="Y372" s="42" t="s">
        <v>68</v>
      </c>
      <c r="Z372" s="42" t="s">
        <v>68</v>
      </c>
      <c r="AA372" s="42" t="s">
        <v>1801</v>
      </c>
      <c r="AB372" s="42" t="s">
        <v>80</v>
      </c>
      <c r="AC372" s="42" t="s">
        <v>81</v>
      </c>
      <c r="AD372" s="62" t="s">
        <v>1770</v>
      </c>
      <c r="AE372" s="42" t="s">
        <v>82</v>
      </c>
      <c r="AF372" s="42" t="s">
        <v>83</v>
      </c>
      <c r="AG372" s="42"/>
      <c r="AH372" s="42"/>
      <c r="AI372" s="42" t="s">
        <v>68</v>
      </c>
      <c r="AJ372" s="42" t="s">
        <v>68</v>
      </c>
      <c r="AK372" s="42" t="s">
        <v>68</v>
      </c>
      <c r="AL372" s="42" t="s">
        <v>77</v>
      </c>
      <c r="AM372" s="42">
        <v>1018426101</v>
      </c>
      <c r="AN372" s="42"/>
      <c r="AO372" s="42" t="s">
        <v>68</v>
      </c>
      <c r="AP372" s="42" t="s">
        <v>68</v>
      </c>
      <c r="AQ372" s="42" t="s">
        <v>822</v>
      </c>
      <c r="AR372" s="42">
        <v>343</v>
      </c>
      <c r="AS372" s="42" t="s">
        <v>85</v>
      </c>
      <c r="AT372" s="42">
        <v>0</v>
      </c>
      <c r="AU372" s="42" t="s">
        <v>96</v>
      </c>
      <c r="AV372" s="42">
        <v>2000000</v>
      </c>
      <c r="AW372" s="42">
        <v>0</v>
      </c>
      <c r="AX372" s="62" t="s">
        <v>1760</v>
      </c>
      <c r="AY372" s="62" t="s">
        <v>952</v>
      </c>
      <c r="AZ372" s="62" t="s">
        <v>68</v>
      </c>
      <c r="BA372" s="42">
        <v>80</v>
      </c>
      <c r="BB372" s="42">
        <v>80</v>
      </c>
      <c r="BC372" s="42">
        <v>80</v>
      </c>
      <c r="BD372" s="42">
        <v>80</v>
      </c>
      <c r="BE372" s="42" t="s">
        <v>68</v>
      </c>
    </row>
    <row r="373" spans="1:256" s="16" customFormat="1" ht="165" x14ac:dyDescent="0.25">
      <c r="A373" s="39">
        <v>363</v>
      </c>
      <c r="B373" s="43" t="s">
        <v>1802</v>
      </c>
      <c r="C373" s="42" t="s">
        <v>67</v>
      </c>
      <c r="D373" s="42" t="s">
        <v>68</v>
      </c>
      <c r="E373" s="42" t="s">
        <v>1803</v>
      </c>
      <c r="F373" s="62" t="s">
        <v>1804</v>
      </c>
      <c r="G373" s="42" t="s">
        <v>612</v>
      </c>
      <c r="H373" s="42">
        <v>88254135</v>
      </c>
      <c r="I373" s="42" t="s">
        <v>613</v>
      </c>
      <c r="J373" s="42" t="s">
        <v>71</v>
      </c>
      <c r="K373" s="42" t="s">
        <v>1805</v>
      </c>
      <c r="L373" s="42" t="s">
        <v>73</v>
      </c>
      <c r="M373" s="42" t="s">
        <v>74</v>
      </c>
      <c r="N373" s="42" t="s">
        <v>68</v>
      </c>
      <c r="O373" s="43" t="s">
        <v>68</v>
      </c>
      <c r="P373" s="42" t="s">
        <v>819</v>
      </c>
      <c r="Q373" s="42">
        <v>61000000</v>
      </c>
      <c r="R373" s="42" t="s">
        <v>75</v>
      </c>
      <c r="S373" s="42"/>
      <c r="T373" s="42" t="s">
        <v>68</v>
      </c>
      <c r="U373" s="42" t="s">
        <v>76</v>
      </c>
      <c r="V373" s="42" t="s">
        <v>77</v>
      </c>
      <c r="W373" s="42">
        <v>52523056</v>
      </c>
      <c r="X373" s="42"/>
      <c r="Y373" s="42" t="s">
        <v>68</v>
      </c>
      <c r="Z373" s="42" t="s">
        <v>68</v>
      </c>
      <c r="AA373" s="42" t="s">
        <v>1806</v>
      </c>
      <c r="AB373" s="42" t="s">
        <v>80</v>
      </c>
      <c r="AC373" s="42" t="s">
        <v>81</v>
      </c>
      <c r="AD373" s="62" t="s">
        <v>1770</v>
      </c>
      <c r="AE373" s="42" t="s">
        <v>82</v>
      </c>
      <c r="AF373" s="42" t="s">
        <v>83</v>
      </c>
      <c r="AG373" s="42"/>
      <c r="AH373" s="42"/>
      <c r="AI373" s="42" t="s">
        <v>68</v>
      </c>
      <c r="AJ373" s="42" t="s">
        <v>68</v>
      </c>
      <c r="AK373" s="42" t="s">
        <v>68</v>
      </c>
      <c r="AL373" s="42" t="s">
        <v>77</v>
      </c>
      <c r="AM373" s="42">
        <v>1018426101</v>
      </c>
      <c r="AN373" s="42"/>
      <c r="AO373" s="42" t="s">
        <v>68</v>
      </c>
      <c r="AP373" s="42" t="s">
        <v>68</v>
      </c>
      <c r="AQ373" s="42" t="s">
        <v>822</v>
      </c>
      <c r="AR373" s="42">
        <v>242</v>
      </c>
      <c r="AS373" s="42" t="s">
        <v>85</v>
      </c>
      <c r="AT373" s="42">
        <v>0</v>
      </c>
      <c r="AU373" s="42" t="s">
        <v>689</v>
      </c>
      <c r="AV373" s="42">
        <v>2000000</v>
      </c>
      <c r="AW373" s="42">
        <v>0</v>
      </c>
      <c r="AX373" s="62" t="s">
        <v>1561</v>
      </c>
      <c r="AY373" s="62" t="s">
        <v>952</v>
      </c>
      <c r="AZ373" s="62" t="s">
        <v>68</v>
      </c>
      <c r="BA373" s="42">
        <v>80</v>
      </c>
      <c r="BB373" s="42">
        <v>80</v>
      </c>
      <c r="BC373" s="42">
        <v>80</v>
      </c>
      <c r="BD373" s="42">
        <v>80</v>
      </c>
      <c r="BE373" s="42" t="s">
        <v>68</v>
      </c>
    </row>
    <row r="374" spans="1:256" s="16" customFormat="1" ht="165" x14ac:dyDescent="0.25">
      <c r="A374" s="40">
        <v>364</v>
      </c>
      <c r="B374" s="43" t="s">
        <v>1807</v>
      </c>
      <c r="C374" s="42" t="s">
        <v>67</v>
      </c>
      <c r="D374" s="42" t="s">
        <v>68</v>
      </c>
      <c r="E374" s="42" t="s">
        <v>1808</v>
      </c>
      <c r="F374" s="62" t="s">
        <v>1804</v>
      </c>
      <c r="G374" s="42" t="s">
        <v>612</v>
      </c>
      <c r="H374" s="42">
        <v>88254135</v>
      </c>
      <c r="I374" s="42" t="s">
        <v>613</v>
      </c>
      <c r="J374" s="42" t="s">
        <v>71</v>
      </c>
      <c r="K374" s="42" t="s">
        <v>1805</v>
      </c>
      <c r="L374" s="42" t="s">
        <v>73</v>
      </c>
      <c r="M374" s="42" t="s">
        <v>74</v>
      </c>
      <c r="N374" s="42" t="s">
        <v>68</v>
      </c>
      <c r="O374" s="43" t="s">
        <v>68</v>
      </c>
      <c r="P374" s="42" t="s">
        <v>819</v>
      </c>
      <c r="Q374" s="42">
        <v>74600000</v>
      </c>
      <c r="R374" s="42" t="s">
        <v>75</v>
      </c>
      <c r="S374" s="42"/>
      <c r="T374" s="42" t="s">
        <v>68</v>
      </c>
      <c r="U374" s="42" t="s">
        <v>76</v>
      </c>
      <c r="V374" s="42" t="s">
        <v>77</v>
      </c>
      <c r="W374" s="42">
        <v>22447173</v>
      </c>
      <c r="X374" s="42"/>
      <c r="Y374" s="42" t="s">
        <v>68</v>
      </c>
      <c r="Z374" s="42" t="s">
        <v>68</v>
      </c>
      <c r="AA374" s="42" t="s">
        <v>1809</v>
      </c>
      <c r="AB374" s="42" t="s">
        <v>80</v>
      </c>
      <c r="AC374" s="42" t="s">
        <v>81</v>
      </c>
      <c r="AD374" s="62" t="s">
        <v>1770</v>
      </c>
      <c r="AE374" s="42" t="s">
        <v>82</v>
      </c>
      <c r="AF374" s="42" t="s">
        <v>83</v>
      </c>
      <c r="AG374" s="42"/>
      <c r="AH374" s="42"/>
      <c r="AI374" s="42" t="s">
        <v>68</v>
      </c>
      <c r="AJ374" s="42" t="s">
        <v>68</v>
      </c>
      <c r="AK374" s="42" t="s">
        <v>68</v>
      </c>
      <c r="AL374" s="42" t="s">
        <v>77</v>
      </c>
      <c r="AM374" s="42">
        <v>1018426101</v>
      </c>
      <c r="AN374" s="42"/>
      <c r="AO374" s="42" t="s">
        <v>68</v>
      </c>
      <c r="AP374" s="42" t="s">
        <v>68</v>
      </c>
      <c r="AQ374" s="42" t="s">
        <v>822</v>
      </c>
      <c r="AR374" s="42">
        <v>242</v>
      </c>
      <c r="AS374" s="42" t="s">
        <v>85</v>
      </c>
      <c r="AT374" s="42">
        <v>0</v>
      </c>
      <c r="AU374" s="42" t="s">
        <v>689</v>
      </c>
      <c r="AV374" s="42">
        <v>2000000</v>
      </c>
      <c r="AW374" s="42">
        <v>0</v>
      </c>
      <c r="AX374" s="62" t="s">
        <v>1561</v>
      </c>
      <c r="AY374" s="62" t="s">
        <v>952</v>
      </c>
      <c r="AZ374" s="62" t="s">
        <v>68</v>
      </c>
      <c r="BA374" s="42">
        <v>80</v>
      </c>
      <c r="BB374" s="42">
        <v>80</v>
      </c>
      <c r="BC374" s="42">
        <v>80</v>
      </c>
      <c r="BD374" s="42">
        <v>80</v>
      </c>
      <c r="BE374" s="42" t="s">
        <v>68</v>
      </c>
    </row>
    <row r="375" spans="1:256" s="16" customFormat="1" ht="135" x14ac:dyDescent="0.25">
      <c r="A375" s="39">
        <v>365</v>
      </c>
      <c r="B375" s="43" t="s">
        <v>1810</v>
      </c>
      <c r="C375" s="42" t="s">
        <v>67</v>
      </c>
      <c r="D375" s="42" t="s">
        <v>68</v>
      </c>
      <c r="E375" s="42" t="s">
        <v>1811</v>
      </c>
      <c r="F375" s="62" t="s">
        <v>1812</v>
      </c>
      <c r="G375" s="42" t="s">
        <v>318</v>
      </c>
      <c r="H375" s="42">
        <v>35195494</v>
      </c>
      <c r="I375" s="42" t="s">
        <v>1016</v>
      </c>
      <c r="J375" s="42" t="s">
        <v>101</v>
      </c>
      <c r="K375" s="42" t="s">
        <v>1031</v>
      </c>
      <c r="L375" s="42" t="s">
        <v>73</v>
      </c>
      <c r="M375" s="42" t="s">
        <v>74</v>
      </c>
      <c r="N375" s="42" t="s">
        <v>68</v>
      </c>
      <c r="O375" s="43" t="s">
        <v>68</v>
      </c>
      <c r="P375" s="42" t="s">
        <v>912</v>
      </c>
      <c r="Q375" s="42">
        <v>100000000</v>
      </c>
      <c r="R375" s="42" t="s">
        <v>75</v>
      </c>
      <c r="S375" s="42"/>
      <c r="T375" s="42" t="s">
        <v>68</v>
      </c>
      <c r="U375" s="42" t="s">
        <v>76</v>
      </c>
      <c r="V375" s="42" t="s">
        <v>77</v>
      </c>
      <c r="W375" s="42">
        <v>19262940</v>
      </c>
      <c r="X375" s="42"/>
      <c r="Y375" s="42" t="s">
        <v>68</v>
      </c>
      <c r="Z375" s="42" t="s">
        <v>68</v>
      </c>
      <c r="AA375" s="42" t="s">
        <v>1813</v>
      </c>
      <c r="AB375" s="42" t="s">
        <v>80</v>
      </c>
      <c r="AC375" s="42" t="s">
        <v>81</v>
      </c>
      <c r="AD375" s="62" t="s">
        <v>1812</v>
      </c>
      <c r="AE375" s="42" t="s">
        <v>82</v>
      </c>
      <c r="AF375" s="42" t="s">
        <v>83</v>
      </c>
      <c r="AG375" s="42"/>
      <c r="AH375" s="42"/>
      <c r="AI375" s="42" t="s">
        <v>68</v>
      </c>
      <c r="AJ375" s="42" t="s">
        <v>68</v>
      </c>
      <c r="AK375" s="42" t="s">
        <v>68</v>
      </c>
      <c r="AL375" s="42" t="s">
        <v>77</v>
      </c>
      <c r="AM375" s="42">
        <v>31957668</v>
      </c>
      <c r="AN375" s="42"/>
      <c r="AO375" s="42" t="s">
        <v>68</v>
      </c>
      <c r="AP375" s="42" t="s">
        <v>68</v>
      </c>
      <c r="AQ375" s="42" t="s">
        <v>1019</v>
      </c>
      <c r="AR375" s="42">
        <v>240</v>
      </c>
      <c r="AS375" s="42" t="s">
        <v>85</v>
      </c>
      <c r="AT375" s="42">
        <v>0</v>
      </c>
      <c r="AU375" s="42" t="s">
        <v>96</v>
      </c>
      <c r="AV375" s="42">
        <v>0</v>
      </c>
      <c r="AW375" s="42">
        <v>0</v>
      </c>
      <c r="AX375" s="62" t="s">
        <v>1814</v>
      </c>
      <c r="AY375" s="62" t="s">
        <v>843</v>
      </c>
      <c r="AZ375" s="62" t="s">
        <v>1773</v>
      </c>
      <c r="BA375" s="42">
        <v>100</v>
      </c>
      <c r="BB375" s="42">
        <v>0</v>
      </c>
      <c r="BC375" s="42">
        <v>100</v>
      </c>
      <c r="BD375" s="42">
        <v>100</v>
      </c>
      <c r="BE375" s="42" t="s">
        <v>179</v>
      </c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  <c r="CQ375"/>
      <c r="CR375"/>
      <c r="CS375"/>
      <c r="CT375"/>
      <c r="CU375"/>
      <c r="CV375"/>
      <c r="CW375"/>
      <c r="CX375"/>
      <c r="CY375"/>
      <c r="CZ375"/>
      <c r="DA375"/>
      <c r="DB375"/>
      <c r="DC375"/>
      <c r="DD375"/>
      <c r="DE375"/>
      <c r="DF375"/>
      <c r="DG375"/>
      <c r="DH375"/>
      <c r="DI375"/>
      <c r="DJ375"/>
      <c r="DK375"/>
      <c r="DL375"/>
      <c r="DM375"/>
      <c r="DN375"/>
      <c r="DO375"/>
      <c r="DP375"/>
      <c r="DQ375"/>
      <c r="DR375"/>
      <c r="DS375"/>
      <c r="DT375"/>
      <c r="DU375"/>
      <c r="DV375"/>
      <c r="DW375"/>
      <c r="DX375"/>
      <c r="DY375"/>
      <c r="DZ375"/>
      <c r="EA375"/>
      <c r="EB375"/>
      <c r="EC375"/>
      <c r="ED375"/>
      <c r="EE375"/>
      <c r="EF375"/>
      <c r="EG375"/>
      <c r="EH375"/>
      <c r="EI375"/>
      <c r="EJ375"/>
      <c r="EK375"/>
      <c r="EL375"/>
      <c r="EM375"/>
      <c r="EN375"/>
      <c r="EO375"/>
      <c r="EP375"/>
      <c r="EQ375"/>
      <c r="ER375"/>
      <c r="ES375"/>
      <c r="ET375"/>
      <c r="EU375"/>
      <c r="EV375"/>
      <c r="EW375"/>
      <c r="EX375"/>
      <c r="EY375"/>
      <c r="EZ375"/>
      <c r="FA375"/>
      <c r="FB375"/>
      <c r="FC375"/>
      <c r="FD375"/>
      <c r="FE375"/>
      <c r="FF375"/>
      <c r="FG375"/>
      <c r="FH375"/>
      <c r="FI375"/>
      <c r="FJ375"/>
      <c r="FK375"/>
      <c r="FL375"/>
      <c r="FM375"/>
      <c r="FN375"/>
      <c r="FO375"/>
      <c r="FP375"/>
      <c r="FQ375"/>
      <c r="FR375"/>
      <c r="FS375"/>
      <c r="FT375"/>
      <c r="FU375"/>
      <c r="FV375"/>
      <c r="FW375"/>
      <c r="FX375"/>
      <c r="FY375"/>
      <c r="FZ375"/>
      <c r="GA375"/>
      <c r="GB375"/>
      <c r="GC375"/>
      <c r="GD375"/>
      <c r="GE375"/>
      <c r="GF375"/>
      <c r="GG375"/>
      <c r="GH375"/>
      <c r="GI375"/>
      <c r="GJ375"/>
      <c r="GK375"/>
      <c r="GL375"/>
      <c r="GM375"/>
      <c r="GN375"/>
      <c r="GO375"/>
      <c r="GP375"/>
      <c r="GQ375"/>
      <c r="GR375"/>
      <c r="GS375"/>
      <c r="GT375"/>
      <c r="GU375"/>
      <c r="GV375"/>
      <c r="GW375"/>
      <c r="GX375"/>
      <c r="GY375"/>
      <c r="GZ375"/>
      <c r="HA375"/>
      <c r="HB375"/>
      <c r="HC375"/>
      <c r="HD375"/>
      <c r="HE375"/>
      <c r="HF375"/>
      <c r="HG375"/>
      <c r="HH375"/>
      <c r="HI375"/>
      <c r="HJ375"/>
      <c r="HK375"/>
      <c r="HL375"/>
      <c r="HM375"/>
      <c r="HN375"/>
      <c r="HO375"/>
      <c r="HP375"/>
      <c r="HQ375"/>
      <c r="HR375"/>
      <c r="HS375"/>
      <c r="HT375"/>
      <c r="HU375"/>
      <c r="HV375"/>
      <c r="HW375"/>
      <c r="HX375"/>
      <c r="HY375"/>
      <c r="HZ375"/>
      <c r="IA375"/>
      <c r="IB375"/>
      <c r="IC375"/>
      <c r="ID375"/>
      <c r="IE375"/>
      <c r="IF375"/>
      <c r="IG375"/>
      <c r="IH375"/>
      <c r="II375"/>
      <c r="IJ375"/>
      <c r="IK375"/>
      <c r="IL375"/>
      <c r="IM375"/>
      <c r="IN375"/>
      <c r="IO375"/>
      <c r="IP375"/>
      <c r="IQ375"/>
      <c r="IR375"/>
      <c r="IS375"/>
      <c r="IT375"/>
      <c r="IU375"/>
      <c r="IV375"/>
    </row>
    <row r="376" spans="1:256" s="16" customFormat="1" ht="165" x14ac:dyDescent="0.25">
      <c r="A376" s="40">
        <v>366</v>
      </c>
      <c r="B376" s="43" t="s">
        <v>1815</v>
      </c>
      <c r="C376" s="42" t="s">
        <v>67</v>
      </c>
      <c r="D376" s="42" t="s">
        <v>68</v>
      </c>
      <c r="E376" s="42" t="s">
        <v>1816</v>
      </c>
      <c r="F376" s="62" t="s">
        <v>1770</v>
      </c>
      <c r="G376" s="42" t="s">
        <v>612</v>
      </c>
      <c r="H376" s="42">
        <v>88254135</v>
      </c>
      <c r="I376" s="42" t="s">
        <v>613</v>
      </c>
      <c r="J376" s="42" t="s">
        <v>71</v>
      </c>
      <c r="K376" s="42" t="s">
        <v>1817</v>
      </c>
      <c r="L376" s="42" t="s">
        <v>73</v>
      </c>
      <c r="M376" s="42" t="s">
        <v>74</v>
      </c>
      <c r="N376" s="42" t="s">
        <v>68</v>
      </c>
      <c r="O376" s="43" t="s">
        <v>68</v>
      </c>
      <c r="P376" s="42" t="s">
        <v>819</v>
      </c>
      <c r="Q376" s="42">
        <v>73000000</v>
      </c>
      <c r="R376" s="42" t="s">
        <v>75</v>
      </c>
      <c r="S376" s="42"/>
      <c r="T376" s="42" t="s">
        <v>68</v>
      </c>
      <c r="U376" s="42" t="s">
        <v>76</v>
      </c>
      <c r="V376" s="42" t="s">
        <v>77</v>
      </c>
      <c r="W376" s="42">
        <v>52537599</v>
      </c>
      <c r="X376" s="42"/>
      <c r="Y376" s="42" t="s">
        <v>68</v>
      </c>
      <c r="Z376" s="42" t="s">
        <v>68</v>
      </c>
      <c r="AA376" s="42" t="s">
        <v>966</v>
      </c>
      <c r="AB376" s="42" t="s">
        <v>80</v>
      </c>
      <c r="AC376" s="42" t="s">
        <v>81</v>
      </c>
      <c r="AD376" s="62" t="s">
        <v>1560</v>
      </c>
      <c r="AE376" s="42" t="s">
        <v>82</v>
      </c>
      <c r="AF376" s="42" t="s">
        <v>83</v>
      </c>
      <c r="AG376" s="42"/>
      <c r="AH376" s="42"/>
      <c r="AI376" s="42" t="s">
        <v>68</v>
      </c>
      <c r="AJ376" s="42" t="s">
        <v>68</v>
      </c>
      <c r="AK376" s="42" t="s">
        <v>68</v>
      </c>
      <c r="AL376" s="42" t="s">
        <v>77</v>
      </c>
      <c r="AM376" s="42">
        <v>1018426101</v>
      </c>
      <c r="AN376" s="42"/>
      <c r="AO376" s="42" t="s">
        <v>68</v>
      </c>
      <c r="AP376" s="42" t="s">
        <v>68</v>
      </c>
      <c r="AQ376" s="42" t="s">
        <v>822</v>
      </c>
      <c r="AR376" s="42">
        <v>252</v>
      </c>
      <c r="AS376" s="42" t="s">
        <v>85</v>
      </c>
      <c r="AT376" s="42">
        <v>0</v>
      </c>
      <c r="AU376" s="42" t="s">
        <v>86</v>
      </c>
      <c r="AV376" s="42">
        <v>31333334</v>
      </c>
      <c r="AW376" s="42">
        <v>0</v>
      </c>
      <c r="AX376" s="62" t="s">
        <v>1760</v>
      </c>
      <c r="AY376" s="62" t="s">
        <v>959</v>
      </c>
      <c r="AZ376" s="62" t="s">
        <v>1818</v>
      </c>
      <c r="BA376" s="42">
        <v>80</v>
      </c>
      <c r="BB376" s="42">
        <v>80</v>
      </c>
      <c r="BC376" s="42">
        <v>80</v>
      </c>
      <c r="BD376" s="42">
        <v>76</v>
      </c>
      <c r="BE376" s="42" t="s">
        <v>68</v>
      </c>
    </row>
    <row r="377" spans="1:256" s="16" customFormat="1" ht="165" x14ac:dyDescent="0.25">
      <c r="A377" s="39">
        <v>367</v>
      </c>
      <c r="B377" s="43" t="s">
        <v>1819</v>
      </c>
      <c r="C377" s="42" t="s">
        <v>67</v>
      </c>
      <c r="D377" s="42"/>
      <c r="E377" s="42" t="s">
        <v>1820</v>
      </c>
      <c r="F377" s="117">
        <v>44581</v>
      </c>
      <c r="G377" s="42" t="s">
        <v>612</v>
      </c>
      <c r="H377" s="42">
        <v>71776537</v>
      </c>
      <c r="I377" s="42" t="s">
        <v>613</v>
      </c>
      <c r="J377" s="42" t="s">
        <v>71</v>
      </c>
      <c r="K377" s="42" t="s">
        <v>694</v>
      </c>
      <c r="L377" s="42" t="s">
        <v>73</v>
      </c>
      <c r="M377" s="42" t="s">
        <v>74</v>
      </c>
      <c r="N377" s="42">
        <v>0</v>
      </c>
      <c r="O377" s="43"/>
      <c r="P377" s="42">
        <v>81101500</v>
      </c>
      <c r="Q377" s="42">
        <v>20800000</v>
      </c>
      <c r="R377" s="42" t="s">
        <v>75</v>
      </c>
      <c r="S377" s="42">
        <v>0</v>
      </c>
      <c r="T377" s="42" t="s">
        <v>78</v>
      </c>
      <c r="U377" s="42" t="s">
        <v>76</v>
      </c>
      <c r="V377" s="42" t="s">
        <v>77</v>
      </c>
      <c r="W377" s="42">
        <v>1032486939</v>
      </c>
      <c r="X377" s="42">
        <v>0</v>
      </c>
      <c r="Y377" s="42" t="s">
        <v>78</v>
      </c>
      <c r="Z377" s="42">
        <v>0</v>
      </c>
      <c r="AA377" s="42" t="s">
        <v>1821</v>
      </c>
      <c r="AB377" s="42" t="s">
        <v>80</v>
      </c>
      <c r="AC377" s="42" t="s">
        <v>81</v>
      </c>
      <c r="AD377" s="118">
        <v>44775</v>
      </c>
      <c r="AE377" s="42" t="s">
        <v>82</v>
      </c>
      <c r="AF377" s="42" t="s">
        <v>83</v>
      </c>
      <c r="AG377" s="42">
        <v>0</v>
      </c>
      <c r="AH377" s="42">
        <v>0</v>
      </c>
      <c r="AI377" s="42" t="s">
        <v>78</v>
      </c>
      <c r="AJ377" s="42">
        <v>0</v>
      </c>
      <c r="AK377" s="42">
        <v>0</v>
      </c>
      <c r="AL377" s="42" t="s">
        <v>77</v>
      </c>
      <c r="AM377" s="42">
        <v>37945080</v>
      </c>
      <c r="AN377" s="42">
        <v>0</v>
      </c>
      <c r="AO377" s="42" t="s">
        <v>78</v>
      </c>
      <c r="AP377" s="42">
        <v>0</v>
      </c>
      <c r="AQ377" s="42" t="s">
        <v>616</v>
      </c>
      <c r="AR377" s="42">
        <v>333</v>
      </c>
      <c r="AS377" s="42" t="s">
        <v>85</v>
      </c>
      <c r="AT377" s="42">
        <v>0</v>
      </c>
      <c r="AU377" s="42" t="s">
        <v>86</v>
      </c>
      <c r="AV377" s="119">
        <v>8233333.3300000001</v>
      </c>
      <c r="AW377" s="42">
        <v>95</v>
      </c>
      <c r="AX377" s="117">
        <v>44588</v>
      </c>
      <c r="AY377" s="117">
        <v>44926</v>
      </c>
      <c r="AZ377" s="118"/>
      <c r="BA377" s="42">
        <v>0</v>
      </c>
      <c r="BB377" s="42">
        <v>0</v>
      </c>
      <c r="BC377" s="42">
        <v>0</v>
      </c>
      <c r="BD377" s="120">
        <v>0.72799999999999998</v>
      </c>
      <c r="BE377" s="42" t="s">
        <v>617</v>
      </c>
    </row>
    <row r="378" spans="1:256" s="16" customFormat="1" ht="225" x14ac:dyDescent="0.25">
      <c r="A378" s="40">
        <v>368</v>
      </c>
      <c r="B378" s="43" t="s">
        <v>1822</v>
      </c>
      <c r="C378" s="42" t="s">
        <v>67</v>
      </c>
      <c r="D378" s="42"/>
      <c r="E378" s="42" t="s">
        <v>1823</v>
      </c>
      <c r="F378" s="117">
        <v>44581</v>
      </c>
      <c r="G378" s="42" t="s">
        <v>612</v>
      </c>
      <c r="H378" s="42">
        <v>71776537</v>
      </c>
      <c r="I378" s="42" t="s">
        <v>613</v>
      </c>
      <c r="J378" s="42" t="s">
        <v>71</v>
      </c>
      <c r="K378" s="42" t="s">
        <v>1776</v>
      </c>
      <c r="L378" s="42" t="s">
        <v>73</v>
      </c>
      <c r="M378" s="42" t="s">
        <v>74</v>
      </c>
      <c r="N378" s="42">
        <v>0</v>
      </c>
      <c r="O378" s="43"/>
      <c r="P378" s="42">
        <v>81101500</v>
      </c>
      <c r="Q378" s="42">
        <v>33600000</v>
      </c>
      <c r="R378" s="42" t="s">
        <v>75</v>
      </c>
      <c r="S378" s="42">
        <v>0</v>
      </c>
      <c r="T378" s="42" t="s">
        <v>78</v>
      </c>
      <c r="U378" s="42" t="s">
        <v>76</v>
      </c>
      <c r="V378" s="42" t="s">
        <v>77</v>
      </c>
      <c r="W378" s="42">
        <v>1075668471</v>
      </c>
      <c r="X378" s="42">
        <v>0</v>
      </c>
      <c r="Y378" s="42" t="s">
        <v>78</v>
      </c>
      <c r="Z378" s="42">
        <v>0</v>
      </c>
      <c r="AA378" s="42" t="s">
        <v>1824</v>
      </c>
      <c r="AB378" s="42" t="s">
        <v>80</v>
      </c>
      <c r="AC378" s="42" t="s">
        <v>81</v>
      </c>
      <c r="AD378" s="118">
        <v>44774</v>
      </c>
      <c r="AE378" s="42" t="s">
        <v>82</v>
      </c>
      <c r="AF378" s="42" t="s">
        <v>83</v>
      </c>
      <c r="AG378" s="42">
        <v>0</v>
      </c>
      <c r="AH378" s="42">
        <v>0</v>
      </c>
      <c r="AI378" s="42" t="s">
        <v>78</v>
      </c>
      <c r="AJ378" s="42">
        <v>0</v>
      </c>
      <c r="AK378" s="42">
        <v>0</v>
      </c>
      <c r="AL378" s="42" t="s">
        <v>77</v>
      </c>
      <c r="AM378" s="42">
        <v>37945080</v>
      </c>
      <c r="AN378" s="42">
        <v>0</v>
      </c>
      <c r="AO378" s="42" t="s">
        <v>78</v>
      </c>
      <c r="AP378" s="42">
        <v>0</v>
      </c>
      <c r="AQ378" s="42" t="s">
        <v>616</v>
      </c>
      <c r="AR378" s="42">
        <v>336</v>
      </c>
      <c r="AS378" s="42" t="s">
        <v>85</v>
      </c>
      <c r="AT378" s="42">
        <v>0</v>
      </c>
      <c r="AU378" s="42" t="s">
        <v>86</v>
      </c>
      <c r="AV378" s="119">
        <v>13580000</v>
      </c>
      <c r="AW378" s="42">
        <v>98</v>
      </c>
      <c r="AX378" s="117">
        <v>44585</v>
      </c>
      <c r="AY378" s="117">
        <v>44926</v>
      </c>
      <c r="AZ378" s="118"/>
      <c r="BA378" s="42">
        <v>0</v>
      </c>
      <c r="BB378" s="42">
        <v>0</v>
      </c>
      <c r="BC378" s="42">
        <v>0</v>
      </c>
      <c r="BD378" s="106">
        <v>0.75</v>
      </c>
      <c r="BE378" s="42" t="s">
        <v>617</v>
      </c>
    </row>
    <row r="379" spans="1:256" s="16" customFormat="1" ht="165" x14ac:dyDescent="0.25">
      <c r="A379" s="39">
        <v>369</v>
      </c>
      <c r="B379" s="43" t="s">
        <v>1825</v>
      </c>
      <c r="C379" s="42" t="s">
        <v>67</v>
      </c>
      <c r="D379" s="42">
        <v>0</v>
      </c>
      <c r="E379" s="42" t="s">
        <v>1826</v>
      </c>
      <c r="F379" s="117">
        <v>44582</v>
      </c>
      <c r="G379" s="42" t="s">
        <v>612</v>
      </c>
      <c r="H379" s="42">
        <v>71776537</v>
      </c>
      <c r="I379" s="42" t="s">
        <v>613</v>
      </c>
      <c r="J379" s="42" t="s">
        <v>71</v>
      </c>
      <c r="K379" s="42" t="s">
        <v>694</v>
      </c>
      <c r="L379" s="42" t="s">
        <v>73</v>
      </c>
      <c r="M379" s="42" t="s">
        <v>74</v>
      </c>
      <c r="N379" s="42">
        <v>0</v>
      </c>
      <c r="O379" s="43"/>
      <c r="P379" s="42">
        <v>81101500</v>
      </c>
      <c r="Q379" s="42">
        <v>42000000</v>
      </c>
      <c r="R379" s="42" t="s">
        <v>75</v>
      </c>
      <c r="S379" s="42">
        <v>0</v>
      </c>
      <c r="T379" s="42" t="s">
        <v>78</v>
      </c>
      <c r="U379" s="42" t="s">
        <v>76</v>
      </c>
      <c r="V379" s="42" t="s">
        <v>77</v>
      </c>
      <c r="W379" s="42">
        <v>72271153</v>
      </c>
      <c r="X379" s="42">
        <v>0</v>
      </c>
      <c r="Y379" s="42" t="s">
        <v>78</v>
      </c>
      <c r="Z379" s="42">
        <v>0</v>
      </c>
      <c r="AA379" s="42" t="s">
        <v>1827</v>
      </c>
      <c r="AB379" s="42" t="s">
        <v>80</v>
      </c>
      <c r="AC379" s="42" t="s">
        <v>81</v>
      </c>
      <c r="AD379" s="118">
        <v>44774</v>
      </c>
      <c r="AE379" s="42" t="s">
        <v>82</v>
      </c>
      <c r="AF379" s="42" t="s">
        <v>83</v>
      </c>
      <c r="AG379" s="42">
        <v>0</v>
      </c>
      <c r="AH379" s="42">
        <v>0</v>
      </c>
      <c r="AI379" s="42" t="s">
        <v>78</v>
      </c>
      <c r="AJ379" s="42">
        <v>0</v>
      </c>
      <c r="AK379" s="42">
        <v>0</v>
      </c>
      <c r="AL379" s="42" t="s">
        <v>77</v>
      </c>
      <c r="AM379" s="42">
        <v>37945080</v>
      </c>
      <c r="AN379" s="42">
        <v>0</v>
      </c>
      <c r="AO379" s="42" t="s">
        <v>78</v>
      </c>
      <c r="AP379" s="42">
        <v>0</v>
      </c>
      <c r="AQ379" s="42" t="s">
        <v>616</v>
      </c>
      <c r="AR379" s="42">
        <v>335</v>
      </c>
      <c r="AS379" s="42" t="s">
        <v>85</v>
      </c>
      <c r="AT379" s="42">
        <v>0</v>
      </c>
      <c r="AU379" s="42" t="s">
        <v>86</v>
      </c>
      <c r="AV379" s="119">
        <v>17400000</v>
      </c>
      <c r="AW379" s="42">
        <v>84</v>
      </c>
      <c r="AX379" s="117">
        <v>44587</v>
      </c>
      <c r="AY379" s="117">
        <v>44887</v>
      </c>
      <c r="AZ379" s="118"/>
      <c r="BA379" s="42">
        <v>0</v>
      </c>
      <c r="BB379" s="42">
        <v>0</v>
      </c>
      <c r="BC379" s="42">
        <v>0</v>
      </c>
      <c r="BD379" s="42">
        <v>82.49</v>
      </c>
      <c r="BE379" s="42" t="s">
        <v>617</v>
      </c>
    </row>
    <row r="380" spans="1:256" s="16" customFormat="1" ht="180" x14ac:dyDescent="0.25">
      <c r="A380" s="40">
        <v>370</v>
      </c>
      <c r="B380" s="43" t="s">
        <v>1828</v>
      </c>
      <c r="C380" s="42" t="s">
        <v>67</v>
      </c>
      <c r="D380" s="42"/>
      <c r="E380" s="42" t="s">
        <v>1829</v>
      </c>
      <c r="F380" s="62">
        <v>44568</v>
      </c>
      <c r="G380" s="42" t="s">
        <v>69</v>
      </c>
      <c r="H380" s="42">
        <v>88254135</v>
      </c>
      <c r="I380" s="42" t="s">
        <v>70</v>
      </c>
      <c r="J380" s="42" t="s">
        <v>225</v>
      </c>
      <c r="K380" s="42" t="s">
        <v>1830</v>
      </c>
      <c r="L380" s="42" t="s">
        <v>73</v>
      </c>
      <c r="M380" s="42" t="s">
        <v>74</v>
      </c>
      <c r="N380" s="42"/>
      <c r="O380" s="42"/>
      <c r="P380" s="42">
        <v>80161500</v>
      </c>
      <c r="Q380" s="42">
        <v>37600000</v>
      </c>
      <c r="R380" s="42" t="s">
        <v>75</v>
      </c>
      <c r="S380" s="42"/>
      <c r="T380" s="42" t="s">
        <v>78</v>
      </c>
      <c r="U380" s="42" t="s">
        <v>76</v>
      </c>
      <c r="V380" s="42" t="s">
        <v>77</v>
      </c>
      <c r="W380" s="42">
        <v>1075681939</v>
      </c>
      <c r="X380" s="42"/>
      <c r="Y380" s="42"/>
      <c r="Z380" s="42"/>
      <c r="AA380" s="42" t="s">
        <v>1831</v>
      </c>
      <c r="AB380" s="42" t="s">
        <v>80</v>
      </c>
      <c r="AC380" s="42" t="s">
        <v>81</v>
      </c>
      <c r="AD380" s="62">
        <v>44572</v>
      </c>
      <c r="AE380" s="42" t="s">
        <v>82</v>
      </c>
      <c r="AF380" s="42" t="s">
        <v>83</v>
      </c>
      <c r="AG380" s="42"/>
      <c r="AH380" s="42"/>
      <c r="AI380" s="42" t="s">
        <v>78</v>
      </c>
      <c r="AJ380" s="42"/>
      <c r="AK380" s="42"/>
      <c r="AL380" s="42" t="s">
        <v>77</v>
      </c>
      <c r="AM380" s="42">
        <v>91108270</v>
      </c>
      <c r="AN380" s="42"/>
      <c r="AO380" s="42"/>
      <c r="AP380" s="42"/>
      <c r="AQ380" s="42" t="s">
        <v>246</v>
      </c>
      <c r="AR380" s="42">
        <v>358</v>
      </c>
      <c r="AS380" s="42" t="s">
        <v>85</v>
      </c>
      <c r="AT380" s="42">
        <v>0</v>
      </c>
      <c r="AU380" s="42" t="s">
        <v>86</v>
      </c>
      <c r="AV380" s="42">
        <v>16763333</v>
      </c>
      <c r="AW380" s="42">
        <v>112</v>
      </c>
      <c r="AX380" s="62">
        <v>44568</v>
      </c>
      <c r="AY380" s="62">
        <v>44926</v>
      </c>
      <c r="AZ380" s="42"/>
      <c r="BA380" s="42">
        <v>100</v>
      </c>
      <c r="BB380" s="42">
        <v>82.9</v>
      </c>
      <c r="BC380" s="42">
        <v>100</v>
      </c>
      <c r="BD380" s="42">
        <v>82.9</v>
      </c>
      <c r="BE380" s="42" t="s">
        <v>1832</v>
      </c>
    </row>
    <row r="381" spans="1:256" s="16" customFormat="1" ht="105" x14ac:dyDescent="0.25">
      <c r="A381" s="39">
        <v>371</v>
      </c>
      <c r="B381" s="43" t="s">
        <v>1833</v>
      </c>
      <c r="C381" s="83" t="s">
        <v>67</v>
      </c>
      <c r="D381" s="89" t="s">
        <v>68</v>
      </c>
      <c r="E381" s="67" t="s">
        <v>1834</v>
      </c>
      <c r="F381" s="66" t="s">
        <v>1835</v>
      </c>
      <c r="G381" s="67" t="s">
        <v>348</v>
      </c>
      <c r="H381" s="67">
        <v>35195494</v>
      </c>
      <c r="I381" s="67" t="s">
        <v>1063</v>
      </c>
      <c r="J381" s="82" t="s">
        <v>225</v>
      </c>
      <c r="K381" s="67" t="s">
        <v>1836</v>
      </c>
      <c r="L381" s="67" t="s">
        <v>73</v>
      </c>
      <c r="M381" s="67" t="s">
        <v>166</v>
      </c>
      <c r="N381" s="67" t="s">
        <v>68</v>
      </c>
      <c r="O381" s="67" t="s">
        <v>68</v>
      </c>
      <c r="P381" s="67" t="s">
        <v>1837</v>
      </c>
      <c r="Q381" s="90">
        <v>34272000</v>
      </c>
      <c r="R381" s="67" t="s">
        <v>75</v>
      </c>
      <c r="S381" s="67"/>
      <c r="T381" s="67" t="s">
        <v>68</v>
      </c>
      <c r="U381" s="83" t="s">
        <v>146</v>
      </c>
      <c r="V381" s="67" t="s">
        <v>147</v>
      </c>
      <c r="W381" s="67"/>
      <c r="X381" s="67">
        <v>830006800</v>
      </c>
      <c r="Y381" s="67" t="s">
        <v>120</v>
      </c>
      <c r="Z381" s="67" t="s">
        <v>68</v>
      </c>
      <c r="AA381" s="67" t="s">
        <v>1838</v>
      </c>
      <c r="AB381" s="67" t="s">
        <v>890</v>
      </c>
      <c r="AC381" s="67" t="s">
        <v>891</v>
      </c>
      <c r="AD381" s="66" t="s">
        <v>892</v>
      </c>
      <c r="AE381" s="67" t="s">
        <v>82</v>
      </c>
      <c r="AF381" s="67" t="s">
        <v>83</v>
      </c>
      <c r="AG381" s="67"/>
      <c r="AH381" s="67"/>
      <c r="AI381" s="67" t="s">
        <v>68</v>
      </c>
      <c r="AJ381" s="67" t="s">
        <v>68</v>
      </c>
      <c r="AK381" s="67" t="s">
        <v>68</v>
      </c>
      <c r="AL381" s="67" t="s">
        <v>77</v>
      </c>
      <c r="AM381" s="67">
        <v>20475338</v>
      </c>
      <c r="AN381" s="67"/>
      <c r="AO381" s="67" t="s">
        <v>68</v>
      </c>
      <c r="AP381" s="67" t="s">
        <v>68</v>
      </c>
      <c r="AQ381" s="67" t="s">
        <v>1839</v>
      </c>
      <c r="AR381" s="67">
        <v>30</v>
      </c>
      <c r="AS381" s="67" t="s">
        <v>85</v>
      </c>
      <c r="AT381" s="67">
        <v>0</v>
      </c>
      <c r="AU381" s="67" t="s">
        <v>96</v>
      </c>
      <c r="AV381" s="67">
        <v>0</v>
      </c>
      <c r="AW381" s="67">
        <v>0</v>
      </c>
      <c r="AX381" s="66" t="s">
        <v>1835</v>
      </c>
      <c r="AY381" s="66" t="s">
        <v>1840</v>
      </c>
      <c r="AZ381" s="66" t="s">
        <v>916</v>
      </c>
      <c r="BA381" s="67">
        <v>100</v>
      </c>
      <c r="BB381" s="67">
        <v>100</v>
      </c>
      <c r="BC381" s="67">
        <v>100</v>
      </c>
      <c r="BD381" s="67">
        <v>100</v>
      </c>
      <c r="BE381" s="67" t="s">
        <v>179</v>
      </c>
    </row>
    <row r="382" spans="1:256" s="16" customFormat="1" ht="180" x14ac:dyDescent="0.25">
      <c r="A382" s="40">
        <v>372</v>
      </c>
      <c r="B382" s="43" t="s">
        <v>1841</v>
      </c>
      <c r="C382" s="42" t="s">
        <v>67</v>
      </c>
      <c r="D382" s="42"/>
      <c r="E382" s="42" t="s">
        <v>1842</v>
      </c>
      <c r="F382" s="62">
        <v>44575</v>
      </c>
      <c r="G382" s="42" t="s">
        <v>69</v>
      </c>
      <c r="H382" s="42">
        <v>88254135</v>
      </c>
      <c r="I382" s="42" t="s">
        <v>70</v>
      </c>
      <c r="J382" s="42" t="s">
        <v>225</v>
      </c>
      <c r="K382" s="42" t="s">
        <v>1830</v>
      </c>
      <c r="L382" s="42" t="s">
        <v>73</v>
      </c>
      <c r="M382" s="42" t="s">
        <v>74</v>
      </c>
      <c r="N382" s="42"/>
      <c r="O382" s="42"/>
      <c r="P382" s="42">
        <v>80161500</v>
      </c>
      <c r="Q382" s="42">
        <v>36800000</v>
      </c>
      <c r="R382" s="42" t="s">
        <v>75</v>
      </c>
      <c r="S382" s="42"/>
      <c r="T382" s="42" t="s">
        <v>78</v>
      </c>
      <c r="U382" s="42" t="s">
        <v>76</v>
      </c>
      <c r="V382" s="42" t="s">
        <v>77</v>
      </c>
      <c r="W382" s="42">
        <v>1051819341</v>
      </c>
      <c r="X382" s="42"/>
      <c r="Y382" s="42"/>
      <c r="Z382" s="42"/>
      <c r="AA382" s="42" t="s">
        <v>1843</v>
      </c>
      <c r="AB382" s="42" t="s">
        <v>80</v>
      </c>
      <c r="AC382" s="42" t="s">
        <v>81</v>
      </c>
      <c r="AD382" s="62">
        <v>44573</v>
      </c>
      <c r="AE382" s="42" t="s">
        <v>82</v>
      </c>
      <c r="AF382" s="42" t="s">
        <v>83</v>
      </c>
      <c r="AG382" s="42"/>
      <c r="AH382" s="42"/>
      <c r="AI382" s="42" t="s">
        <v>78</v>
      </c>
      <c r="AJ382" s="42"/>
      <c r="AK382" s="42"/>
      <c r="AL382" s="42" t="s">
        <v>77</v>
      </c>
      <c r="AM382" s="42">
        <v>91108270</v>
      </c>
      <c r="AN382" s="42"/>
      <c r="AO382" s="42"/>
      <c r="AP382" s="42"/>
      <c r="AQ382" s="42" t="s">
        <v>246</v>
      </c>
      <c r="AR382" s="42">
        <v>268</v>
      </c>
      <c r="AS382" s="42" t="s">
        <v>85</v>
      </c>
      <c r="AT382" s="42">
        <v>0</v>
      </c>
      <c r="AU382" s="42" t="s">
        <v>96</v>
      </c>
      <c r="AV382" s="42">
        <v>0</v>
      </c>
      <c r="AW382" s="42">
        <v>0</v>
      </c>
      <c r="AX382" s="62">
        <v>44575</v>
      </c>
      <c r="AY382" s="62">
        <v>44843</v>
      </c>
      <c r="AZ382" s="42"/>
      <c r="BA382" s="42">
        <v>100</v>
      </c>
      <c r="BB382" s="42">
        <v>100</v>
      </c>
      <c r="BC382" s="42">
        <v>100</v>
      </c>
      <c r="BD382" s="42">
        <v>100</v>
      </c>
      <c r="BE382" s="42" t="s">
        <v>792</v>
      </c>
    </row>
    <row r="383" spans="1:256" s="16" customFormat="1" ht="120" x14ac:dyDescent="0.25">
      <c r="A383" s="39">
        <v>373</v>
      </c>
      <c r="B383" s="43" t="s">
        <v>1844</v>
      </c>
      <c r="C383" s="83" t="s">
        <v>67</v>
      </c>
      <c r="D383" s="89" t="s">
        <v>68</v>
      </c>
      <c r="E383" s="67" t="s">
        <v>1845</v>
      </c>
      <c r="F383" s="66" t="s">
        <v>1846</v>
      </c>
      <c r="G383" s="67" t="s">
        <v>348</v>
      </c>
      <c r="H383" s="67">
        <v>35195494</v>
      </c>
      <c r="I383" s="67" t="s">
        <v>1063</v>
      </c>
      <c r="J383" s="82" t="s">
        <v>71</v>
      </c>
      <c r="K383" s="67" t="s">
        <v>1847</v>
      </c>
      <c r="L383" s="67" t="s">
        <v>205</v>
      </c>
      <c r="M383" s="67" t="s">
        <v>74</v>
      </c>
      <c r="N383" s="67" t="s">
        <v>68</v>
      </c>
      <c r="O383" s="67" t="s">
        <v>68</v>
      </c>
      <c r="P383" s="67" t="s">
        <v>1848</v>
      </c>
      <c r="Q383" s="90">
        <v>7820732290</v>
      </c>
      <c r="R383" s="67" t="s">
        <v>75</v>
      </c>
      <c r="S383" s="67"/>
      <c r="T383" s="67" t="s">
        <v>68</v>
      </c>
      <c r="U383" s="83" t="s">
        <v>329</v>
      </c>
      <c r="V383" s="67" t="s">
        <v>147</v>
      </c>
      <c r="W383" s="67"/>
      <c r="X383" s="67">
        <v>901256683</v>
      </c>
      <c r="Y383" s="67" t="s">
        <v>160</v>
      </c>
      <c r="Z383" s="67" t="s">
        <v>68</v>
      </c>
      <c r="AA383" s="67" t="s">
        <v>1849</v>
      </c>
      <c r="AB383" s="67" t="s">
        <v>80</v>
      </c>
      <c r="AC383" s="67" t="s">
        <v>81</v>
      </c>
      <c r="AD383" s="66" t="s">
        <v>1720</v>
      </c>
      <c r="AE383" s="67" t="s">
        <v>82</v>
      </c>
      <c r="AF383" s="67" t="s">
        <v>83</v>
      </c>
      <c r="AG383" s="67"/>
      <c r="AH383" s="67"/>
      <c r="AI383" s="67" t="s">
        <v>68</v>
      </c>
      <c r="AJ383" s="67" t="s">
        <v>68</v>
      </c>
      <c r="AK383" s="67" t="s">
        <v>68</v>
      </c>
      <c r="AL383" s="67" t="s">
        <v>77</v>
      </c>
      <c r="AM383" s="67">
        <v>79393984</v>
      </c>
      <c r="AN383" s="67"/>
      <c r="AO383" s="67" t="s">
        <v>68</v>
      </c>
      <c r="AP383" s="67" t="s">
        <v>68</v>
      </c>
      <c r="AQ383" s="67" t="s">
        <v>1850</v>
      </c>
      <c r="AR383" s="67">
        <v>270</v>
      </c>
      <c r="AS383" s="67" t="s">
        <v>85</v>
      </c>
      <c r="AT383" s="67">
        <v>0</v>
      </c>
      <c r="AU383" s="67" t="s">
        <v>86</v>
      </c>
      <c r="AV383" s="67">
        <v>1240697087</v>
      </c>
      <c r="AW383" s="67">
        <v>38</v>
      </c>
      <c r="AX383" s="66" t="s">
        <v>1846</v>
      </c>
      <c r="AY383" s="66" t="s">
        <v>1851</v>
      </c>
      <c r="AZ383" s="66" t="s">
        <v>916</v>
      </c>
      <c r="BA383" s="67">
        <v>100</v>
      </c>
      <c r="BB383" s="67">
        <v>100</v>
      </c>
      <c r="BC383" s="67">
        <v>100</v>
      </c>
      <c r="BD383" s="67">
        <v>100</v>
      </c>
      <c r="BE383" s="67" t="s">
        <v>179</v>
      </c>
    </row>
    <row r="384" spans="1:256" s="16" customFormat="1" ht="180" x14ac:dyDescent="0.25">
      <c r="A384" s="40">
        <v>374</v>
      </c>
      <c r="B384" s="43" t="s">
        <v>1852</v>
      </c>
      <c r="C384" s="42" t="s">
        <v>67</v>
      </c>
      <c r="D384" s="42"/>
      <c r="E384" s="42" t="s">
        <v>1853</v>
      </c>
      <c r="F384" s="62">
        <v>44572</v>
      </c>
      <c r="G384" s="42" t="s">
        <v>69</v>
      </c>
      <c r="H384" s="42">
        <v>88254135</v>
      </c>
      <c r="I384" s="42" t="s">
        <v>70</v>
      </c>
      <c r="J384" s="42" t="s">
        <v>225</v>
      </c>
      <c r="K384" s="42" t="s">
        <v>1854</v>
      </c>
      <c r="L384" s="42" t="s">
        <v>73</v>
      </c>
      <c r="M384" s="42" t="s">
        <v>74</v>
      </c>
      <c r="N384" s="42"/>
      <c r="O384" s="42"/>
      <c r="P384" s="42">
        <v>80161500</v>
      </c>
      <c r="Q384" s="42">
        <v>44000000</v>
      </c>
      <c r="R384" s="42" t="s">
        <v>75</v>
      </c>
      <c r="S384" s="42"/>
      <c r="T384" s="42" t="s">
        <v>78</v>
      </c>
      <c r="U384" s="42" t="s">
        <v>76</v>
      </c>
      <c r="V384" s="42" t="s">
        <v>77</v>
      </c>
      <c r="W384" s="42">
        <v>79861465</v>
      </c>
      <c r="X384" s="42"/>
      <c r="Y384" s="42"/>
      <c r="Z384" s="42"/>
      <c r="AA384" s="42" t="s">
        <v>1855</v>
      </c>
      <c r="AB384" s="42" t="s">
        <v>80</v>
      </c>
      <c r="AC384" s="42" t="s">
        <v>81</v>
      </c>
      <c r="AD384" s="62">
        <v>44572</v>
      </c>
      <c r="AE384" s="42" t="s">
        <v>82</v>
      </c>
      <c r="AF384" s="42" t="s">
        <v>83</v>
      </c>
      <c r="AG384" s="42"/>
      <c r="AH384" s="42"/>
      <c r="AI384" s="42" t="s">
        <v>78</v>
      </c>
      <c r="AJ384" s="42"/>
      <c r="AK384" s="42"/>
      <c r="AL384" s="42" t="s">
        <v>77</v>
      </c>
      <c r="AM384" s="42">
        <v>91108270</v>
      </c>
      <c r="AN384" s="42"/>
      <c r="AO384" s="42"/>
      <c r="AP384" s="42"/>
      <c r="AQ384" s="42" t="s">
        <v>246</v>
      </c>
      <c r="AR384" s="42">
        <v>239</v>
      </c>
      <c r="AS384" s="42" t="s">
        <v>85</v>
      </c>
      <c r="AT384" s="42">
        <v>0</v>
      </c>
      <c r="AU384" s="42" t="s">
        <v>96</v>
      </c>
      <c r="AV384" s="42">
        <v>0</v>
      </c>
      <c r="AW384" s="42">
        <v>0</v>
      </c>
      <c r="AX384" s="62">
        <v>44575</v>
      </c>
      <c r="AY384" s="62">
        <v>44814</v>
      </c>
      <c r="AZ384" s="42"/>
      <c r="BA384" s="42">
        <v>100</v>
      </c>
      <c r="BB384" s="42">
        <v>100</v>
      </c>
      <c r="BC384" s="42">
        <v>100</v>
      </c>
      <c r="BD384" s="42">
        <v>100</v>
      </c>
      <c r="BE384" s="42" t="s">
        <v>792</v>
      </c>
    </row>
    <row r="385" spans="1:256" s="16" customFormat="1" ht="195" x14ac:dyDescent="0.25">
      <c r="A385" s="39">
        <v>375</v>
      </c>
      <c r="B385" s="43" t="s">
        <v>1856</v>
      </c>
      <c r="C385" s="42" t="s">
        <v>67</v>
      </c>
      <c r="D385" s="42" t="s">
        <v>68</v>
      </c>
      <c r="E385" s="42" t="s">
        <v>1857</v>
      </c>
      <c r="F385" s="62">
        <v>44589</v>
      </c>
      <c r="G385" s="42" t="s">
        <v>620</v>
      </c>
      <c r="H385" s="42">
        <v>52803098</v>
      </c>
      <c r="I385" s="42" t="s">
        <v>621</v>
      </c>
      <c r="J385" s="42" t="s">
        <v>622</v>
      </c>
      <c r="K385" s="42" t="s">
        <v>1858</v>
      </c>
      <c r="L385" s="42" t="s">
        <v>73</v>
      </c>
      <c r="M385" s="42" t="s">
        <v>74</v>
      </c>
      <c r="N385" s="42">
        <v>0</v>
      </c>
      <c r="O385" s="43" t="s">
        <v>68</v>
      </c>
      <c r="P385" s="42">
        <v>81101500</v>
      </c>
      <c r="Q385" s="121">
        <v>49000000</v>
      </c>
      <c r="R385" s="42" t="s">
        <v>75</v>
      </c>
      <c r="S385" s="42">
        <v>800215807</v>
      </c>
      <c r="T385" s="42" t="s">
        <v>93</v>
      </c>
      <c r="U385" s="42" t="s">
        <v>76</v>
      </c>
      <c r="V385" s="42" t="s">
        <v>77</v>
      </c>
      <c r="W385" s="42">
        <v>51991457</v>
      </c>
      <c r="X385" s="42"/>
      <c r="Y385" s="42" t="s">
        <v>78</v>
      </c>
      <c r="Z385" s="42" t="s">
        <v>1859</v>
      </c>
      <c r="AA385" s="42" t="s">
        <v>1860</v>
      </c>
      <c r="AB385" s="42" t="s">
        <v>80</v>
      </c>
      <c r="AC385" s="42" t="s">
        <v>81</v>
      </c>
      <c r="AD385" s="62">
        <v>44588</v>
      </c>
      <c r="AE385" s="42" t="s">
        <v>82</v>
      </c>
      <c r="AF385" s="42" t="s">
        <v>83</v>
      </c>
      <c r="AG385" s="42">
        <v>0</v>
      </c>
      <c r="AH385" s="42">
        <v>0</v>
      </c>
      <c r="AI385" s="42" t="s">
        <v>78</v>
      </c>
      <c r="AJ385" s="42">
        <v>0</v>
      </c>
      <c r="AK385" s="42">
        <v>0</v>
      </c>
      <c r="AL385" s="42" t="s">
        <v>77</v>
      </c>
      <c r="AM385" s="42">
        <v>35422622</v>
      </c>
      <c r="AN385" s="42">
        <v>0</v>
      </c>
      <c r="AO385" s="42" t="s">
        <v>78</v>
      </c>
      <c r="AP385" s="42" t="s">
        <v>68</v>
      </c>
      <c r="AQ385" s="42" t="s">
        <v>625</v>
      </c>
      <c r="AR385" s="42">
        <v>210</v>
      </c>
      <c r="AS385" s="42" t="s">
        <v>85</v>
      </c>
      <c r="AT385" s="42">
        <v>0</v>
      </c>
      <c r="AU385" s="42" t="s">
        <v>86</v>
      </c>
      <c r="AV385" s="122">
        <v>24355333</v>
      </c>
      <c r="AW385" s="42">
        <v>0</v>
      </c>
      <c r="AX385" s="62">
        <v>44590</v>
      </c>
      <c r="AY385" s="62">
        <v>44858</v>
      </c>
      <c r="AZ385" s="62">
        <v>44858</v>
      </c>
      <c r="BA385" s="42">
        <v>0</v>
      </c>
      <c r="BB385" s="42">
        <v>0</v>
      </c>
      <c r="BC385" s="42">
        <v>84.73</v>
      </c>
      <c r="BD385" s="42">
        <v>84.73</v>
      </c>
      <c r="BE385" s="42" t="s">
        <v>1861</v>
      </c>
    </row>
    <row r="386" spans="1:256" s="41" customFormat="1" ht="195" x14ac:dyDescent="0.25">
      <c r="A386" s="40">
        <v>376</v>
      </c>
      <c r="B386" s="43" t="s">
        <v>1862</v>
      </c>
      <c r="C386" s="42" t="s">
        <v>67</v>
      </c>
      <c r="D386" s="42" t="s">
        <v>68</v>
      </c>
      <c r="E386" s="42" t="s">
        <v>1857</v>
      </c>
      <c r="F386" s="62">
        <v>44589</v>
      </c>
      <c r="G386" s="42" t="s">
        <v>628</v>
      </c>
      <c r="H386" s="42">
        <v>79966890</v>
      </c>
      <c r="I386" s="42" t="s">
        <v>629</v>
      </c>
      <c r="J386" s="42" t="s">
        <v>101</v>
      </c>
      <c r="K386" s="42" t="s">
        <v>1858</v>
      </c>
      <c r="L386" s="42" t="s">
        <v>73</v>
      </c>
      <c r="M386" s="42" t="s">
        <v>74</v>
      </c>
      <c r="N386" s="42">
        <v>0</v>
      </c>
      <c r="O386" s="43" t="s">
        <v>68</v>
      </c>
      <c r="P386" s="42">
        <v>81101500</v>
      </c>
      <c r="Q386" s="121">
        <v>49000000</v>
      </c>
      <c r="R386" s="42" t="s">
        <v>75</v>
      </c>
      <c r="S386" s="42">
        <v>800215807</v>
      </c>
      <c r="T386" s="42" t="s">
        <v>93</v>
      </c>
      <c r="U386" s="42" t="s">
        <v>76</v>
      </c>
      <c r="V386" s="42" t="s">
        <v>77</v>
      </c>
      <c r="W386" s="42">
        <v>51991457</v>
      </c>
      <c r="X386" s="42"/>
      <c r="Y386" s="42" t="s">
        <v>78</v>
      </c>
      <c r="Z386" s="42" t="s">
        <v>1859</v>
      </c>
      <c r="AA386" s="42" t="s">
        <v>1860</v>
      </c>
      <c r="AB386" s="42" t="s">
        <v>80</v>
      </c>
      <c r="AC386" s="42" t="s">
        <v>81</v>
      </c>
      <c r="AD386" s="62">
        <v>44588</v>
      </c>
      <c r="AE386" s="42" t="s">
        <v>82</v>
      </c>
      <c r="AF386" s="42" t="s">
        <v>83</v>
      </c>
      <c r="AG386" s="42">
        <v>0</v>
      </c>
      <c r="AH386" s="42">
        <v>0</v>
      </c>
      <c r="AI386" s="42" t="s">
        <v>78</v>
      </c>
      <c r="AJ386" s="42">
        <v>0</v>
      </c>
      <c r="AK386" s="42">
        <v>0</v>
      </c>
      <c r="AL386" s="42" t="s">
        <v>77</v>
      </c>
      <c r="AM386" s="42">
        <v>35422622</v>
      </c>
      <c r="AN386" s="42">
        <v>0</v>
      </c>
      <c r="AO386" s="42" t="s">
        <v>78</v>
      </c>
      <c r="AP386" s="42" t="s">
        <v>68</v>
      </c>
      <c r="AQ386" s="42" t="s">
        <v>1863</v>
      </c>
      <c r="AR386" s="42">
        <v>210</v>
      </c>
      <c r="AS386" s="42" t="s">
        <v>85</v>
      </c>
      <c r="AT386" s="42">
        <v>0</v>
      </c>
      <c r="AU386" s="42" t="s">
        <v>96</v>
      </c>
      <c r="AV386" s="122">
        <v>0</v>
      </c>
      <c r="AW386" s="42">
        <v>0</v>
      </c>
      <c r="AX386" s="62">
        <v>44590</v>
      </c>
      <c r="AY386" s="62">
        <v>44907</v>
      </c>
      <c r="AZ386" s="62" t="s">
        <v>68</v>
      </c>
      <c r="BA386" s="42">
        <v>0</v>
      </c>
      <c r="BB386" s="42">
        <v>0</v>
      </c>
      <c r="BC386" s="42">
        <v>67.55</v>
      </c>
      <c r="BD386" s="42">
        <v>67.55</v>
      </c>
      <c r="BE386" s="42" t="s">
        <v>1861</v>
      </c>
      <c r="BF386" s="16"/>
      <c r="BG386" s="16"/>
      <c r="BH386" s="16"/>
      <c r="BI386" s="16"/>
      <c r="BJ386" s="16"/>
      <c r="BK386" s="16"/>
      <c r="BL386" s="16"/>
      <c r="BM386" s="16"/>
      <c r="BN386" s="16"/>
      <c r="BO386" s="16"/>
      <c r="BP386" s="16"/>
      <c r="BQ386" s="16"/>
      <c r="BR386" s="16"/>
      <c r="BS386" s="16"/>
      <c r="BT386" s="16"/>
      <c r="BU386" s="16"/>
      <c r="BV386" s="16"/>
      <c r="BW386" s="16"/>
      <c r="BX386" s="16"/>
      <c r="BY386" s="16"/>
      <c r="BZ386" s="16"/>
      <c r="CA386" s="16"/>
      <c r="CB386" s="16"/>
      <c r="CC386" s="16"/>
      <c r="CD386" s="16"/>
      <c r="CE386" s="16"/>
      <c r="CF386" s="16"/>
      <c r="CG386" s="16"/>
      <c r="CH386" s="16"/>
      <c r="CI386" s="16"/>
      <c r="CJ386" s="16"/>
      <c r="CK386" s="16"/>
      <c r="CL386" s="16"/>
      <c r="CM386" s="16"/>
      <c r="CN386" s="16"/>
      <c r="CO386" s="16"/>
      <c r="CP386" s="16"/>
      <c r="CQ386" s="16"/>
      <c r="CR386" s="16"/>
      <c r="CS386" s="16"/>
      <c r="CT386" s="16"/>
      <c r="CU386" s="16"/>
      <c r="CV386" s="16"/>
      <c r="CW386" s="16"/>
      <c r="CX386" s="16"/>
      <c r="CY386" s="16"/>
      <c r="CZ386" s="16"/>
      <c r="DA386" s="16"/>
      <c r="DB386" s="16"/>
      <c r="DC386" s="16"/>
      <c r="DD386" s="16"/>
      <c r="DE386" s="16"/>
      <c r="DF386" s="16"/>
      <c r="DG386" s="16"/>
      <c r="DH386" s="16"/>
      <c r="DI386" s="16"/>
      <c r="DJ386" s="16"/>
      <c r="DK386" s="16"/>
      <c r="DL386" s="16"/>
      <c r="DM386" s="16"/>
      <c r="DN386" s="16"/>
      <c r="DO386" s="16"/>
      <c r="DP386" s="16"/>
      <c r="DQ386" s="16"/>
      <c r="DR386" s="16"/>
      <c r="DS386" s="16"/>
      <c r="DT386" s="16"/>
      <c r="DU386" s="16"/>
      <c r="DV386" s="16"/>
      <c r="DW386" s="16"/>
      <c r="DX386" s="16"/>
      <c r="DY386" s="16"/>
      <c r="DZ386" s="16"/>
      <c r="EA386" s="16"/>
      <c r="EB386" s="16"/>
      <c r="EC386" s="16"/>
      <c r="ED386" s="16"/>
      <c r="EE386" s="16"/>
      <c r="EF386" s="16"/>
      <c r="EG386" s="16"/>
      <c r="EH386" s="16"/>
      <c r="EI386" s="16"/>
      <c r="EJ386" s="16"/>
      <c r="EK386" s="16"/>
      <c r="EL386" s="16"/>
      <c r="EM386" s="16"/>
      <c r="EN386" s="16"/>
      <c r="EO386" s="16"/>
      <c r="EP386" s="16"/>
      <c r="EQ386" s="16"/>
      <c r="ER386" s="16"/>
      <c r="ES386" s="16"/>
      <c r="ET386" s="16"/>
      <c r="EU386" s="16"/>
      <c r="EV386" s="16"/>
      <c r="EW386" s="16"/>
      <c r="EX386" s="16"/>
      <c r="EY386" s="16"/>
      <c r="EZ386" s="16"/>
      <c r="FA386" s="16"/>
      <c r="FB386" s="16"/>
      <c r="FC386" s="16"/>
      <c r="FD386" s="16"/>
      <c r="FE386" s="16"/>
      <c r="FF386" s="16"/>
      <c r="FG386" s="16"/>
      <c r="FH386" s="16"/>
      <c r="FI386" s="16"/>
      <c r="FJ386" s="16"/>
      <c r="FK386" s="16"/>
      <c r="FL386" s="16"/>
      <c r="FM386" s="16"/>
      <c r="FN386" s="16"/>
      <c r="FO386" s="16"/>
      <c r="FP386" s="16"/>
      <c r="FQ386" s="16"/>
      <c r="FR386" s="16"/>
      <c r="FS386" s="16"/>
      <c r="FT386" s="16"/>
      <c r="FU386" s="16"/>
      <c r="FV386" s="16"/>
      <c r="FW386" s="16"/>
      <c r="FX386" s="16"/>
      <c r="FY386" s="16"/>
      <c r="FZ386" s="16"/>
      <c r="GA386" s="16"/>
      <c r="GB386" s="16"/>
      <c r="GC386" s="16"/>
      <c r="GD386" s="16"/>
      <c r="GE386" s="16"/>
      <c r="GF386" s="16"/>
      <c r="GG386" s="16"/>
      <c r="GH386" s="16"/>
      <c r="GI386" s="16"/>
      <c r="GJ386" s="16"/>
      <c r="GK386" s="16"/>
      <c r="GL386" s="16"/>
      <c r="GM386" s="16"/>
      <c r="GN386" s="16"/>
      <c r="GO386" s="16"/>
      <c r="GP386" s="16"/>
      <c r="GQ386" s="16"/>
      <c r="GR386" s="16"/>
      <c r="GS386" s="16"/>
      <c r="GT386" s="16"/>
      <c r="GU386" s="16"/>
      <c r="GV386" s="16"/>
      <c r="GW386" s="16"/>
      <c r="GX386" s="16"/>
      <c r="GY386" s="16"/>
      <c r="GZ386" s="16"/>
      <c r="HA386" s="16"/>
      <c r="HB386" s="16"/>
      <c r="HC386" s="16"/>
      <c r="HD386" s="16"/>
      <c r="HE386" s="16"/>
      <c r="HF386" s="16"/>
      <c r="HG386" s="16"/>
      <c r="HH386" s="16"/>
      <c r="HI386" s="16"/>
      <c r="HJ386" s="16"/>
      <c r="HK386" s="16"/>
      <c r="HL386" s="16"/>
      <c r="HM386" s="16"/>
      <c r="HN386" s="16"/>
      <c r="HO386" s="16"/>
      <c r="HP386" s="16"/>
      <c r="HQ386" s="16"/>
      <c r="HR386" s="16"/>
      <c r="HS386" s="16"/>
      <c r="HT386" s="16"/>
      <c r="HU386" s="16"/>
      <c r="HV386" s="16"/>
      <c r="HW386" s="16"/>
      <c r="HX386" s="16"/>
      <c r="HY386" s="16"/>
      <c r="HZ386" s="16"/>
      <c r="IA386" s="16"/>
      <c r="IB386" s="16"/>
      <c r="IC386" s="16"/>
      <c r="ID386" s="16"/>
      <c r="IE386" s="16"/>
      <c r="IF386" s="16"/>
      <c r="IG386" s="16"/>
      <c r="IH386" s="16"/>
      <c r="II386" s="16"/>
      <c r="IJ386" s="16"/>
      <c r="IK386" s="16"/>
      <c r="IL386" s="16"/>
      <c r="IM386" s="16"/>
      <c r="IN386" s="16"/>
      <c r="IO386" s="16"/>
      <c r="IP386" s="16"/>
      <c r="IQ386" s="16"/>
      <c r="IR386" s="16"/>
      <c r="IS386" s="16"/>
      <c r="IT386" s="16"/>
      <c r="IU386" s="16"/>
      <c r="IV386" s="16"/>
    </row>
    <row r="387" spans="1:256" customFormat="1" ht="180" x14ac:dyDescent="0.25">
      <c r="A387" s="39">
        <v>377</v>
      </c>
      <c r="B387" s="43" t="s">
        <v>1864</v>
      </c>
      <c r="C387" s="42" t="s">
        <v>67</v>
      </c>
      <c r="D387" s="42"/>
      <c r="E387" s="42" t="s">
        <v>1865</v>
      </c>
      <c r="F387" s="62">
        <v>44587</v>
      </c>
      <c r="G387" s="42" t="s">
        <v>69</v>
      </c>
      <c r="H387" s="42">
        <v>88254135</v>
      </c>
      <c r="I387" s="42" t="s">
        <v>70</v>
      </c>
      <c r="J387" s="42" t="s">
        <v>225</v>
      </c>
      <c r="K387" s="42" t="s">
        <v>1830</v>
      </c>
      <c r="L387" s="42" t="s">
        <v>73</v>
      </c>
      <c r="M387" s="42" t="s">
        <v>74</v>
      </c>
      <c r="N387" s="42"/>
      <c r="O387" s="42"/>
      <c r="P387" s="42">
        <v>80161500</v>
      </c>
      <c r="Q387" s="42">
        <v>49680000</v>
      </c>
      <c r="R387" s="42" t="s">
        <v>75</v>
      </c>
      <c r="S387" s="42"/>
      <c r="T387" s="42" t="s">
        <v>78</v>
      </c>
      <c r="U387" s="42" t="s">
        <v>76</v>
      </c>
      <c r="V387" s="42" t="s">
        <v>77</v>
      </c>
      <c r="W387" s="42">
        <v>51941285</v>
      </c>
      <c r="X387" s="42"/>
      <c r="Y387" s="42"/>
      <c r="Z387" s="42"/>
      <c r="AA387" s="42" t="s">
        <v>1866</v>
      </c>
      <c r="AB387" s="42" t="s">
        <v>80</v>
      </c>
      <c r="AC387" s="42" t="s">
        <v>81</v>
      </c>
      <c r="AD387" s="62">
        <v>44587</v>
      </c>
      <c r="AE387" s="42" t="s">
        <v>82</v>
      </c>
      <c r="AF387" s="42" t="s">
        <v>83</v>
      </c>
      <c r="AG387" s="42"/>
      <c r="AH387" s="42"/>
      <c r="AI387" s="42" t="s">
        <v>78</v>
      </c>
      <c r="AJ387" s="42"/>
      <c r="AK387" s="42"/>
      <c r="AL387" s="42" t="s">
        <v>77</v>
      </c>
      <c r="AM387" s="42">
        <v>91108270</v>
      </c>
      <c r="AN387" s="42"/>
      <c r="AO387" s="42"/>
      <c r="AP387" s="42"/>
      <c r="AQ387" s="42" t="s">
        <v>246</v>
      </c>
      <c r="AR387" s="42">
        <v>241</v>
      </c>
      <c r="AS387" s="42" t="s">
        <v>85</v>
      </c>
      <c r="AT387" s="42">
        <v>0</v>
      </c>
      <c r="AU387" s="42" t="s">
        <v>96</v>
      </c>
      <c r="AV387" s="42">
        <v>0</v>
      </c>
      <c r="AW387" s="42">
        <v>0</v>
      </c>
      <c r="AX387" s="62">
        <v>44589</v>
      </c>
      <c r="AY387" s="62">
        <v>44830</v>
      </c>
      <c r="AZ387" s="42"/>
      <c r="BA387" s="42">
        <v>100</v>
      </c>
      <c r="BB387" s="42">
        <v>100</v>
      </c>
      <c r="BC387" s="42">
        <v>100</v>
      </c>
      <c r="BD387" s="42">
        <v>100</v>
      </c>
      <c r="BE387" s="42" t="s">
        <v>792</v>
      </c>
      <c r="BF387" s="16"/>
      <c r="BG387" s="16"/>
      <c r="BH387" s="16"/>
      <c r="BI387" s="16"/>
      <c r="BJ387" s="16"/>
      <c r="BK387" s="16"/>
      <c r="BL387" s="16"/>
      <c r="BM387" s="16"/>
      <c r="BN387" s="16"/>
      <c r="BO387" s="16"/>
      <c r="BP387" s="16"/>
      <c r="BQ387" s="16"/>
      <c r="BR387" s="16"/>
      <c r="BS387" s="16"/>
      <c r="BT387" s="16"/>
      <c r="BU387" s="16"/>
      <c r="BV387" s="16"/>
      <c r="BW387" s="16"/>
      <c r="BX387" s="16"/>
      <c r="BY387" s="16"/>
      <c r="BZ387" s="16"/>
      <c r="CA387" s="16"/>
      <c r="CB387" s="16"/>
      <c r="CC387" s="16"/>
      <c r="CD387" s="16"/>
      <c r="CE387" s="16"/>
      <c r="CF387" s="16"/>
      <c r="CG387" s="16"/>
      <c r="CH387" s="16"/>
      <c r="CI387" s="16"/>
      <c r="CJ387" s="16"/>
      <c r="CK387" s="16"/>
      <c r="CL387" s="16"/>
      <c r="CM387" s="16"/>
      <c r="CN387" s="16"/>
      <c r="CO387" s="16"/>
      <c r="CP387" s="16"/>
      <c r="CQ387" s="16"/>
      <c r="CR387" s="16"/>
      <c r="CS387" s="16"/>
      <c r="CT387" s="16"/>
      <c r="CU387" s="16"/>
      <c r="CV387" s="16"/>
      <c r="CW387" s="16"/>
      <c r="CX387" s="16"/>
      <c r="CY387" s="16"/>
      <c r="CZ387" s="16"/>
      <c r="DA387" s="16"/>
      <c r="DB387" s="16"/>
      <c r="DC387" s="16"/>
      <c r="DD387" s="16"/>
      <c r="DE387" s="16"/>
      <c r="DF387" s="16"/>
      <c r="DG387" s="16"/>
      <c r="DH387" s="16"/>
      <c r="DI387" s="16"/>
      <c r="DJ387" s="16"/>
      <c r="DK387" s="16"/>
      <c r="DL387" s="16"/>
      <c r="DM387" s="16"/>
      <c r="DN387" s="16"/>
      <c r="DO387" s="16"/>
      <c r="DP387" s="16"/>
      <c r="DQ387" s="16"/>
      <c r="DR387" s="16"/>
      <c r="DS387" s="16"/>
      <c r="DT387" s="16"/>
      <c r="DU387" s="16"/>
      <c r="DV387" s="16"/>
      <c r="DW387" s="16"/>
      <c r="DX387" s="16"/>
      <c r="DY387" s="16"/>
      <c r="DZ387" s="16"/>
      <c r="EA387" s="16"/>
      <c r="EB387" s="16"/>
      <c r="EC387" s="16"/>
      <c r="ED387" s="16"/>
      <c r="EE387" s="16"/>
      <c r="EF387" s="16"/>
      <c r="EG387" s="16"/>
      <c r="EH387" s="16"/>
      <c r="EI387" s="16"/>
      <c r="EJ387" s="16"/>
      <c r="EK387" s="16"/>
      <c r="EL387" s="16"/>
      <c r="EM387" s="16"/>
      <c r="EN387" s="16"/>
      <c r="EO387" s="16"/>
      <c r="EP387" s="16"/>
      <c r="EQ387" s="16"/>
      <c r="ER387" s="16"/>
      <c r="ES387" s="16"/>
      <c r="ET387" s="16"/>
      <c r="EU387" s="16"/>
      <c r="EV387" s="16"/>
      <c r="EW387" s="16"/>
      <c r="EX387" s="16"/>
      <c r="EY387" s="16"/>
      <c r="EZ387" s="16"/>
      <c r="FA387" s="16"/>
      <c r="FB387" s="16"/>
      <c r="FC387" s="16"/>
      <c r="FD387" s="16"/>
      <c r="FE387" s="16"/>
      <c r="FF387" s="16"/>
      <c r="FG387" s="16"/>
      <c r="FH387" s="16"/>
      <c r="FI387" s="16"/>
      <c r="FJ387" s="16"/>
      <c r="FK387" s="16"/>
      <c r="FL387" s="16"/>
      <c r="FM387" s="16"/>
      <c r="FN387" s="16"/>
      <c r="FO387" s="16"/>
      <c r="FP387" s="16"/>
      <c r="FQ387" s="16"/>
      <c r="FR387" s="16"/>
      <c r="FS387" s="16"/>
      <c r="FT387" s="16"/>
      <c r="FU387" s="16"/>
      <c r="FV387" s="16"/>
      <c r="FW387" s="16"/>
      <c r="FX387" s="16"/>
      <c r="FY387" s="16"/>
      <c r="FZ387" s="16"/>
      <c r="GA387" s="16"/>
      <c r="GB387" s="16"/>
      <c r="GC387" s="16"/>
      <c r="GD387" s="16"/>
      <c r="GE387" s="16"/>
      <c r="GF387" s="16"/>
      <c r="GG387" s="16"/>
      <c r="GH387" s="16"/>
      <c r="GI387" s="16"/>
      <c r="GJ387" s="16"/>
      <c r="GK387" s="16"/>
      <c r="GL387" s="16"/>
      <c r="GM387" s="16"/>
      <c r="GN387" s="16"/>
      <c r="GO387" s="16"/>
      <c r="GP387" s="16"/>
      <c r="GQ387" s="16"/>
      <c r="GR387" s="16"/>
      <c r="GS387" s="16"/>
      <c r="GT387" s="16"/>
      <c r="GU387" s="16"/>
      <c r="GV387" s="16"/>
      <c r="GW387" s="16"/>
      <c r="GX387" s="16"/>
      <c r="GY387" s="16"/>
      <c r="GZ387" s="16"/>
      <c r="HA387" s="16"/>
      <c r="HB387" s="16"/>
      <c r="HC387" s="16"/>
      <c r="HD387" s="16"/>
      <c r="HE387" s="16"/>
      <c r="HF387" s="16"/>
      <c r="HG387" s="16"/>
      <c r="HH387" s="16"/>
      <c r="HI387" s="16"/>
      <c r="HJ387" s="16"/>
      <c r="HK387" s="16"/>
      <c r="HL387" s="16"/>
      <c r="HM387" s="16"/>
      <c r="HN387" s="16"/>
      <c r="HO387" s="16"/>
      <c r="HP387" s="16"/>
      <c r="HQ387" s="16"/>
      <c r="HR387" s="16"/>
      <c r="HS387" s="16"/>
      <c r="HT387" s="16"/>
      <c r="HU387" s="16"/>
      <c r="HV387" s="16"/>
      <c r="HW387" s="16"/>
      <c r="HX387" s="16"/>
      <c r="HY387" s="16"/>
      <c r="HZ387" s="16"/>
      <c r="IA387" s="16"/>
      <c r="IB387" s="16"/>
      <c r="IC387" s="16"/>
      <c r="ID387" s="16"/>
      <c r="IE387" s="16"/>
      <c r="IF387" s="16"/>
      <c r="IG387" s="16"/>
      <c r="IH387" s="16"/>
      <c r="II387" s="16"/>
      <c r="IJ387" s="16"/>
      <c r="IK387" s="16"/>
      <c r="IL387" s="16"/>
      <c r="IM387" s="16"/>
      <c r="IN387" s="16"/>
      <c r="IO387" s="16"/>
      <c r="IP387" s="16"/>
      <c r="IQ387" s="16"/>
      <c r="IR387" s="16"/>
      <c r="IS387" s="16"/>
      <c r="IT387" s="16"/>
      <c r="IU387" s="16"/>
      <c r="IV387" s="16"/>
    </row>
    <row r="388" spans="1:256" customFormat="1" ht="165" x14ac:dyDescent="0.25">
      <c r="A388" s="40">
        <v>378</v>
      </c>
      <c r="B388" s="43" t="s">
        <v>1867</v>
      </c>
      <c r="C388" s="42" t="s">
        <v>67</v>
      </c>
      <c r="D388" s="42" t="s">
        <v>68</v>
      </c>
      <c r="E388" s="42" t="s">
        <v>1868</v>
      </c>
      <c r="F388" s="62" t="s">
        <v>1869</v>
      </c>
      <c r="G388" s="42" t="s">
        <v>612</v>
      </c>
      <c r="H388" s="42">
        <v>88254135</v>
      </c>
      <c r="I388" s="42" t="s">
        <v>613</v>
      </c>
      <c r="J388" s="42" t="s">
        <v>225</v>
      </c>
      <c r="K388" s="42" t="s">
        <v>1768</v>
      </c>
      <c r="L388" s="42" t="s">
        <v>73</v>
      </c>
      <c r="M388" s="42" t="s">
        <v>74</v>
      </c>
      <c r="N388" s="42" t="s">
        <v>68</v>
      </c>
      <c r="O388" s="43" t="s">
        <v>68</v>
      </c>
      <c r="P388" s="42" t="s">
        <v>819</v>
      </c>
      <c r="Q388" s="42">
        <v>53000000</v>
      </c>
      <c r="R388" s="42" t="s">
        <v>75</v>
      </c>
      <c r="S388" s="42"/>
      <c r="T388" s="42" t="s">
        <v>68</v>
      </c>
      <c r="U388" s="42" t="s">
        <v>76</v>
      </c>
      <c r="V388" s="42" t="s">
        <v>77</v>
      </c>
      <c r="W388" s="42">
        <v>52197010</v>
      </c>
      <c r="X388" s="42"/>
      <c r="Y388" s="42" t="s">
        <v>68</v>
      </c>
      <c r="Z388" s="42" t="s">
        <v>68</v>
      </c>
      <c r="AA388" s="42" t="s">
        <v>1870</v>
      </c>
      <c r="AB388" s="42" t="s">
        <v>80</v>
      </c>
      <c r="AC388" s="42" t="s">
        <v>81</v>
      </c>
      <c r="AD388" s="62" t="s">
        <v>1871</v>
      </c>
      <c r="AE388" s="42" t="s">
        <v>82</v>
      </c>
      <c r="AF388" s="42" t="s">
        <v>83</v>
      </c>
      <c r="AG388" s="42"/>
      <c r="AH388" s="42"/>
      <c r="AI388" s="42" t="s">
        <v>68</v>
      </c>
      <c r="AJ388" s="42" t="s">
        <v>68</v>
      </c>
      <c r="AK388" s="42" t="s">
        <v>68</v>
      </c>
      <c r="AL388" s="42" t="s">
        <v>77</v>
      </c>
      <c r="AM388" s="42">
        <v>1018426101</v>
      </c>
      <c r="AN388" s="42"/>
      <c r="AO388" s="42" t="s">
        <v>68</v>
      </c>
      <c r="AP388" s="42" t="s">
        <v>68</v>
      </c>
      <c r="AQ388" s="42" t="s">
        <v>822</v>
      </c>
      <c r="AR388" s="42">
        <v>242</v>
      </c>
      <c r="AS388" s="42" t="s">
        <v>85</v>
      </c>
      <c r="AT388" s="42">
        <v>0</v>
      </c>
      <c r="AU388" s="42" t="s">
        <v>96</v>
      </c>
      <c r="AV388" s="42">
        <v>0</v>
      </c>
      <c r="AW388" s="42">
        <v>0</v>
      </c>
      <c r="AX388" s="62" t="s">
        <v>1814</v>
      </c>
      <c r="AY388" s="62" t="s">
        <v>959</v>
      </c>
      <c r="AZ388" s="62" t="s">
        <v>997</v>
      </c>
      <c r="BA388" s="42">
        <v>100</v>
      </c>
      <c r="BB388" s="42">
        <v>100</v>
      </c>
      <c r="BC388" s="42">
        <v>100</v>
      </c>
      <c r="BD388" s="42">
        <v>98</v>
      </c>
      <c r="BE388" s="42" t="s">
        <v>68</v>
      </c>
      <c r="BF388" s="16"/>
      <c r="BG388" s="16"/>
      <c r="BH388" s="16"/>
      <c r="BI388" s="16"/>
      <c r="BJ388" s="16"/>
      <c r="BK388" s="16"/>
      <c r="BL388" s="16"/>
      <c r="BM388" s="16"/>
      <c r="BN388" s="16"/>
      <c r="BO388" s="16"/>
      <c r="BP388" s="16"/>
      <c r="BQ388" s="16"/>
      <c r="BR388" s="16"/>
      <c r="BS388" s="16"/>
      <c r="BT388" s="16"/>
      <c r="BU388" s="16"/>
      <c r="BV388" s="16"/>
      <c r="BW388" s="16"/>
      <c r="BX388" s="16"/>
      <c r="BY388" s="16"/>
      <c r="BZ388" s="16"/>
      <c r="CA388" s="16"/>
      <c r="CB388" s="16"/>
      <c r="CC388" s="16"/>
      <c r="CD388" s="16"/>
      <c r="CE388" s="16"/>
      <c r="CF388" s="16"/>
      <c r="CG388" s="16"/>
      <c r="CH388" s="16"/>
      <c r="CI388" s="16"/>
      <c r="CJ388" s="16"/>
      <c r="CK388" s="16"/>
      <c r="CL388" s="16"/>
      <c r="CM388" s="16"/>
      <c r="CN388" s="16"/>
      <c r="CO388" s="16"/>
      <c r="CP388" s="16"/>
      <c r="CQ388" s="16"/>
      <c r="CR388" s="16"/>
      <c r="CS388" s="16"/>
      <c r="CT388" s="16"/>
      <c r="CU388" s="16"/>
      <c r="CV388" s="16"/>
      <c r="CW388" s="16"/>
      <c r="CX388" s="16"/>
      <c r="CY388" s="16"/>
      <c r="CZ388" s="16"/>
      <c r="DA388" s="16"/>
      <c r="DB388" s="16"/>
      <c r="DC388" s="16"/>
      <c r="DD388" s="16"/>
      <c r="DE388" s="16"/>
      <c r="DF388" s="16"/>
      <c r="DG388" s="16"/>
      <c r="DH388" s="16"/>
      <c r="DI388" s="16"/>
      <c r="DJ388" s="16"/>
      <c r="DK388" s="16"/>
      <c r="DL388" s="16"/>
      <c r="DM388" s="16"/>
      <c r="DN388" s="16"/>
      <c r="DO388" s="16"/>
      <c r="DP388" s="16"/>
      <c r="DQ388" s="16"/>
      <c r="DR388" s="16"/>
      <c r="DS388" s="16"/>
      <c r="DT388" s="16"/>
      <c r="DU388" s="16"/>
      <c r="DV388" s="16"/>
      <c r="DW388" s="16"/>
      <c r="DX388" s="16"/>
      <c r="DY388" s="16"/>
      <c r="DZ388" s="16"/>
      <c r="EA388" s="16"/>
      <c r="EB388" s="16"/>
      <c r="EC388" s="16"/>
      <c r="ED388" s="16"/>
      <c r="EE388" s="16"/>
      <c r="EF388" s="16"/>
      <c r="EG388" s="16"/>
      <c r="EH388" s="16"/>
      <c r="EI388" s="16"/>
      <c r="EJ388" s="16"/>
      <c r="EK388" s="16"/>
      <c r="EL388" s="16"/>
      <c r="EM388" s="16"/>
      <c r="EN388" s="16"/>
      <c r="EO388" s="16"/>
      <c r="EP388" s="16"/>
      <c r="EQ388" s="16"/>
      <c r="ER388" s="16"/>
      <c r="ES388" s="16"/>
      <c r="ET388" s="16"/>
      <c r="EU388" s="16"/>
      <c r="EV388" s="16"/>
      <c r="EW388" s="16"/>
      <c r="EX388" s="16"/>
      <c r="EY388" s="16"/>
      <c r="EZ388" s="16"/>
      <c r="FA388" s="16"/>
      <c r="FB388" s="16"/>
      <c r="FC388" s="16"/>
      <c r="FD388" s="16"/>
      <c r="FE388" s="16"/>
      <c r="FF388" s="16"/>
      <c r="FG388" s="16"/>
      <c r="FH388" s="16"/>
      <c r="FI388" s="16"/>
      <c r="FJ388" s="16"/>
      <c r="FK388" s="16"/>
      <c r="FL388" s="16"/>
      <c r="FM388" s="16"/>
      <c r="FN388" s="16"/>
      <c r="FO388" s="16"/>
      <c r="FP388" s="16"/>
      <c r="FQ388" s="16"/>
      <c r="FR388" s="16"/>
      <c r="FS388" s="16"/>
      <c r="FT388" s="16"/>
      <c r="FU388" s="16"/>
      <c r="FV388" s="16"/>
      <c r="FW388" s="16"/>
      <c r="FX388" s="16"/>
      <c r="FY388" s="16"/>
      <c r="FZ388" s="16"/>
      <c r="GA388" s="16"/>
      <c r="GB388" s="16"/>
      <c r="GC388" s="16"/>
      <c r="GD388" s="16"/>
      <c r="GE388" s="16"/>
      <c r="GF388" s="16"/>
      <c r="GG388" s="16"/>
      <c r="GH388" s="16"/>
      <c r="GI388" s="16"/>
      <c r="GJ388" s="16"/>
      <c r="GK388" s="16"/>
      <c r="GL388" s="16"/>
      <c r="GM388" s="16"/>
      <c r="GN388" s="16"/>
      <c r="GO388" s="16"/>
      <c r="GP388" s="16"/>
      <c r="GQ388" s="16"/>
      <c r="GR388" s="16"/>
      <c r="GS388" s="16"/>
      <c r="GT388" s="16"/>
      <c r="GU388" s="16"/>
      <c r="GV388" s="16"/>
      <c r="GW388" s="16"/>
      <c r="GX388" s="16"/>
      <c r="GY388" s="16"/>
      <c r="GZ388" s="16"/>
      <c r="HA388" s="16"/>
      <c r="HB388" s="16"/>
      <c r="HC388" s="16"/>
      <c r="HD388" s="16"/>
      <c r="HE388" s="16"/>
      <c r="HF388" s="16"/>
      <c r="HG388" s="16"/>
      <c r="HH388" s="16"/>
      <c r="HI388" s="16"/>
      <c r="HJ388" s="16"/>
      <c r="HK388" s="16"/>
      <c r="HL388" s="16"/>
      <c r="HM388" s="16"/>
      <c r="HN388" s="16"/>
      <c r="HO388" s="16"/>
      <c r="HP388" s="16"/>
      <c r="HQ388" s="16"/>
      <c r="HR388" s="16"/>
      <c r="HS388" s="16"/>
      <c r="HT388" s="16"/>
      <c r="HU388" s="16"/>
      <c r="HV388" s="16"/>
      <c r="HW388" s="16"/>
      <c r="HX388" s="16"/>
      <c r="HY388" s="16"/>
      <c r="HZ388" s="16"/>
      <c r="IA388" s="16"/>
      <c r="IB388" s="16"/>
      <c r="IC388" s="16"/>
      <c r="ID388" s="16"/>
      <c r="IE388" s="16"/>
      <c r="IF388" s="16"/>
      <c r="IG388" s="16"/>
      <c r="IH388" s="16"/>
      <c r="II388" s="16"/>
      <c r="IJ388" s="16"/>
      <c r="IK388" s="16"/>
      <c r="IL388" s="16"/>
      <c r="IM388" s="16"/>
      <c r="IN388" s="16"/>
      <c r="IO388" s="16"/>
      <c r="IP388" s="16"/>
      <c r="IQ388" s="16"/>
      <c r="IR388" s="16"/>
      <c r="IS388" s="16"/>
      <c r="IT388" s="16"/>
      <c r="IU388" s="16"/>
      <c r="IV388" s="16"/>
    </row>
    <row r="389" spans="1:256" customFormat="1" ht="150" x14ac:dyDescent="0.25">
      <c r="A389" s="39">
        <v>379</v>
      </c>
      <c r="B389" s="43" t="s">
        <v>1872</v>
      </c>
      <c r="C389" s="42" t="s">
        <v>67</v>
      </c>
      <c r="D389" s="42" t="s">
        <v>68</v>
      </c>
      <c r="E389" s="42" t="s">
        <v>1873</v>
      </c>
      <c r="F389" s="62" t="s">
        <v>1869</v>
      </c>
      <c r="G389" s="42" t="s">
        <v>612</v>
      </c>
      <c r="H389" s="42">
        <v>88254135</v>
      </c>
      <c r="I389" s="42" t="s">
        <v>613</v>
      </c>
      <c r="J389" s="42" t="s">
        <v>225</v>
      </c>
      <c r="K389" s="42" t="s">
        <v>1874</v>
      </c>
      <c r="L389" s="42" t="s">
        <v>73</v>
      </c>
      <c r="M389" s="42" t="s">
        <v>74</v>
      </c>
      <c r="N389" s="42" t="s">
        <v>68</v>
      </c>
      <c r="O389" s="43" t="s">
        <v>68</v>
      </c>
      <c r="P389" s="42" t="s">
        <v>819</v>
      </c>
      <c r="Q389" s="42">
        <v>40000000</v>
      </c>
      <c r="R389" s="42" t="s">
        <v>75</v>
      </c>
      <c r="S389" s="42"/>
      <c r="T389" s="42" t="s">
        <v>68</v>
      </c>
      <c r="U389" s="42" t="s">
        <v>76</v>
      </c>
      <c r="V389" s="42" t="s">
        <v>77</v>
      </c>
      <c r="W389" s="42">
        <v>74378536</v>
      </c>
      <c r="X389" s="42"/>
      <c r="Y389" s="42" t="s">
        <v>68</v>
      </c>
      <c r="Z389" s="42" t="s">
        <v>68</v>
      </c>
      <c r="AA389" s="42" t="s">
        <v>1875</v>
      </c>
      <c r="AB389" s="42" t="s">
        <v>80</v>
      </c>
      <c r="AC389" s="42" t="s">
        <v>81</v>
      </c>
      <c r="AD389" s="62" t="s">
        <v>1871</v>
      </c>
      <c r="AE389" s="42" t="s">
        <v>82</v>
      </c>
      <c r="AF389" s="42" t="s">
        <v>83</v>
      </c>
      <c r="AG389" s="42"/>
      <c r="AH389" s="42"/>
      <c r="AI389" s="42" t="s">
        <v>68</v>
      </c>
      <c r="AJ389" s="42" t="s">
        <v>68</v>
      </c>
      <c r="AK389" s="42" t="s">
        <v>68</v>
      </c>
      <c r="AL389" s="42" t="s">
        <v>77</v>
      </c>
      <c r="AM389" s="42">
        <v>1018426101</v>
      </c>
      <c r="AN389" s="42"/>
      <c r="AO389" s="42" t="s">
        <v>68</v>
      </c>
      <c r="AP389" s="42" t="s">
        <v>68</v>
      </c>
      <c r="AQ389" s="42" t="s">
        <v>822</v>
      </c>
      <c r="AR389" s="42">
        <v>241</v>
      </c>
      <c r="AS389" s="42" t="s">
        <v>85</v>
      </c>
      <c r="AT389" s="42">
        <v>0</v>
      </c>
      <c r="AU389" s="42" t="s">
        <v>96</v>
      </c>
      <c r="AV389" s="42">
        <v>0</v>
      </c>
      <c r="AW389" s="42">
        <v>0</v>
      </c>
      <c r="AX389" s="62" t="s">
        <v>1876</v>
      </c>
      <c r="AY389" s="62" t="s">
        <v>959</v>
      </c>
      <c r="AZ389" s="62" t="s">
        <v>984</v>
      </c>
      <c r="BA389" s="42">
        <v>100</v>
      </c>
      <c r="BB389" s="42">
        <v>100</v>
      </c>
      <c r="BC389" s="42">
        <v>100</v>
      </c>
      <c r="BD389" s="42">
        <v>100</v>
      </c>
      <c r="BE389" s="42" t="s">
        <v>68</v>
      </c>
      <c r="BF389" s="16"/>
      <c r="BG389" s="16"/>
      <c r="BH389" s="16"/>
      <c r="BI389" s="16"/>
      <c r="BJ389" s="16"/>
      <c r="BK389" s="16"/>
      <c r="BL389" s="16"/>
      <c r="BM389" s="16"/>
      <c r="BN389" s="16"/>
      <c r="BO389" s="16"/>
      <c r="BP389" s="16"/>
      <c r="BQ389" s="16"/>
      <c r="BR389" s="16"/>
      <c r="BS389" s="16"/>
      <c r="BT389" s="16"/>
      <c r="BU389" s="16"/>
      <c r="BV389" s="16"/>
      <c r="BW389" s="16"/>
      <c r="BX389" s="16"/>
      <c r="BY389" s="16"/>
      <c r="BZ389" s="16"/>
      <c r="CA389" s="16"/>
      <c r="CB389" s="16"/>
      <c r="CC389" s="16"/>
      <c r="CD389" s="16"/>
      <c r="CE389" s="16"/>
      <c r="CF389" s="16"/>
      <c r="CG389" s="16"/>
      <c r="CH389" s="16"/>
      <c r="CI389" s="16"/>
      <c r="CJ389" s="16"/>
      <c r="CK389" s="16"/>
      <c r="CL389" s="16"/>
      <c r="CM389" s="16"/>
      <c r="CN389" s="16"/>
      <c r="CO389" s="16"/>
      <c r="CP389" s="16"/>
      <c r="CQ389" s="16"/>
      <c r="CR389" s="16"/>
      <c r="CS389" s="16"/>
      <c r="CT389" s="16"/>
      <c r="CU389" s="16"/>
      <c r="CV389" s="16"/>
      <c r="CW389" s="16"/>
      <c r="CX389" s="16"/>
      <c r="CY389" s="16"/>
      <c r="CZ389" s="16"/>
      <c r="DA389" s="16"/>
      <c r="DB389" s="16"/>
      <c r="DC389" s="16"/>
      <c r="DD389" s="16"/>
      <c r="DE389" s="16"/>
      <c r="DF389" s="16"/>
      <c r="DG389" s="16"/>
      <c r="DH389" s="16"/>
      <c r="DI389" s="16"/>
      <c r="DJ389" s="16"/>
      <c r="DK389" s="16"/>
      <c r="DL389" s="16"/>
      <c r="DM389" s="16"/>
      <c r="DN389" s="16"/>
      <c r="DO389" s="16"/>
      <c r="DP389" s="16"/>
      <c r="DQ389" s="16"/>
      <c r="DR389" s="16"/>
      <c r="DS389" s="16"/>
      <c r="DT389" s="16"/>
      <c r="DU389" s="16"/>
      <c r="DV389" s="16"/>
      <c r="DW389" s="16"/>
      <c r="DX389" s="16"/>
      <c r="DY389" s="16"/>
      <c r="DZ389" s="16"/>
      <c r="EA389" s="16"/>
      <c r="EB389" s="16"/>
      <c r="EC389" s="16"/>
      <c r="ED389" s="16"/>
      <c r="EE389" s="16"/>
      <c r="EF389" s="16"/>
      <c r="EG389" s="16"/>
      <c r="EH389" s="16"/>
      <c r="EI389" s="16"/>
      <c r="EJ389" s="16"/>
      <c r="EK389" s="16"/>
      <c r="EL389" s="16"/>
      <c r="EM389" s="16"/>
      <c r="EN389" s="16"/>
      <c r="EO389" s="16"/>
      <c r="EP389" s="16"/>
      <c r="EQ389" s="16"/>
      <c r="ER389" s="16"/>
      <c r="ES389" s="16"/>
      <c r="ET389" s="16"/>
      <c r="EU389" s="16"/>
      <c r="EV389" s="16"/>
      <c r="EW389" s="16"/>
      <c r="EX389" s="16"/>
      <c r="EY389" s="16"/>
      <c r="EZ389" s="16"/>
      <c r="FA389" s="16"/>
      <c r="FB389" s="16"/>
      <c r="FC389" s="16"/>
      <c r="FD389" s="16"/>
      <c r="FE389" s="16"/>
      <c r="FF389" s="16"/>
      <c r="FG389" s="16"/>
      <c r="FH389" s="16"/>
      <c r="FI389" s="16"/>
      <c r="FJ389" s="16"/>
      <c r="FK389" s="16"/>
      <c r="FL389" s="16"/>
      <c r="FM389" s="16"/>
      <c r="FN389" s="16"/>
      <c r="FO389" s="16"/>
      <c r="FP389" s="16"/>
      <c r="FQ389" s="16"/>
      <c r="FR389" s="16"/>
      <c r="FS389" s="16"/>
      <c r="FT389" s="16"/>
      <c r="FU389" s="16"/>
      <c r="FV389" s="16"/>
      <c r="FW389" s="16"/>
      <c r="FX389" s="16"/>
      <c r="FY389" s="16"/>
      <c r="FZ389" s="16"/>
      <c r="GA389" s="16"/>
      <c r="GB389" s="16"/>
      <c r="GC389" s="16"/>
      <c r="GD389" s="16"/>
      <c r="GE389" s="16"/>
      <c r="GF389" s="16"/>
      <c r="GG389" s="16"/>
      <c r="GH389" s="16"/>
      <c r="GI389" s="16"/>
      <c r="GJ389" s="16"/>
      <c r="GK389" s="16"/>
      <c r="GL389" s="16"/>
      <c r="GM389" s="16"/>
      <c r="GN389" s="16"/>
      <c r="GO389" s="16"/>
      <c r="GP389" s="16"/>
      <c r="GQ389" s="16"/>
      <c r="GR389" s="16"/>
      <c r="GS389" s="16"/>
      <c r="GT389" s="16"/>
      <c r="GU389" s="16"/>
      <c r="GV389" s="16"/>
      <c r="GW389" s="16"/>
      <c r="GX389" s="16"/>
      <c r="GY389" s="16"/>
      <c r="GZ389" s="16"/>
      <c r="HA389" s="16"/>
      <c r="HB389" s="16"/>
      <c r="HC389" s="16"/>
      <c r="HD389" s="16"/>
      <c r="HE389" s="16"/>
      <c r="HF389" s="16"/>
      <c r="HG389" s="16"/>
      <c r="HH389" s="16"/>
      <c r="HI389" s="16"/>
      <c r="HJ389" s="16"/>
      <c r="HK389" s="16"/>
      <c r="HL389" s="16"/>
      <c r="HM389" s="16"/>
      <c r="HN389" s="16"/>
      <c r="HO389" s="16"/>
      <c r="HP389" s="16"/>
      <c r="HQ389" s="16"/>
      <c r="HR389" s="16"/>
      <c r="HS389" s="16"/>
      <c r="HT389" s="16"/>
      <c r="HU389" s="16"/>
      <c r="HV389" s="16"/>
      <c r="HW389" s="16"/>
      <c r="HX389" s="16"/>
      <c r="HY389" s="16"/>
      <c r="HZ389" s="16"/>
      <c r="IA389" s="16"/>
      <c r="IB389" s="16"/>
      <c r="IC389" s="16"/>
      <c r="ID389" s="16"/>
      <c r="IE389" s="16"/>
      <c r="IF389" s="16"/>
      <c r="IG389" s="16"/>
      <c r="IH389" s="16"/>
      <c r="II389" s="16"/>
      <c r="IJ389" s="16"/>
      <c r="IK389" s="16"/>
      <c r="IL389" s="16"/>
      <c r="IM389" s="16"/>
      <c r="IN389" s="16"/>
      <c r="IO389" s="16"/>
      <c r="IP389" s="16"/>
      <c r="IQ389" s="16"/>
      <c r="IR389" s="16"/>
      <c r="IS389" s="16"/>
      <c r="IT389" s="16"/>
      <c r="IU389" s="16"/>
      <c r="IV389" s="16"/>
    </row>
    <row r="390" spans="1:256" customFormat="1" ht="210" x14ac:dyDescent="0.25">
      <c r="A390" s="40">
        <v>380</v>
      </c>
      <c r="B390" s="43" t="s">
        <v>1877</v>
      </c>
      <c r="C390" s="42" t="s">
        <v>67</v>
      </c>
      <c r="D390" s="42" t="s">
        <v>68</v>
      </c>
      <c r="E390" s="42" t="s">
        <v>1878</v>
      </c>
      <c r="F390" s="62" t="s">
        <v>1879</v>
      </c>
      <c r="G390" s="42" t="s">
        <v>318</v>
      </c>
      <c r="H390" s="42">
        <v>35195494</v>
      </c>
      <c r="I390" s="42" t="s">
        <v>1016</v>
      </c>
      <c r="J390" s="42" t="s">
        <v>101</v>
      </c>
      <c r="K390" s="42" t="s">
        <v>1880</v>
      </c>
      <c r="L390" s="42" t="s">
        <v>73</v>
      </c>
      <c r="M390" s="42" t="s">
        <v>74</v>
      </c>
      <c r="N390" s="42" t="s">
        <v>68</v>
      </c>
      <c r="O390" s="43" t="s">
        <v>68</v>
      </c>
      <c r="P390" s="42" t="s">
        <v>912</v>
      </c>
      <c r="Q390" s="42">
        <v>41769000</v>
      </c>
      <c r="R390" s="42" t="s">
        <v>75</v>
      </c>
      <c r="S390" s="42"/>
      <c r="T390" s="42" t="s">
        <v>68</v>
      </c>
      <c r="U390" s="42" t="s">
        <v>146</v>
      </c>
      <c r="V390" s="42" t="s">
        <v>77</v>
      </c>
      <c r="W390" s="42">
        <v>890317923</v>
      </c>
      <c r="X390" s="42"/>
      <c r="Y390" s="42" t="s">
        <v>68</v>
      </c>
      <c r="Z390" s="42" t="s">
        <v>68</v>
      </c>
      <c r="AA390" s="42" t="s">
        <v>1881</v>
      </c>
      <c r="AB390" s="42" t="s">
        <v>80</v>
      </c>
      <c r="AC390" s="42" t="s">
        <v>81</v>
      </c>
      <c r="AD390" s="62" t="s">
        <v>1882</v>
      </c>
      <c r="AE390" s="42" t="s">
        <v>82</v>
      </c>
      <c r="AF390" s="42" t="s">
        <v>83</v>
      </c>
      <c r="AG390" s="42"/>
      <c r="AH390" s="42"/>
      <c r="AI390" s="42" t="s">
        <v>68</v>
      </c>
      <c r="AJ390" s="42" t="s">
        <v>68</v>
      </c>
      <c r="AK390" s="42" t="s">
        <v>68</v>
      </c>
      <c r="AL390" s="42" t="s">
        <v>77</v>
      </c>
      <c r="AM390" s="42">
        <v>31957668</v>
      </c>
      <c r="AN390" s="42"/>
      <c r="AO390" s="42" t="s">
        <v>68</v>
      </c>
      <c r="AP390" s="42" t="s">
        <v>68</v>
      </c>
      <c r="AQ390" s="42" t="s">
        <v>1019</v>
      </c>
      <c r="AR390" s="42">
        <v>248</v>
      </c>
      <c r="AS390" s="42" t="s">
        <v>85</v>
      </c>
      <c r="AT390" s="42">
        <v>0</v>
      </c>
      <c r="AU390" s="42" t="s">
        <v>96</v>
      </c>
      <c r="AV390" s="42">
        <v>0</v>
      </c>
      <c r="AW390" s="42">
        <v>0</v>
      </c>
      <c r="AX390" s="62" t="s">
        <v>1883</v>
      </c>
      <c r="AY390" s="62" t="s">
        <v>1884</v>
      </c>
      <c r="AZ390" s="62" t="s">
        <v>1884</v>
      </c>
      <c r="BA390" s="42">
        <v>100</v>
      </c>
      <c r="BB390" s="42">
        <v>0</v>
      </c>
      <c r="BC390" s="42">
        <v>100</v>
      </c>
      <c r="BD390" s="42">
        <v>100</v>
      </c>
      <c r="BE390" s="42" t="s">
        <v>179</v>
      </c>
    </row>
    <row r="391" spans="1:256" customFormat="1" ht="135" x14ac:dyDescent="0.25">
      <c r="A391" s="39">
        <v>381</v>
      </c>
      <c r="B391" s="43" t="s">
        <v>1885</v>
      </c>
      <c r="C391" s="42" t="s">
        <v>67</v>
      </c>
      <c r="D391" s="42" t="s">
        <v>68</v>
      </c>
      <c r="E391" s="42" t="s">
        <v>1886</v>
      </c>
      <c r="F391" s="62" t="s">
        <v>1887</v>
      </c>
      <c r="G391" s="42" t="s">
        <v>318</v>
      </c>
      <c r="H391" s="42">
        <v>35195494</v>
      </c>
      <c r="I391" s="42" t="s">
        <v>899</v>
      </c>
      <c r="J391" s="42" t="s">
        <v>225</v>
      </c>
      <c r="K391" s="42" t="s">
        <v>1888</v>
      </c>
      <c r="L391" s="42" t="s">
        <v>185</v>
      </c>
      <c r="M391" s="42" t="s">
        <v>213</v>
      </c>
      <c r="N391" s="42" t="s">
        <v>68</v>
      </c>
      <c r="O391" s="43" t="s">
        <v>68</v>
      </c>
      <c r="P391" s="42" t="s">
        <v>901</v>
      </c>
      <c r="Q391" s="42">
        <v>31187995</v>
      </c>
      <c r="R391" s="42" t="s">
        <v>75</v>
      </c>
      <c r="S391" s="42"/>
      <c r="T391" s="42" t="s">
        <v>68</v>
      </c>
      <c r="U391" s="42" t="s">
        <v>76</v>
      </c>
      <c r="V391" s="42" t="s">
        <v>147</v>
      </c>
      <c r="W391" s="42"/>
      <c r="X391" s="42">
        <v>900693735</v>
      </c>
      <c r="Y391" s="42" t="s">
        <v>93</v>
      </c>
      <c r="Z391" s="42" t="s">
        <v>68</v>
      </c>
      <c r="AA391" s="42" t="s">
        <v>1889</v>
      </c>
      <c r="AB391" s="42" t="s">
        <v>80</v>
      </c>
      <c r="AC391" s="42" t="s">
        <v>228</v>
      </c>
      <c r="AD391" s="62" t="s">
        <v>1890</v>
      </c>
      <c r="AE391" s="42" t="s">
        <v>82</v>
      </c>
      <c r="AF391" s="42" t="s">
        <v>83</v>
      </c>
      <c r="AG391" s="42"/>
      <c r="AH391" s="42"/>
      <c r="AI391" s="42" t="s">
        <v>68</v>
      </c>
      <c r="AJ391" s="42" t="s">
        <v>68</v>
      </c>
      <c r="AK391" s="42" t="s">
        <v>68</v>
      </c>
      <c r="AL391" s="42" t="s">
        <v>77</v>
      </c>
      <c r="AM391" s="42">
        <v>93116394</v>
      </c>
      <c r="AN391" s="42"/>
      <c r="AO391" s="42" t="s">
        <v>68</v>
      </c>
      <c r="AP391" s="42" t="s">
        <v>68</v>
      </c>
      <c r="AQ391" s="42" t="s">
        <v>1891</v>
      </c>
      <c r="AR391" s="42">
        <v>179</v>
      </c>
      <c r="AS391" s="42" t="s">
        <v>85</v>
      </c>
      <c r="AT391" s="42">
        <v>0</v>
      </c>
      <c r="AU391" s="42" t="s">
        <v>96</v>
      </c>
      <c r="AV391" s="42">
        <v>0</v>
      </c>
      <c r="AW391" s="42">
        <v>0</v>
      </c>
      <c r="AX391" s="62" t="s">
        <v>1892</v>
      </c>
      <c r="AY391" s="62" t="s">
        <v>906</v>
      </c>
      <c r="AZ391" s="62" t="s">
        <v>959</v>
      </c>
      <c r="BA391" s="42">
        <v>100</v>
      </c>
      <c r="BB391" s="42">
        <v>100</v>
      </c>
      <c r="BC391" s="42">
        <v>100</v>
      </c>
      <c r="BD391" s="42">
        <v>100</v>
      </c>
      <c r="BE391" s="42" t="s">
        <v>179</v>
      </c>
      <c r="BF391" s="16"/>
      <c r="BG391" s="16"/>
      <c r="BH391" s="16"/>
      <c r="BI391" s="16"/>
      <c r="BJ391" s="16"/>
      <c r="BK391" s="16"/>
      <c r="BL391" s="16"/>
      <c r="BM391" s="16"/>
      <c r="BN391" s="16"/>
      <c r="BO391" s="16"/>
      <c r="BP391" s="16"/>
      <c r="BQ391" s="16"/>
      <c r="BR391" s="16"/>
      <c r="BS391" s="16"/>
      <c r="BT391" s="16"/>
      <c r="BU391" s="16"/>
      <c r="BV391" s="16"/>
      <c r="BW391" s="16"/>
      <c r="BX391" s="16"/>
      <c r="BY391" s="16"/>
      <c r="BZ391" s="16"/>
      <c r="CA391" s="16"/>
      <c r="CB391" s="16"/>
      <c r="CC391" s="16"/>
      <c r="CD391" s="16"/>
      <c r="CE391" s="16"/>
      <c r="CF391" s="16"/>
      <c r="CG391" s="16"/>
      <c r="CH391" s="16"/>
      <c r="CI391" s="16"/>
      <c r="CJ391" s="16"/>
      <c r="CK391" s="16"/>
      <c r="CL391" s="16"/>
      <c r="CM391" s="16"/>
      <c r="CN391" s="16"/>
      <c r="CO391" s="16"/>
      <c r="CP391" s="16"/>
      <c r="CQ391" s="16"/>
      <c r="CR391" s="16"/>
      <c r="CS391" s="16"/>
      <c r="CT391" s="16"/>
      <c r="CU391" s="16"/>
      <c r="CV391" s="16"/>
      <c r="CW391" s="16"/>
      <c r="CX391" s="16"/>
      <c r="CY391" s="16"/>
      <c r="CZ391" s="16"/>
      <c r="DA391" s="16"/>
      <c r="DB391" s="16"/>
      <c r="DC391" s="16"/>
      <c r="DD391" s="16"/>
      <c r="DE391" s="16"/>
      <c r="DF391" s="16"/>
      <c r="DG391" s="16"/>
      <c r="DH391" s="16"/>
      <c r="DI391" s="16"/>
      <c r="DJ391" s="16"/>
      <c r="DK391" s="16"/>
      <c r="DL391" s="16"/>
      <c r="DM391" s="16"/>
      <c r="DN391" s="16"/>
      <c r="DO391" s="16"/>
      <c r="DP391" s="16"/>
      <c r="DQ391" s="16"/>
      <c r="DR391" s="16"/>
      <c r="DS391" s="16"/>
      <c r="DT391" s="16"/>
      <c r="DU391" s="16"/>
      <c r="DV391" s="16"/>
      <c r="DW391" s="16"/>
      <c r="DX391" s="16"/>
      <c r="DY391" s="16"/>
      <c r="DZ391" s="16"/>
      <c r="EA391" s="16"/>
      <c r="EB391" s="16"/>
      <c r="EC391" s="16"/>
      <c r="ED391" s="16"/>
      <c r="EE391" s="16"/>
      <c r="EF391" s="16"/>
      <c r="EG391" s="16"/>
      <c r="EH391" s="16"/>
      <c r="EI391" s="16"/>
      <c r="EJ391" s="16"/>
      <c r="EK391" s="16"/>
      <c r="EL391" s="16"/>
      <c r="EM391" s="16"/>
      <c r="EN391" s="16"/>
      <c r="EO391" s="16"/>
      <c r="EP391" s="16"/>
      <c r="EQ391" s="16"/>
      <c r="ER391" s="16"/>
      <c r="ES391" s="16"/>
      <c r="ET391" s="16"/>
      <c r="EU391" s="16"/>
      <c r="EV391" s="16"/>
      <c r="EW391" s="16"/>
      <c r="EX391" s="16"/>
      <c r="EY391" s="16"/>
      <c r="EZ391" s="16"/>
      <c r="FA391" s="16"/>
      <c r="FB391" s="16"/>
      <c r="FC391" s="16"/>
      <c r="FD391" s="16"/>
      <c r="FE391" s="16"/>
      <c r="FF391" s="16"/>
      <c r="FG391" s="16"/>
      <c r="FH391" s="16"/>
      <c r="FI391" s="16"/>
      <c r="FJ391" s="16"/>
      <c r="FK391" s="16"/>
      <c r="FL391" s="16"/>
      <c r="FM391" s="16"/>
      <c r="FN391" s="16"/>
      <c r="FO391" s="16"/>
      <c r="FP391" s="16"/>
      <c r="FQ391" s="16"/>
      <c r="FR391" s="16"/>
      <c r="FS391" s="16"/>
      <c r="FT391" s="16"/>
      <c r="FU391" s="16"/>
      <c r="FV391" s="16"/>
      <c r="FW391" s="16"/>
      <c r="FX391" s="16"/>
      <c r="FY391" s="16"/>
      <c r="FZ391" s="16"/>
      <c r="GA391" s="16"/>
      <c r="GB391" s="16"/>
      <c r="GC391" s="16"/>
      <c r="GD391" s="16"/>
      <c r="GE391" s="16"/>
      <c r="GF391" s="16"/>
      <c r="GG391" s="16"/>
      <c r="GH391" s="16"/>
      <c r="GI391" s="16"/>
      <c r="GJ391" s="16"/>
      <c r="GK391" s="16"/>
      <c r="GL391" s="16"/>
      <c r="GM391" s="16"/>
      <c r="GN391" s="16"/>
      <c r="GO391" s="16"/>
      <c r="GP391" s="16"/>
      <c r="GQ391" s="16"/>
      <c r="GR391" s="16"/>
      <c r="GS391" s="16"/>
      <c r="GT391" s="16"/>
      <c r="GU391" s="16"/>
      <c r="GV391" s="16"/>
      <c r="GW391" s="16"/>
      <c r="GX391" s="16"/>
      <c r="GY391" s="16"/>
      <c r="GZ391" s="16"/>
      <c r="HA391" s="16"/>
      <c r="HB391" s="16"/>
      <c r="HC391" s="16"/>
      <c r="HD391" s="16"/>
      <c r="HE391" s="16"/>
      <c r="HF391" s="16"/>
      <c r="HG391" s="16"/>
      <c r="HH391" s="16"/>
      <c r="HI391" s="16"/>
      <c r="HJ391" s="16"/>
      <c r="HK391" s="16"/>
      <c r="HL391" s="16"/>
      <c r="HM391" s="16"/>
      <c r="HN391" s="16"/>
      <c r="HO391" s="16"/>
      <c r="HP391" s="16"/>
      <c r="HQ391" s="16"/>
      <c r="HR391" s="16"/>
      <c r="HS391" s="16"/>
      <c r="HT391" s="16"/>
      <c r="HU391" s="16"/>
      <c r="HV391" s="16"/>
      <c r="HW391" s="16"/>
      <c r="HX391" s="16"/>
      <c r="HY391" s="16"/>
      <c r="HZ391" s="16"/>
      <c r="IA391" s="16"/>
      <c r="IB391" s="16"/>
      <c r="IC391" s="16"/>
      <c r="ID391" s="16"/>
      <c r="IE391" s="16"/>
      <c r="IF391" s="16"/>
      <c r="IG391" s="16"/>
      <c r="IH391" s="16"/>
      <c r="II391" s="16"/>
      <c r="IJ391" s="16"/>
      <c r="IK391" s="16"/>
      <c r="IL391" s="16"/>
      <c r="IM391" s="16"/>
      <c r="IN391" s="16"/>
      <c r="IO391" s="16"/>
      <c r="IP391" s="16"/>
      <c r="IQ391" s="16"/>
      <c r="IR391" s="16"/>
      <c r="IS391" s="16"/>
      <c r="IT391" s="16"/>
      <c r="IU391" s="16"/>
      <c r="IV391" s="16"/>
    </row>
    <row r="392" spans="1:256" customFormat="1" ht="180" x14ac:dyDescent="0.25">
      <c r="A392" s="40">
        <v>382</v>
      </c>
      <c r="B392" s="43" t="s">
        <v>1893</v>
      </c>
      <c r="C392" s="42" t="s">
        <v>67</v>
      </c>
      <c r="D392" s="42" t="s">
        <v>68</v>
      </c>
      <c r="E392" s="42" t="s">
        <v>1894</v>
      </c>
      <c r="F392" s="62">
        <v>44592</v>
      </c>
      <c r="G392" s="42" t="s">
        <v>620</v>
      </c>
      <c r="H392" s="42">
        <v>52803098</v>
      </c>
      <c r="I392" s="42" t="s">
        <v>621</v>
      </c>
      <c r="J392" s="42" t="s">
        <v>622</v>
      </c>
      <c r="K392" s="43" t="s">
        <v>1895</v>
      </c>
      <c r="L392" s="42" t="s">
        <v>73</v>
      </c>
      <c r="M392" s="42" t="s">
        <v>74</v>
      </c>
      <c r="N392" s="42">
        <v>0</v>
      </c>
      <c r="O392" s="43" t="s">
        <v>68</v>
      </c>
      <c r="P392" s="42">
        <v>81101500</v>
      </c>
      <c r="Q392" s="121">
        <v>29000000</v>
      </c>
      <c r="R392" s="42" t="s">
        <v>75</v>
      </c>
      <c r="S392" s="42">
        <v>800215807</v>
      </c>
      <c r="T392" s="42" t="s">
        <v>93</v>
      </c>
      <c r="U392" s="42" t="s">
        <v>76</v>
      </c>
      <c r="V392" s="42" t="s">
        <v>77</v>
      </c>
      <c r="W392" s="42">
        <v>1075655318</v>
      </c>
      <c r="X392" s="42"/>
      <c r="Y392" s="42" t="s">
        <v>78</v>
      </c>
      <c r="Z392" s="42" t="s">
        <v>68</v>
      </c>
      <c r="AA392" s="42" t="s">
        <v>1896</v>
      </c>
      <c r="AB392" s="42" t="s">
        <v>80</v>
      </c>
      <c r="AC392" s="42" t="s">
        <v>81</v>
      </c>
      <c r="AD392" s="62">
        <v>44588</v>
      </c>
      <c r="AE392" s="42" t="s">
        <v>82</v>
      </c>
      <c r="AF392" s="42" t="s">
        <v>83</v>
      </c>
      <c r="AG392" s="42">
        <v>0</v>
      </c>
      <c r="AH392" s="42">
        <v>0</v>
      </c>
      <c r="AI392" s="42" t="s">
        <v>78</v>
      </c>
      <c r="AJ392" s="42">
        <v>0</v>
      </c>
      <c r="AK392" s="42">
        <v>0</v>
      </c>
      <c r="AL392" s="42" t="s">
        <v>77</v>
      </c>
      <c r="AM392" s="42">
        <v>35422622</v>
      </c>
      <c r="AN392" s="42">
        <v>0</v>
      </c>
      <c r="AO392" s="42" t="s">
        <v>78</v>
      </c>
      <c r="AP392" s="42" t="s">
        <v>68</v>
      </c>
      <c r="AQ392" s="42" t="s">
        <v>625</v>
      </c>
      <c r="AR392" s="42">
        <v>240</v>
      </c>
      <c r="AS392" s="42" t="s">
        <v>85</v>
      </c>
      <c r="AT392" s="42">
        <v>0</v>
      </c>
      <c r="AU392" s="42" t="s">
        <v>86</v>
      </c>
      <c r="AV392" s="122">
        <v>10500000</v>
      </c>
      <c r="AW392" s="42">
        <v>90</v>
      </c>
      <c r="AX392" s="62">
        <v>44592</v>
      </c>
      <c r="AY392" s="62">
        <v>44926</v>
      </c>
      <c r="AZ392" s="62" t="s">
        <v>68</v>
      </c>
      <c r="BA392" s="42">
        <v>0</v>
      </c>
      <c r="BB392" s="42">
        <v>0</v>
      </c>
      <c r="BC392" s="42">
        <v>53.16</v>
      </c>
      <c r="BD392" s="120">
        <v>0.53159999999999996</v>
      </c>
      <c r="BE392" s="42" t="s">
        <v>1897</v>
      </c>
      <c r="BF392" s="16"/>
      <c r="BG392" s="16"/>
      <c r="BH392" s="16"/>
      <c r="BI392" s="16"/>
      <c r="BJ392" s="16"/>
      <c r="BK392" s="16"/>
      <c r="BL392" s="16"/>
      <c r="BM392" s="16"/>
      <c r="BN392" s="16"/>
      <c r="BO392" s="16"/>
      <c r="BP392" s="16"/>
      <c r="BQ392" s="16"/>
      <c r="BR392" s="16"/>
      <c r="BS392" s="16"/>
      <c r="BT392" s="16"/>
      <c r="BU392" s="16"/>
      <c r="BV392" s="16"/>
      <c r="BW392" s="16"/>
      <c r="BX392" s="16"/>
      <c r="BY392" s="16"/>
      <c r="BZ392" s="16"/>
      <c r="CA392" s="16"/>
      <c r="CB392" s="16"/>
      <c r="CC392" s="16"/>
      <c r="CD392" s="16"/>
      <c r="CE392" s="16"/>
      <c r="CF392" s="16"/>
      <c r="CG392" s="16"/>
      <c r="CH392" s="16"/>
      <c r="CI392" s="16"/>
      <c r="CJ392" s="16"/>
      <c r="CK392" s="16"/>
      <c r="CL392" s="16"/>
      <c r="CM392" s="16"/>
      <c r="CN392" s="16"/>
      <c r="CO392" s="16"/>
      <c r="CP392" s="16"/>
      <c r="CQ392" s="16"/>
      <c r="CR392" s="16"/>
      <c r="CS392" s="16"/>
      <c r="CT392" s="16"/>
      <c r="CU392" s="16"/>
      <c r="CV392" s="16"/>
      <c r="CW392" s="16"/>
      <c r="CX392" s="16"/>
      <c r="CY392" s="16"/>
      <c r="CZ392" s="16"/>
      <c r="DA392" s="16"/>
      <c r="DB392" s="16"/>
      <c r="DC392" s="16"/>
      <c r="DD392" s="16"/>
      <c r="DE392" s="16"/>
      <c r="DF392" s="16"/>
      <c r="DG392" s="16"/>
      <c r="DH392" s="16"/>
      <c r="DI392" s="16"/>
      <c r="DJ392" s="16"/>
      <c r="DK392" s="16"/>
      <c r="DL392" s="16"/>
      <c r="DM392" s="16"/>
      <c r="DN392" s="16"/>
      <c r="DO392" s="16"/>
      <c r="DP392" s="16"/>
      <c r="DQ392" s="16"/>
      <c r="DR392" s="16"/>
      <c r="DS392" s="16"/>
      <c r="DT392" s="16"/>
      <c r="DU392" s="16"/>
      <c r="DV392" s="16"/>
      <c r="DW392" s="16"/>
      <c r="DX392" s="16"/>
      <c r="DY392" s="16"/>
      <c r="DZ392" s="16"/>
      <c r="EA392" s="16"/>
      <c r="EB392" s="16"/>
      <c r="EC392" s="16"/>
      <c r="ED392" s="16"/>
      <c r="EE392" s="16"/>
      <c r="EF392" s="16"/>
      <c r="EG392" s="16"/>
      <c r="EH392" s="16"/>
      <c r="EI392" s="16"/>
      <c r="EJ392" s="16"/>
      <c r="EK392" s="16"/>
      <c r="EL392" s="16"/>
      <c r="EM392" s="16"/>
      <c r="EN392" s="16"/>
      <c r="EO392" s="16"/>
      <c r="EP392" s="16"/>
      <c r="EQ392" s="16"/>
      <c r="ER392" s="16"/>
      <c r="ES392" s="16"/>
      <c r="ET392" s="16"/>
      <c r="EU392" s="16"/>
      <c r="EV392" s="16"/>
      <c r="EW392" s="16"/>
      <c r="EX392" s="16"/>
      <c r="EY392" s="16"/>
      <c r="EZ392" s="16"/>
      <c r="FA392" s="16"/>
      <c r="FB392" s="16"/>
      <c r="FC392" s="16"/>
      <c r="FD392" s="16"/>
      <c r="FE392" s="16"/>
      <c r="FF392" s="16"/>
      <c r="FG392" s="16"/>
      <c r="FH392" s="16"/>
      <c r="FI392" s="16"/>
      <c r="FJ392" s="16"/>
      <c r="FK392" s="16"/>
      <c r="FL392" s="16"/>
      <c r="FM392" s="16"/>
      <c r="FN392" s="16"/>
      <c r="FO392" s="16"/>
      <c r="FP392" s="16"/>
      <c r="FQ392" s="16"/>
      <c r="FR392" s="16"/>
      <c r="FS392" s="16"/>
      <c r="FT392" s="16"/>
      <c r="FU392" s="16"/>
      <c r="FV392" s="16"/>
      <c r="FW392" s="16"/>
      <c r="FX392" s="16"/>
      <c r="FY392" s="16"/>
      <c r="FZ392" s="16"/>
      <c r="GA392" s="16"/>
      <c r="GB392" s="16"/>
      <c r="GC392" s="16"/>
      <c r="GD392" s="16"/>
      <c r="GE392" s="16"/>
      <c r="GF392" s="16"/>
      <c r="GG392" s="16"/>
      <c r="GH392" s="16"/>
      <c r="GI392" s="16"/>
      <c r="GJ392" s="16"/>
      <c r="GK392" s="16"/>
      <c r="GL392" s="16"/>
      <c r="GM392" s="16"/>
      <c r="GN392" s="16"/>
      <c r="GO392" s="16"/>
      <c r="GP392" s="16"/>
      <c r="GQ392" s="16"/>
      <c r="GR392" s="16"/>
      <c r="GS392" s="16"/>
      <c r="GT392" s="16"/>
      <c r="GU392" s="16"/>
      <c r="GV392" s="16"/>
      <c r="GW392" s="16"/>
      <c r="GX392" s="16"/>
      <c r="GY392" s="16"/>
      <c r="GZ392" s="16"/>
      <c r="HA392" s="16"/>
      <c r="HB392" s="16"/>
      <c r="HC392" s="16"/>
      <c r="HD392" s="16"/>
      <c r="HE392" s="16"/>
      <c r="HF392" s="16"/>
      <c r="HG392" s="16"/>
      <c r="HH392" s="16"/>
      <c r="HI392" s="16"/>
      <c r="HJ392" s="16"/>
      <c r="HK392" s="16"/>
      <c r="HL392" s="16"/>
      <c r="HM392" s="16"/>
      <c r="HN392" s="16"/>
      <c r="HO392" s="16"/>
      <c r="HP392" s="16"/>
      <c r="HQ392" s="16"/>
      <c r="HR392" s="16"/>
      <c r="HS392" s="16"/>
      <c r="HT392" s="16"/>
      <c r="HU392" s="16"/>
      <c r="HV392" s="16"/>
      <c r="HW392" s="16"/>
      <c r="HX392" s="16"/>
      <c r="HY392" s="16"/>
      <c r="HZ392" s="16"/>
      <c r="IA392" s="16"/>
      <c r="IB392" s="16"/>
      <c r="IC392" s="16"/>
      <c r="ID392" s="16"/>
      <c r="IE392" s="16"/>
      <c r="IF392" s="16"/>
      <c r="IG392" s="16"/>
      <c r="IH392" s="16"/>
      <c r="II392" s="16"/>
      <c r="IJ392" s="16"/>
      <c r="IK392" s="16"/>
      <c r="IL392" s="16"/>
      <c r="IM392" s="16"/>
      <c r="IN392" s="16"/>
      <c r="IO392" s="16"/>
      <c r="IP392" s="16"/>
      <c r="IQ392" s="16"/>
      <c r="IR392" s="16"/>
      <c r="IS392" s="16"/>
      <c r="IT392" s="16"/>
      <c r="IU392" s="16"/>
      <c r="IV392" s="16"/>
    </row>
    <row r="393" spans="1:256" customFormat="1" ht="180" x14ac:dyDescent="0.25">
      <c r="A393" s="39">
        <v>383</v>
      </c>
      <c r="B393" s="43" t="s">
        <v>1898</v>
      </c>
      <c r="C393" s="42" t="s">
        <v>67</v>
      </c>
      <c r="D393" s="42" t="s">
        <v>68</v>
      </c>
      <c r="E393" s="42" t="s">
        <v>1894</v>
      </c>
      <c r="F393" s="62">
        <v>44592</v>
      </c>
      <c r="G393" s="42" t="s">
        <v>628</v>
      </c>
      <c r="H393" s="42">
        <v>79966890</v>
      </c>
      <c r="I393" s="42" t="s">
        <v>629</v>
      </c>
      <c r="J393" s="42" t="s">
        <v>101</v>
      </c>
      <c r="K393" s="43" t="s">
        <v>1895</v>
      </c>
      <c r="L393" s="42" t="s">
        <v>73</v>
      </c>
      <c r="M393" s="42" t="s">
        <v>74</v>
      </c>
      <c r="N393" s="42">
        <v>0</v>
      </c>
      <c r="O393" s="43" t="s">
        <v>68</v>
      </c>
      <c r="P393" s="42">
        <v>81101500</v>
      </c>
      <c r="Q393" s="121">
        <v>29000000</v>
      </c>
      <c r="R393" s="42" t="s">
        <v>75</v>
      </c>
      <c r="S393" s="42">
        <v>800215807</v>
      </c>
      <c r="T393" s="42" t="s">
        <v>93</v>
      </c>
      <c r="U393" s="42" t="s">
        <v>76</v>
      </c>
      <c r="V393" s="42" t="s">
        <v>77</v>
      </c>
      <c r="W393" s="42">
        <v>1075655318</v>
      </c>
      <c r="X393" s="42"/>
      <c r="Y393" s="42" t="s">
        <v>78</v>
      </c>
      <c r="Z393" s="42" t="s">
        <v>68</v>
      </c>
      <c r="AA393" s="42" t="s">
        <v>1896</v>
      </c>
      <c r="AB393" s="42" t="s">
        <v>80</v>
      </c>
      <c r="AC393" s="42" t="s">
        <v>81</v>
      </c>
      <c r="AD393" s="62">
        <v>44588</v>
      </c>
      <c r="AE393" s="42" t="s">
        <v>82</v>
      </c>
      <c r="AF393" s="42" t="s">
        <v>83</v>
      </c>
      <c r="AG393" s="42">
        <v>0</v>
      </c>
      <c r="AH393" s="42">
        <v>0</v>
      </c>
      <c r="AI393" s="42" t="s">
        <v>78</v>
      </c>
      <c r="AJ393" s="42">
        <v>0</v>
      </c>
      <c r="AK393" s="42">
        <v>0</v>
      </c>
      <c r="AL393" s="42" t="s">
        <v>77</v>
      </c>
      <c r="AM393" s="42">
        <v>35422622</v>
      </c>
      <c r="AN393" s="42">
        <v>0</v>
      </c>
      <c r="AO393" s="42" t="s">
        <v>78</v>
      </c>
      <c r="AP393" s="42" t="s">
        <v>68</v>
      </c>
      <c r="AQ393" s="42" t="s">
        <v>630</v>
      </c>
      <c r="AR393" s="42">
        <v>240</v>
      </c>
      <c r="AS393" s="42" t="s">
        <v>85</v>
      </c>
      <c r="AT393" s="42">
        <v>0</v>
      </c>
      <c r="AU393" s="42" t="s">
        <v>86</v>
      </c>
      <c r="AV393" s="122">
        <v>10500000</v>
      </c>
      <c r="AW393" s="42">
        <v>90</v>
      </c>
      <c r="AX393" s="62">
        <v>44592</v>
      </c>
      <c r="AY393" s="62">
        <v>44926</v>
      </c>
      <c r="AZ393" s="62" t="s">
        <v>68</v>
      </c>
      <c r="BA393" s="42">
        <v>0</v>
      </c>
      <c r="BB393" s="42">
        <v>0</v>
      </c>
      <c r="BC393" s="42">
        <v>53.16</v>
      </c>
      <c r="BD393" s="120">
        <v>0.53159999999999996</v>
      </c>
      <c r="BE393" s="42" t="s">
        <v>1897</v>
      </c>
      <c r="BF393" s="16"/>
      <c r="BG393" s="16"/>
      <c r="BH393" s="16"/>
      <c r="BI393" s="16"/>
      <c r="BJ393" s="16"/>
      <c r="BK393" s="16"/>
      <c r="BL393" s="16"/>
      <c r="BM393" s="16"/>
      <c r="BN393" s="16"/>
      <c r="BO393" s="16"/>
      <c r="BP393" s="16"/>
      <c r="BQ393" s="16"/>
      <c r="BR393" s="16"/>
      <c r="BS393" s="16"/>
      <c r="BT393" s="16"/>
      <c r="BU393" s="16"/>
      <c r="BV393" s="16"/>
      <c r="BW393" s="16"/>
      <c r="BX393" s="16"/>
      <c r="BY393" s="16"/>
      <c r="BZ393" s="16"/>
      <c r="CA393" s="16"/>
      <c r="CB393" s="16"/>
      <c r="CC393" s="16"/>
      <c r="CD393" s="16"/>
      <c r="CE393" s="16"/>
      <c r="CF393" s="16"/>
      <c r="CG393" s="16"/>
      <c r="CH393" s="16"/>
      <c r="CI393" s="16"/>
      <c r="CJ393" s="16"/>
      <c r="CK393" s="16"/>
      <c r="CL393" s="16"/>
      <c r="CM393" s="16"/>
      <c r="CN393" s="16"/>
      <c r="CO393" s="16"/>
      <c r="CP393" s="16"/>
      <c r="CQ393" s="16"/>
      <c r="CR393" s="16"/>
      <c r="CS393" s="16"/>
      <c r="CT393" s="16"/>
      <c r="CU393" s="16"/>
      <c r="CV393" s="16"/>
      <c r="CW393" s="16"/>
      <c r="CX393" s="16"/>
      <c r="CY393" s="16"/>
      <c r="CZ393" s="16"/>
      <c r="DA393" s="16"/>
      <c r="DB393" s="16"/>
      <c r="DC393" s="16"/>
      <c r="DD393" s="16"/>
      <c r="DE393" s="16"/>
      <c r="DF393" s="16"/>
      <c r="DG393" s="16"/>
      <c r="DH393" s="16"/>
      <c r="DI393" s="16"/>
      <c r="DJ393" s="16"/>
      <c r="DK393" s="16"/>
      <c r="DL393" s="16"/>
      <c r="DM393" s="16"/>
      <c r="DN393" s="16"/>
      <c r="DO393" s="16"/>
      <c r="DP393" s="16"/>
      <c r="DQ393" s="16"/>
      <c r="DR393" s="16"/>
      <c r="DS393" s="16"/>
      <c r="DT393" s="16"/>
      <c r="DU393" s="16"/>
      <c r="DV393" s="16"/>
      <c r="DW393" s="16"/>
      <c r="DX393" s="16"/>
      <c r="DY393" s="16"/>
      <c r="DZ393" s="16"/>
      <c r="EA393" s="16"/>
      <c r="EB393" s="16"/>
      <c r="EC393" s="16"/>
      <c r="ED393" s="16"/>
      <c r="EE393" s="16"/>
      <c r="EF393" s="16"/>
      <c r="EG393" s="16"/>
      <c r="EH393" s="16"/>
      <c r="EI393" s="16"/>
      <c r="EJ393" s="16"/>
      <c r="EK393" s="16"/>
      <c r="EL393" s="16"/>
      <c r="EM393" s="16"/>
      <c r="EN393" s="16"/>
      <c r="EO393" s="16"/>
      <c r="EP393" s="16"/>
      <c r="EQ393" s="16"/>
      <c r="ER393" s="16"/>
      <c r="ES393" s="16"/>
      <c r="ET393" s="16"/>
      <c r="EU393" s="16"/>
      <c r="EV393" s="16"/>
      <c r="EW393" s="16"/>
      <c r="EX393" s="16"/>
      <c r="EY393" s="16"/>
      <c r="EZ393" s="16"/>
      <c r="FA393" s="16"/>
      <c r="FB393" s="16"/>
      <c r="FC393" s="16"/>
      <c r="FD393" s="16"/>
      <c r="FE393" s="16"/>
      <c r="FF393" s="16"/>
      <c r="FG393" s="16"/>
      <c r="FH393" s="16"/>
      <c r="FI393" s="16"/>
      <c r="FJ393" s="16"/>
      <c r="FK393" s="16"/>
      <c r="FL393" s="16"/>
      <c r="FM393" s="16"/>
      <c r="FN393" s="16"/>
      <c r="FO393" s="16"/>
      <c r="FP393" s="16"/>
      <c r="FQ393" s="16"/>
      <c r="FR393" s="16"/>
      <c r="FS393" s="16"/>
      <c r="FT393" s="16"/>
      <c r="FU393" s="16"/>
      <c r="FV393" s="16"/>
      <c r="FW393" s="16"/>
      <c r="FX393" s="16"/>
      <c r="FY393" s="16"/>
      <c r="FZ393" s="16"/>
      <c r="GA393" s="16"/>
      <c r="GB393" s="16"/>
      <c r="GC393" s="16"/>
      <c r="GD393" s="16"/>
      <c r="GE393" s="16"/>
      <c r="GF393" s="16"/>
      <c r="GG393" s="16"/>
      <c r="GH393" s="16"/>
      <c r="GI393" s="16"/>
      <c r="GJ393" s="16"/>
      <c r="GK393" s="16"/>
      <c r="GL393" s="16"/>
      <c r="GM393" s="16"/>
      <c r="GN393" s="16"/>
      <c r="GO393" s="16"/>
      <c r="GP393" s="16"/>
      <c r="GQ393" s="16"/>
      <c r="GR393" s="16"/>
      <c r="GS393" s="16"/>
      <c r="GT393" s="16"/>
      <c r="GU393" s="16"/>
      <c r="GV393" s="16"/>
      <c r="GW393" s="16"/>
      <c r="GX393" s="16"/>
      <c r="GY393" s="16"/>
      <c r="GZ393" s="16"/>
      <c r="HA393" s="16"/>
      <c r="HB393" s="16"/>
      <c r="HC393" s="16"/>
      <c r="HD393" s="16"/>
      <c r="HE393" s="16"/>
      <c r="HF393" s="16"/>
      <c r="HG393" s="16"/>
      <c r="HH393" s="16"/>
      <c r="HI393" s="16"/>
      <c r="HJ393" s="16"/>
      <c r="HK393" s="16"/>
      <c r="HL393" s="16"/>
      <c r="HM393" s="16"/>
      <c r="HN393" s="16"/>
      <c r="HO393" s="16"/>
      <c r="HP393" s="16"/>
      <c r="HQ393" s="16"/>
      <c r="HR393" s="16"/>
      <c r="HS393" s="16"/>
      <c r="HT393" s="16"/>
      <c r="HU393" s="16"/>
      <c r="HV393" s="16"/>
      <c r="HW393" s="16"/>
      <c r="HX393" s="16"/>
      <c r="HY393" s="16"/>
      <c r="HZ393" s="16"/>
      <c r="IA393" s="16"/>
      <c r="IB393" s="16"/>
      <c r="IC393" s="16"/>
      <c r="ID393" s="16"/>
      <c r="IE393" s="16"/>
      <c r="IF393" s="16"/>
      <c r="IG393" s="16"/>
      <c r="IH393" s="16"/>
      <c r="II393" s="16"/>
      <c r="IJ393" s="16"/>
      <c r="IK393" s="16"/>
      <c r="IL393" s="16"/>
      <c r="IM393" s="16"/>
      <c r="IN393" s="16"/>
      <c r="IO393" s="16"/>
      <c r="IP393" s="16"/>
      <c r="IQ393" s="16"/>
      <c r="IR393" s="16"/>
      <c r="IS393" s="16"/>
      <c r="IT393" s="16"/>
      <c r="IU393" s="16"/>
      <c r="IV393" s="16"/>
    </row>
    <row r="394" spans="1:256" customFormat="1" ht="105" x14ac:dyDescent="0.25">
      <c r="A394" s="40">
        <v>384</v>
      </c>
      <c r="B394" s="43" t="s">
        <v>1899</v>
      </c>
      <c r="C394" s="42" t="s">
        <v>67</v>
      </c>
      <c r="D394" s="42" t="s">
        <v>68</v>
      </c>
      <c r="E394" s="42" t="s">
        <v>1900</v>
      </c>
      <c r="F394" s="62" t="s">
        <v>1901</v>
      </c>
      <c r="G394" s="42" t="s">
        <v>1143</v>
      </c>
      <c r="H394" s="42">
        <v>71776537</v>
      </c>
      <c r="I394" s="42" t="s">
        <v>1902</v>
      </c>
      <c r="J394" s="42" t="s">
        <v>225</v>
      </c>
      <c r="K394" s="42" t="s">
        <v>1903</v>
      </c>
      <c r="L394" s="42" t="s">
        <v>73</v>
      </c>
      <c r="M394" s="42" t="s">
        <v>166</v>
      </c>
      <c r="N394" s="42" t="s">
        <v>68</v>
      </c>
      <c r="O394" s="43" t="s">
        <v>68</v>
      </c>
      <c r="P394" s="42" t="s">
        <v>1904</v>
      </c>
      <c r="Q394" s="42">
        <v>1300000000</v>
      </c>
      <c r="R394" s="42" t="s">
        <v>75</v>
      </c>
      <c r="S394" s="42"/>
      <c r="T394" s="42" t="s">
        <v>68</v>
      </c>
      <c r="U394" s="42" t="s">
        <v>146</v>
      </c>
      <c r="V394" s="42" t="s">
        <v>147</v>
      </c>
      <c r="W394" s="42"/>
      <c r="X394" s="42">
        <v>800075003</v>
      </c>
      <c r="Y394" s="42" t="s">
        <v>157</v>
      </c>
      <c r="Z394" s="42" t="s">
        <v>68</v>
      </c>
      <c r="AA394" s="42" t="s">
        <v>1905</v>
      </c>
      <c r="AB394" s="42" t="s">
        <v>890</v>
      </c>
      <c r="AC394" s="42" t="s">
        <v>891</v>
      </c>
      <c r="AD394" s="62" t="s">
        <v>892</v>
      </c>
      <c r="AE394" s="42" t="s">
        <v>82</v>
      </c>
      <c r="AF394" s="42" t="s">
        <v>83</v>
      </c>
      <c r="AG394" s="42"/>
      <c r="AH394" s="42"/>
      <c r="AI394" s="42" t="s">
        <v>68</v>
      </c>
      <c r="AJ394" s="42" t="s">
        <v>68</v>
      </c>
      <c r="AK394" s="42" t="s">
        <v>68</v>
      </c>
      <c r="AL394" s="42" t="s">
        <v>77</v>
      </c>
      <c r="AM394" s="42">
        <v>80262000</v>
      </c>
      <c r="AN394" s="42"/>
      <c r="AO394" s="42" t="s">
        <v>68</v>
      </c>
      <c r="AP394" s="42" t="s">
        <v>68</v>
      </c>
      <c r="AQ394" s="42" t="s">
        <v>1906</v>
      </c>
      <c r="AR394" s="42">
        <v>224</v>
      </c>
      <c r="AS394" s="42" t="s">
        <v>85</v>
      </c>
      <c r="AT394" s="42">
        <v>0</v>
      </c>
      <c r="AU394" s="42" t="s">
        <v>86</v>
      </c>
      <c r="AV394" s="42">
        <v>450000000</v>
      </c>
      <c r="AW394" s="42">
        <v>13</v>
      </c>
      <c r="AX394" s="62" t="s">
        <v>1901</v>
      </c>
      <c r="AY394" s="62" t="s">
        <v>587</v>
      </c>
      <c r="AZ394" s="62" t="s">
        <v>1907</v>
      </c>
      <c r="BA394" s="42">
        <v>100</v>
      </c>
      <c r="BB394" s="42">
        <v>100</v>
      </c>
      <c r="BC394" s="42">
        <v>100</v>
      </c>
      <c r="BD394" s="42">
        <v>100</v>
      </c>
      <c r="BE394" s="42" t="s">
        <v>68</v>
      </c>
      <c r="BF394" s="16"/>
      <c r="BG394" s="16"/>
      <c r="BH394" s="16"/>
      <c r="BI394" s="16"/>
      <c r="BJ394" s="16"/>
      <c r="BK394" s="16"/>
      <c r="BL394" s="16"/>
      <c r="BM394" s="16"/>
      <c r="BN394" s="16"/>
      <c r="BO394" s="16"/>
      <c r="BP394" s="16"/>
      <c r="BQ394" s="16"/>
      <c r="BR394" s="16"/>
      <c r="BS394" s="16"/>
      <c r="BT394" s="16"/>
      <c r="BU394" s="16"/>
      <c r="BV394" s="16"/>
      <c r="BW394" s="16"/>
      <c r="BX394" s="16"/>
      <c r="BY394" s="16"/>
      <c r="BZ394" s="16"/>
      <c r="CA394" s="16"/>
      <c r="CB394" s="16"/>
      <c r="CC394" s="16"/>
      <c r="CD394" s="16"/>
      <c r="CE394" s="16"/>
      <c r="CF394" s="16"/>
      <c r="CG394" s="16"/>
      <c r="CH394" s="16"/>
      <c r="CI394" s="16"/>
      <c r="CJ394" s="16"/>
      <c r="CK394" s="16"/>
      <c r="CL394" s="16"/>
      <c r="CM394" s="16"/>
      <c r="CN394" s="16"/>
      <c r="CO394" s="16"/>
      <c r="CP394" s="16"/>
      <c r="CQ394" s="16"/>
      <c r="CR394" s="16"/>
      <c r="CS394" s="16"/>
      <c r="CT394" s="16"/>
      <c r="CU394" s="16"/>
      <c r="CV394" s="16"/>
      <c r="CW394" s="16"/>
      <c r="CX394" s="16"/>
      <c r="CY394" s="16"/>
      <c r="CZ394" s="16"/>
      <c r="DA394" s="16"/>
      <c r="DB394" s="16"/>
      <c r="DC394" s="16"/>
      <c r="DD394" s="16"/>
      <c r="DE394" s="16"/>
      <c r="DF394" s="16"/>
      <c r="DG394" s="16"/>
      <c r="DH394" s="16"/>
      <c r="DI394" s="16"/>
      <c r="DJ394" s="16"/>
      <c r="DK394" s="16"/>
      <c r="DL394" s="16"/>
      <c r="DM394" s="16"/>
      <c r="DN394" s="16"/>
      <c r="DO394" s="16"/>
      <c r="DP394" s="16"/>
      <c r="DQ394" s="16"/>
      <c r="DR394" s="16"/>
      <c r="DS394" s="16"/>
      <c r="DT394" s="16"/>
      <c r="DU394" s="16"/>
      <c r="DV394" s="16"/>
      <c r="DW394" s="16"/>
      <c r="DX394" s="16"/>
      <c r="DY394" s="16"/>
      <c r="DZ394" s="16"/>
      <c r="EA394" s="16"/>
      <c r="EB394" s="16"/>
      <c r="EC394" s="16"/>
      <c r="ED394" s="16"/>
      <c r="EE394" s="16"/>
      <c r="EF394" s="16"/>
      <c r="EG394" s="16"/>
      <c r="EH394" s="16"/>
      <c r="EI394" s="16"/>
      <c r="EJ394" s="16"/>
      <c r="EK394" s="16"/>
      <c r="EL394" s="16"/>
      <c r="EM394" s="16"/>
      <c r="EN394" s="16"/>
      <c r="EO394" s="16"/>
      <c r="EP394" s="16"/>
      <c r="EQ394" s="16"/>
      <c r="ER394" s="16"/>
      <c r="ES394" s="16"/>
      <c r="ET394" s="16"/>
      <c r="EU394" s="16"/>
      <c r="EV394" s="16"/>
      <c r="EW394" s="16"/>
      <c r="EX394" s="16"/>
      <c r="EY394" s="16"/>
      <c r="EZ394" s="16"/>
      <c r="FA394" s="16"/>
      <c r="FB394" s="16"/>
      <c r="FC394" s="16"/>
      <c r="FD394" s="16"/>
      <c r="FE394" s="16"/>
      <c r="FF394" s="16"/>
      <c r="FG394" s="16"/>
      <c r="FH394" s="16"/>
      <c r="FI394" s="16"/>
      <c r="FJ394" s="16"/>
      <c r="FK394" s="16"/>
      <c r="FL394" s="16"/>
      <c r="FM394" s="16"/>
      <c r="FN394" s="16"/>
      <c r="FO394" s="16"/>
      <c r="FP394" s="16"/>
      <c r="FQ394" s="16"/>
      <c r="FR394" s="16"/>
      <c r="FS394" s="16"/>
      <c r="FT394" s="16"/>
      <c r="FU394" s="16"/>
      <c r="FV394" s="16"/>
      <c r="FW394" s="16"/>
      <c r="FX394" s="16"/>
      <c r="FY394" s="16"/>
      <c r="FZ394" s="16"/>
      <c r="GA394" s="16"/>
      <c r="GB394" s="16"/>
      <c r="GC394" s="16"/>
      <c r="GD394" s="16"/>
      <c r="GE394" s="16"/>
      <c r="GF394" s="16"/>
      <c r="GG394" s="16"/>
      <c r="GH394" s="16"/>
      <c r="GI394" s="16"/>
      <c r="GJ394" s="16"/>
      <c r="GK394" s="16"/>
      <c r="GL394" s="16"/>
      <c r="GM394" s="16"/>
      <c r="GN394" s="16"/>
      <c r="GO394" s="16"/>
      <c r="GP394" s="16"/>
      <c r="GQ394" s="16"/>
      <c r="GR394" s="16"/>
      <c r="GS394" s="16"/>
      <c r="GT394" s="16"/>
      <c r="GU394" s="16"/>
      <c r="GV394" s="16"/>
      <c r="GW394" s="16"/>
      <c r="GX394" s="16"/>
      <c r="GY394" s="16"/>
      <c r="GZ394" s="16"/>
      <c r="HA394" s="16"/>
      <c r="HB394" s="16"/>
      <c r="HC394" s="16"/>
      <c r="HD394" s="16"/>
      <c r="HE394" s="16"/>
      <c r="HF394" s="16"/>
      <c r="HG394" s="16"/>
      <c r="HH394" s="16"/>
      <c r="HI394" s="16"/>
      <c r="HJ394" s="16"/>
      <c r="HK394" s="16"/>
      <c r="HL394" s="16"/>
      <c r="HM394" s="16"/>
      <c r="HN394" s="16"/>
      <c r="HO394" s="16"/>
      <c r="HP394" s="16"/>
      <c r="HQ394" s="16"/>
      <c r="HR394" s="16"/>
      <c r="HS394" s="16"/>
      <c r="HT394" s="16"/>
      <c r="HU394" s="16"/>
      <c r="HV394" s="16"/>
      <c r="HW394" s="16"/>
      <c r="HX394" s="16"/>
      <c r="HY394" s="16"/>
      <c r="HZ394" s="16"/>
      <c r="IA394" s="16"/>
      <c r="IB394" s="16"/>
      <c r="IC394" s="16"/>
      <c r="ID394" s="16"/>
      <c r="IE394" s="16"/>
      <c r="IF394" s="16"/>
      <c r="IG394" s="16"/>
      <c r="IH394" s="16"/>
      <c r="II394" s="16"/>
      <c r="IJ394" s="16"/>
      <c r="IK394" s="16"/>
      <c r="IL394" s="16"/>
      <c r="IM394" s="16"/>
      <c r="IN394" s="16"/>
      <c r="IO394" s="16"/>
      <c r="IP394" s="16"/>
      <c r="IQ394" s="16"/>
      <c r="IR394" s="16"/>
      <c r="IS394" s="16"/>
      <c r="IT394" s="16"/>
      <c r="IU394" s="16"/>
      <c r="IV394" s="16"/>
    </row>
    <row r="395" spans="1:256" customFormat="1" ht="180" x14ac:dyDescent="0.25">
      <c r="A395" s="39">
        <v>385</v>
      </c>
      <c r="B395" s="43" t="s">
        <v>1908</v>
      </c>
      <c r="C395" s="42" t="s">
        <v>67</v>
      </c>
      <c r="D395" s="42"/>
      <c r="E395" s="42" t="s">
        <v>1909</v>
      </c>
      <c r="F395" s="62">
        <v>44686</v>
      </c>
      <c r="G395" s="42" t="s">
        <v>69</v>
      </c>
      <c r="H395" s="42">
        <v>88254135</v>
      </c>
      <c r="I395" s="42" t="s">
        <v>70</v>
      </c>
      <c r="J395" s="42" t="s">
        <v>71</v>
      </c>
      <c r="K395" s="42" t="s">
        <v>1910</v>
      </c>
      <c r="L395" s="42" t="s">
        <v>73</v>
      </c>
      <c r="M395" s="42" t="s">
        <v>74</v>
      </c>
      <c r="N395" s="42"/>
      <c r="O395" s="42"/>
      <c r="P395" s="42">
        <v>80161500</v>
      </c>
      <c r="Q395" s="42">
        <v>31680000</v>
      </c>
      <c r="R395" s="42" t="s">
        <v>75</v>
      </c>
      <c r="S395" s="42"/>
      <c r="T395" s="42" t="s">
        <v>78</v>
      </c>
      <c r="U395" s="42" t="s">
        <v>76</v>
      </c>
      <c r="V395" s="42" t="s">
        <v>77</v>
      </c>
      <c r="W395" s="42">
        <v>9728465</v>
      </c>
      <c r="X395" s="42"/>
      <c r="Y395" s="42"/>
      <c r="Z395" s="42"/>
      <c r="AA395" s="42" t="s">
        <v>1911</v>
      </c>
      <c r="AB395" s="42" t="s">
        <v>80</v>
      </c>
      <c r="AC395" s="42" t="s">
        <v>81</v>
      </c>
      <c r="AD395" s="62">
        <v>44589</v>
      </c>
      <c r="AE395" s="42" t="s">
        <v>82</v>
      </c>
      <c r="AF395" s="42" t="s">
        <v>83</v>
      </c>
      <c r="AG395" s="42"/>
      <c r="AH395" s="42"/>
      <c r="AI395" s="42" t="s">
        <v>78</v>
      </c>
      <c r="AJ395" s="42"/>
      <c r="AK395" s="42"/>
      <c r="AL395" s="42" t="s">
        <v>77</v>
      </c>
      <c r="AM395" s="42">
        <v>91108270</v>
      </c>
      <c r="AN395" s="42"/>
      <c r="AO395" s="42"/>
      <c r="AP395" s="42"/>
      <c r="AQ395" s="42" t="s">
        <v>246</v>
      </c>
      <c r="AR395" s="42">
        <v>241</v>
      </c>
      <c r="AS395" s="42" t="s">
        <v>85</v>
      </c>
      <c r="AT395" s="42">
        <v>0</v>
      </c>
      <c r="AU395" s="42" t="s">
        <v>96</v>
      </c>
      <c r="AV395" s="42">
        <v>0</v>
      </c>
      <c r="AW395" s="42">
        <v>0</v>
      </c>
      <c r="AX395" s="62">
        <v>44686</v>
      </c>
      <c r="AY395" s="62">
        <v>44831</v>
      </c>
      <c r="AZ395" s="42"/>
      <c r="BA395" s="42">
        <v>100</v>
      </c>
      <c r="BB395" s="42">
        <v>100</v>
      </c>
      <c r="BC395" s="42">
        <v>100</v>
      </c>
      <c r="BD395" s="42">
        <v>100</v>
      </c>
      <c r="BE395" s="42" t="s">
        <v>792</v>
      </c>
      <c r="BF395" s="16"/>
      <c r="BG395" s="16"/>
      <c r="BH395" s="16"/>
      <c r="BI395" s="16"/>
      <c r="BJ395" s="16"/>
      <c r="BK395" s="16"/>
      <c r="BL395" s="16"/>
      <c r="BM395" s="16"/>
      <c r="BN395" s="16"/>
      <c r="BO395" s="16"/>
      <c r="BP395" s="16"/>
      <c r="BQ395" s="16"/>
      <c r="BR395" s="16"/>
      <c r="BS395" s="16"/>
      <c r="BT395" s="16"/>
      <c r="BU395" s="16"/>
      <c r="BV395" s="16"/>
      <c r="BW395" s="16"/>
      <c r="BX395" s="16"/>
      <c r="BY395" s="16"/>
      <c r="BZ395" s="16"/>
      <c r="CA395" s="16"/>
      <c r="CB395" s="16"/>
      <c r="CC395" s="16"/>
      <c r="CD395" s="16"/>
      <c r="CE395" s="16"/>
      <c r="CF395" s="16"/>
      <c r="CG395" s="16"/>
      <c r="CH395" s="16"/>
      <c r="CI395" s="16"/>
      <c r="CJ395" s="16"/>
      <c r="CK395" s="16"/>
      <c r="CL395" s="16"/>
      <c r="CM395" s="16"/>
      <c r="CN395" s="16"/>
      <c r="CO395" s="16"/>
      <c r="CP395" s="16"/>
      <c r="CQ395" s="16"/>
      <c r="CR395" s="16"/>
      <c r="CS395" s="16"/>
      <c r="CT395" s="16"/>
      <c r="CU395" s="16"/>
      <c r="CV395" s="16"/>
      <c r="CW395" s="16"/>
      <c r="CX395" s="16"/>
      <c r="CY395" s="16"/>
      <c r="CZ395" s="16"/>
      <c r="DA395" s="16"/>
      <c r="DB395" s="16"/>
      <c r="DC395" s="16"/>
      <c r="DD395" s="16"/>
      <c r="DE395" s="16"/>
      <c r="DF395" s="16"/>
      <c r="DG395" s="16"/>
      <c r="DH395" s="16"/>
      <c r="DI395" s="16"/>
      <c r="DJ395" s="16"/>
      <c r="DK395" s="16"/>
      <c r="DL395" s="16"/>
      <c r="DM395" s="16"/>
      <c r="DN395" s="16"/>
      <c r="DO395" s="16"/>
      <c r="DP395" s="16"/>
      <c r="DQ395" s="16"/>
      <c r="DR395" s="16"/>
      <c r="DS395" s="16"/>
      <c r="DT395" s="16"/>
      <c r="DU395" s="16"/>
      <c r="DV395" s="16"/>
      <c r="DW395" s="16"/>
      <c r="DX395" s="16"/>
      <c r="DY395" s="16"/>
      <c r="DZ395" s="16"/>
      <c r="EA395" s="16"/>
      <c r="EB395" s="16"/>
      <c r="EC395" s="16"/>
      <c r="ED395" s="16"/>
      <c r="EE395" s="16"/>
      <c r="EF395" s="16"/>
      <c r="EG395" s="16"/>
      <c r="EH395" s="16"/>
      <c r="EI395" s="16"/>
      <c r="EJ395" s="16"/>
      <c r="EK395" s="16"/>
      <c r="EL395" s="16"/>
      <c r="EM395" s="16"/>
      <c r="EN395" s="16"/>
      <c r="EO395" s="16"/>
      <c r="EP395" s="16"/>
      <c r="EQ395" s="16"/>
      <c r="ER395" s="16"/>
      <c r="ES395" s="16"/>
      <c r="ET395" s="16"/>
      <c r="EU395" s="16"/>
      <c r="EV395" s="16"/>
      <c r="EW395" s="16"/>
      <c r="EX395" s="16"/>
      <c r="EY395" s="16"/>
      <c r="EZ395" s="16"/>
      <c r="FA395" s="16"/>
      <c r="FB395" s="16"/>
      <c r="FC395" s="16"/>
      <c r="FD395" s="16"/>
      <c r="FE395" s="16"/>
      <c r="FF395" s="16"/>
      <c r="FG395" s="16"/>
      <c r="FH395" s="16"/>
      <c r="FI395" s="16"/>
      <c r="FJ395" s="16"/>
      <c r="FK395" s="16"/>
      <c r="FL395" s="16"/>
      <c r="FM395" s="16"/>
      <c r="FN395" s="16"/>
      <c r="FO395" s="16"/>
      <c r="FP395" s="16"/>
      <c r="FQ395" s="16"/>
      <c r="FR395" s="16"/>
      <c r="FS395" s="16"/>
      <c r="FT395" s="16"/>
      <c r="FU395" s="16"/>
      <c r="FV395" s="16"/>
      <c r="FW395" s="16"/>
      <c r="FX395" s="16"/>
      <c r="FY395" s="16"/>
      <c r="FZ395" s="16"/>
      <c r="GA395" s="16"/>
      <c r="GB395" s="16"/>
      <c r="GC395" s="16"/>
      <c r="GD395" s="16"/>
      <c r="GE395" s="16"/>
      <c r="GF395" s="16"/>
      <c r="GG395" s="16"/>
      <c r="GH395" s="16"/>
      <c r="GI395" s="16"/>
      <c r="GJ395" s="16"/>
      <c r="GK395" s="16"/>
      <c r="GL395" s="16"/>
      <c r="GM395" s="16"/>
      <c r="GN395" s="16"/>
      <c r="GO395" s="16"/>
      <c r="GP395" s="16"/>
      <c r="GQ395" s="16"/>
      <c r="GR395" s="16"/>
      <c r="GS395" s="16"/>
      <c r="GT395" s="16"/>
      <c r="GU395" s="16"/>
      <c r="GV395" s="16"/>
      <c r="GW395" s="16"/>
      <c r="GX395" s="16"/>
      <c r="GY395" s="16"/>
      <c r="GZ395" s="16"/>
      <c r="HA395" s="16"/>
      <c r="HB395" s="16"/>
      <c r="HC395" s="16"/>
      <c r="HD395" s="16"/>
      <c r="HE395" s="16"/>
      <c r="HF395" s="16"/>
      <c r="HG395" s="16"/>
      <c r="HH395" s="16"/>
      <c r="HI395" s="16"/>
      <c r="HJ395" s="16"/>
      <c r="HK395" s="16"/>
      <c r="HL395" s="16"/>
      <c r="HM395" s="16"/>
      <c r="HN395" s="16"/>
      <c r="HO395" s="16"/>
      <c r="HP395" s="16"/>
      <c r="HQ395" s="16"/>
      <c r="HR395" s="16"/>
      <c r="HS395" s="16"/>
      <c r="HT395" s="16"/>
      <c r="HU395" s="16"/>
      <c r="HV395" s="16"/>
      <c r="HW395" s="16"/>
      <c r="HX395" s="16"/>
      <c r="HY395" s="16"/>
      <c r="HZ395" s="16"/>
      <c r="IA395" s="16"/>
      <c r="IB395" s="16"/>
      <c r="IC395" s="16"/>
      <c r="ID395" s="16"/>
      <c r="IE395" s="16"/>
      <c r="IF395" s="16"/>
      <c r="IG395" s="16"/>
      <c r="IH395" s="16"/>
      <c r="II395" s="16"/>
      <c r="IJ395" s="16"/>
      <c r="IK395" s="16"/>
      <c r="IL395" s="16"/>
      <c r="IM395" s="16"/>
      <c r="IN395" s="16"/>
      <c r="IO395" s="16"/>
      <c r="IP395" s="16"/>
      <c r="IQ395" s="16"/>
      <c r="IR395" s="16"/>
      <c r="IS395" s="16"/>
      <c r="IT395" s="16"/>
      <c r="IU395" s="16"/>
      <c r="IV395" s="16"/>
    </row>
    <row r="396" spans="1:256" customFormat="1" ht="285" x14ac:dyDescent="0.25">
      <c r="A396" s="40">
        <v>386</v>
      </c>
      <c r="B396" s="43" t="s">
        <v>1912</v>
      </c>
      <c r="C396" s="42" t="s">
        <v>67</v>
      </c>
      <c r="D396" s="42" t="s">
        <v>68</v>
      </c>
      <c r="E396" s="42" t="s">
        <v>1913</v>
      </c>
      <c r="F396" s="62">
        <v>44588</v>
      </c>
      <c r="G396" s="42" t="s">
        <v>620</v>
      </c>
      <c r="H396" s="42">
        <v>52803098</v>
      </c>
      <c r="I396" s="42" t="s">
        <v>621</v>
      </c>
      <c r="J396" s="42" t="s">
        <v>622</v>
      </c>
      <c r="K396" s="42" t="s">
        <v>599</v>
      </c>
      <c r="L396" s="42" t="s">
        <v>73</v>
      </c>
      <c r="M396" s="42" t="s">
        <v>74</v>
      </c>
      <c r="N396" s="42">
        <v>0</v>
      </c>
      <c r="O396" s="43" t="s">
        <v>68</v>
      </c>
      <c r="P396" s="42">
        <v>81101500</v>
      </c>
      <c r="Q396" s="121">
        <v>50000000</v>
      </c>
      <c r="R396" s="42" t="s">
        <v>75</v>
      </c>
      <c r="S396" s="42">
        <v>800215807</v>
      </c>
      <c r="T396" s="42" t="s">
        <v>93</v>
      </c>
      <c r="U396" s="42" t="s">
        <v>76</v>
      </c>
      <c r="V396" s="42" t="s">
        <v>77</v>
      </c>
      <c r="W396" s="42">
        <v>40329720</v>
      </c>
      <c r="X396" s="42"/>
      <c r="Y396" s="42" t="s">
        <v>78</v>
      </c>
      <c r="Z396" s="42" t="s">
        <v>68</v>
      </c>
      <c r="AA396" s="42" t="s">
        <v>1914</v>
      </c>
      <c r="AB396" s="42" t="s">
        <v>80</v>
      </c>
      <c r="AC396" s="42" t="s">
        <v>81</v>
      </c>
      <c r="AD396" s="62">
        <v>44590</v>
      </c>
      <c r="AE396" s="42" t="s">
        <v>82</v>
      </c>
      <c r="AF396" s="42" t="s">
        <v>83</v>
      </c>
      <c r="AG396" s="42">
        <v>0</v>
      </c>
      <c r="AH396" s="42">
        <v>0</v>
      </c>
      <c r="AI396" s="42" t="s">
        <v>78</v>
      </c>
      <c r="AJ396" s="42">
        <v>0</v>
      </c>
      <c r="AK396" s="42">
        <v>0</v>
      </c>
      <c r="AL396" s="42" t="s">
        <v>77</v>
      </c>
      <c r="AM396" s="42">
        <v>35422622</v>
      </c>
      <c r="AN396" s="42">
        <v>0</v>
      </c>
      <c r="AO396" s="42" t="s">
        <v>78</v>
      </c>
      <c r="AP396" s="42">
        <v>0</v>
      </c>
      <c r="AQ396" s="42" t="s">
        <v>625</v>
      </c>
      <c r="AR396" s="42">
        <v>240</v>
      </c>
      <c r="AS396" s="42" t="s">
        <v>85</v>
      </c>
      <c r="AT396" s="42">
        <v>0</v>
      </c>
      <c r="AU396" s="42" t="s">
        <v>689</v>
      </c>
      <c r="AV396" s="122">
        <v>19101680.670000002</v>
      </c>
      <c r="AW396" s="42">
        <v>0</v>
      </c>
      <c r="AX396" s="62">
        <v>44590</v>
      </c>
      <c r="AY396" s="62">
        <v>44924</v>
      </c>
      <c r="AZ396" s="62" t="s">
        <v>68</v>
      </c>
      <c r="BA396" s="120">
        <v>0.64170000000000005</v>
      </c>
      <c r="BB396" s="120">
        <v>0.64170000000000005</v>
      </c>
      <c r="BC396" s="120">
        <v>0.71409999999999996</v>
      </c>
      <c r="BD396" s="120">
        <v>0.71409999999999996</v>
      </c>
      <c r="BE396" s="42" t="s">
        <v>1915</v>
      </c>
      <c r="BF396" s="17"/>
      <c r="BG396" s="17"/>
      <c r="BH396" s="17"/>
      <c r="BI396" s="17"/>
      <c r="BJ396" s="17"/>
      <c r="BK396" s="17"/>
      <c r="BL396" s="17"/>
      <c r="BM396" s="17"/>
      <c r="BN396" s="17"/>
      <c r="BO396" s="17"/>
      <c r="BP396" s="17"/>
      <c r="BQ396" s="17"/>
      <c r="BR396" s="17"/>
      <c r="BS396" s="17"/>
      <c r="BT396" s="17"/>
      <c r="BU396" s="17"/>
      <c r="BV396" s="17"/>
      <c r="BW396" s="17"/>
      <c r="BX396" s="17"/>
      <c r="BY396" s="17"/>
      <c r="BZ396" s="17"/>
      <c r="CA396" s="17"/>
      <c r="CB396" s="17"/>
      <c r="CC396" s="17"/>
      <c r="CD396" s="17"/>
      <c r="CE396" s="17"/>
      <c r="CF396" s="17"/>
      <c r="CG396" s="17"/>
      <c r="CH396" s="17"/>
      <c r="CI396" s="17"/>
      <c r="CJ396" s="17"/>
      <c r="CK396" s="17"/>
      <c r="CL396" s="17"/>
      <c r="CM396" s="17"/>
      <c r="CN396" s="17"/>
      <c r="CO396" s="17"/>
      <c r="CP396" s="17"/>
      <c r="CQ396" s="17"/>
      <c r="CR396" s="17"/>
      <c r="CS396" s="17"/>
      <c r="CT396" s="17"/>
      <c r="CU396" s="17"/>
      <c r="CV396" s="17"/>
      <c r="CW396" s="17"/>
      <c r="CX396" s="17"/>
      <c r="CY396" s="17"/>
      <c r="CZ396" s="17"/>
      <c r="DA396" s="17"/>
      <c r="DB396" s="17"/>
      <c r="DC396" s="17"/>
      <c r="DD396" s="17"/>
      <c r="DE396" s="17"/>
      <c r="DF396" s="17"/>
      <c r="DG396" s="17"/>
      <c r="DH396" s="17"/>
      <c r="DI396" s="17"/>
      <c r="DJ396" s="17"/>
      <c r="DK396" s="17"/>
      <c r="DL396" s="17"/>
      <c r="DM396" s="17"/>
      <c r="DN396" s="17"/>
      <c r="DO396" s="17"/>
      <c r="DP396" s="17"/>
      <c r="DQ396" s="17"/>
      <c r="DR396" s="17"/>
      <c r="DS396" s="17"/>
      <c r="DT396" s="17"/>
      <c r="DU396" s="17"/>
      <c r="DV396" s="17"/>
      <c r="DW396" s="17"/>
      <c r="DX396" s="17"/>
      <c r="DY396" s="17"/>
      <c r="DZ396" s="17"/>
      <c r="EA396" s="17"/>
      <c r="EB396" s="17"/>
      <c r="EC396" s="17"/>
      <c r="ED396" s="17"/>
      <c r="EE396" s="17"/>
      <c r="EF396" s="17"/>
      <c r="EG396" s="17"/>
      <c r="EH396" s="17"/>
      <c r="EI396" s="17"/>
      <c r="EJ396" s="17"/>
      <c r="EK396" s="17"/>
      <c r="EL396" s="17"/>
      <c r="EM396" s="17"/>
      <c r="EN396" s="17"/>
      <c r="EO396" s="17"/>
      <c r="EP396" s="17"/>
      <c r="EQ396" s="17"/>
      <c r="ER396" s="17"/>
      <c r="ES396" s="17"/>
      <c r="ET396" s="17"/>
      <c r="EU396" s="17"/>
      <c r="EV396" s="17"/>
      <c r="EW396" s="17"/>
      <c r="EX396" s="17"/>
      <c r="EY396" s="17"/>
      <c r="EZ396" s="17"/>
      <c r="FA396" s="17"/>
      <c r="FB396" s="17"/>
      <c r="FC396" s="17"/>
      <c r="FD396" s="17"/>
      <c r="FE396" s="17"/>
      <c r="FF396" s="17"/>
      <c r="FG396" s="17"/>
      <c r="FH396" s="17"/>
      <c r="FI396" s="17"/>
      <c r="FJ396" s="17"/>
      <c r="FK396" s="17"/>
      <c r="FL396" s="17"/>
      <c r="FM396" s="17"/>
      <c r="FN396" s="17"/>
      <c r="FO396" s="17"/>
      <c r="FP396" s="17"/>
      <c r="FQ396" s="17"/>
      <c r="FR396" s="17"/>
      <c r="FS396" s="17"/>
      <c r="FT396" s="17"/>
      <c r="FU396" s="17"/>
      <c r="FV396" s="17"/>
      <c r="FW396" s="17"/>
      <c r="FX396" s="17"/>
      <c r="FY396" s="17"/>
      <c r="FZ396" s="17"/>
      <c r="GA396" s="17"/>
      <c r="GB396" s="17"/>
      <c r="GC396" s="17"/>
      <c r="GD396" s="17"/>
      <c r="GE396" s="17"/>
      <c r="GF396" s="17"/>
      <c r="GG396" s="17"/>
      <c r="GH396" s="17"/>
      <c r="GI396" s="17"/>
      <c r="GJ396" s="17"/>
      <c r="GK396" s="17"/>
      <c r="GL396" s="17"/>
      <c r="GM396" s="17"/>
      <c r="GN396" s="17"/>
      <c r="GO396" s="17"/>
      <c r="GP396" s="17"/>
      <c r="GQ396" s="17"/>
      <c r="GR396" s="17"/>
      <c r="GS396" s="17"/>
      <c r="GT396" s="17"/>
      <c r="GU396" s="17"/>
      <c r="GV396" s="17"/>
      <c r="GW396" s="17"/>
      <c r="GX396" s="17"/>
      <c r="GY396" s="17"/>
      <c r="GZ396" s="17"/>
      <c r="HA396" s="17"/>
      <c r="HB396" s="17"/>
      <c r="HC396" s="17"/>
      <c r="HD396" s="17"/>
      <c r="HE396" s="17"/>
      <c r="HF396" s="17"/>
      <c r="HG396" s="17"/>
      <c r="HH396" s="17"/>
      <c r="HI396" s="17"/>
      <c r="HJ396" s="17"/>
      <c r="HK396" s="17"/>
      <c r="HL396" s="17"/>
      <c r="HM396" s="17"/>
      <c r="HN396" s="17"/>
      <c r="HO396" s="17"/>
      <c r="HP396" s="17"/>
      <c r="HQ396" s="17"/>
      <c r="HR396" s="17"/>
      <c r="HS396" s="17"/>
      <c r="HT396" s="17"/>
      <c r="HU396" s="17"/>
      <c r="HV396" s="17"/>
      <c r="HW396" s="17"/>
      <c r="HX396" s="17"/>
      <c r="HY396" s="17"/>
      <c r="HZ396" s="17"/>
      <c r="IA396" s="17"/>
      <c r="IB396" s="17"/>
      <c r="IC396" s="17"/>
      <c r="ID396" s="17"/>
      <c r="IE396" s="17"/>
      <c r="IF396" s="17"/>
      <c r="IG396" s="17"/>
      <c r="IH396" s="17"/>
      <c r="II396" s="17"/>
      <c r="IJ396" s="17"/>
      <c r="IK396" s="17"/>
      <c r="IL396" s="17"/>
      <c r="IM396" s="17"/>
      <c r="IN396" s="17"/>
      <c r="IO396" s="17"/>
      <c r="IP396" s="17"/>
      <c r="IQ396" s="17"/>
      <c r="IR396" s="17"/>
      <c r="IS396" s="17"/>
      <c r="IT396" s="17"/>
      <c r="IU396" s="17"/>
      <c r="IV396" s="17"/>
    </row>
    <row r="397" spans="1:256" customFormat="1" ht="285" x14ac:dyDescent="0.25">
      <c r="A397" s="39">
        <v>387</v>
      </c>
      <c r="B397" s="43" t="s">
        <v>1916</v>
      </c>
      <c r="C397" s="42" t="s">
        <v>67</v>
      </c>
      <c r="D397" s="42" t="s">
        <v>68</v>
      </c>
      <c r="E397" s="42" t="s">
        <v>1913</v>
      </c>
      <c r="F397" s="62">
        <v>44588</v>
      </c>
      <c r="G397" s="42" t="s">
        <v>628</v>
      </c>
      <c r="H397" s="42">
        <v>79966890</v>
      </c>
      <c r="I397" s="42" t="s">
        <v>629</v>
      </c>
      <c r="J397" s="42" t="s">
        <v>101</v>
      </c>
      <c r="K397" s="42" t="s">
        <v>599</v>
      </c>
      <c r="L397" s="42" t="s">
        <v>73</v>
      </c>
      <c r="M397" s="42" t="s">
        <v>74</v>
      </c>
      <c r="N397" s="42">
        <v>0</v>
      </c>
      <c r="O397" s="43" t="s">
        <v>68</v>
      </c>
      <c r="P397" s="42">
        <v>81101500</v>
      </c>
      <c r="Q397" s="121">
        <v>50000000</v>
      </c>
      <c r="R397" s="42" t="s">
        <v>75</v>
      </c>
      <c r="S397" s="42">
        <v>800215807</v>
      </c>
      <c r="T397" s="42" t="s">
        <v>93</v>
      </c>
      <c r="U397" s="42" t="s">
        <v>76</v>
      </c>
      <c r="V397" s="42" t="s">
        <v>77</v>
      </c>
      <c r="W397" s="42">
        <v>40329720</v>
      </c>
      <c r="X397" s="42"/>
      <c r="Y397" s="42" t="s">
        <v>78</v>
      </c>
      <c r="Z397" s="42" t="s">
        <v>68</v>
      </c>
      <c r="AA397" s="42" t="s">
        <v>1914</v>
      </c>
      <c r="AB397" s="42" t="s">
        <v>80</v>
      </c>
      <c r="AC397" s="42" t="s">
        <v>81</v>
      </c>
      <c r="AD397" s="62">
        <v>44590</v>
      </c>
      <c r="AE397" s="42" t="s">
        <v>82</v>
      </c>
      <c r="AF397" s="42" t="s">
        <v>83</v>
      </c>
      <c r="AG397" s="42">
        <v>0</v>
      </c>
      <c r="AH397" s="42">
        <v>0</v>
      </c>
      <c r="AI397" s="42" t="s">
        <v>78</v>
      </c>
      <c r="AJ397" s="42">
        <v>0</v>
      </c>
      <c r="AK397" s="42">
        <v>0</v>
      </c>
      <c r="AL397" s="42" t="s">
        <v>77</v>
      </c>
      <c r="AM397" s="42">
        <v>35422622</v>
      </c>
      <c r="AN397" s="42">
        <v>0</v>
      </c>
      <c r="AO397" s="42" t="s">
        <v>78</v>
      </c>
      <c r="AP397" s="42">
        <v>0</v>
      </c>
      <c r="AQ397" s="42" t="s">
        <v>630</v>
      </c>
      <c r="AR397" s="42">
        <v>240</v>
      </c>
      <c r="AS397" s="42" t="s">
        <v>85</v>
      </c>
      <c r="AT397" s="42">
        <v>0</v>
      </c>
      <c r="AU397" s="42" t="s">
        <v>689</v>
      </c>
      <c r="AV397" s="122">
        <v>4000000</v>
      </c>
      <c r="AW397" s="42">
        <v>0</v>
      </c>
      <c r="AX397" s="62">
        <v>44590</v>
      </c>
      <c r="AY397" s="62">
        <v>44924</v>
      </c>
      <c r="AZ397" s="62" t="s">
        <v>68</v>
      </c>
      <c r="BA397" s="120">
        <v>0.61950000000000005</v>
      </c>
      <c r="BB397" s="120">
        <v>0.61450000000000005</v>
      </c>
      <c r="BC397" s="120">
        <v>0.61950000000000005</v>
      </c>
      <c r="BD397" s="120">
        <v>0.61450000000000005</v>
      </c>
      <c r="BE397" s="42" t="s">
        <v>1915</v>
      </c>
      <c r="BF397" s="17"/>
      <c r="BG397" s="17"/>
      <c r="BH397" s="17"/>
      <c r="BI397" s="17"/>
      <c r="BJ397" s="17"/>
      <c r="BK397" s="17"/>
      <c r="BL397" s="17"/>
      <c r="BM397" s="17"/>
      <c r="BN397" s="17"/>
      <c r="BO397" s="17"/>
      <c r="BP397" s="17"/>
      <c r="BQ397" s="17"/>
      <c r="BR397" s="17"/>
      <c r="BS397" s="17"/>
      <c r="BT397" s="17"/>
      <c r="BU397" s="17"/>
      <c r="BV397" s="17"/>
      <c r="BW397" s="17"/>
      <c r="BX397" s="17"/>
      <c r="BY397" s="17"/>
      <c r="BZ397" s="17"/>
      <c r="CA397" s="17"/>
      <c r="CB397" s="17"/>
      <c r="CC397" s="17"/>
      <c r="CD397" s="17"/>
      <c r="CE397" s="17"/>
      <c r="CF397" s="17"/>
      <c r="CG397" s="17"/>
      <c r="CH397" s="17"/>
      <c r="CI397" s="17"/>
      <c r="CJ397" s="17"/>
      <c r="CK397" s="17"/>
      <c r="CL397" s="17"/>
      <c r="CM397" s="17"/>
      <c r="CN397" s="17"/>
      <c r="CO397" s="17"/>
      <c r="CP397" s="17"/>
      <c r="CQ397" s="17"/>
      <c r="CR397" s="17"/>
      <c r="CS397" s="17"/>
      <c r="CT397" s="17"/>
      <c r="CU397" s="17"/>
      <c r="CV397" s="17"/>
      <c r="CW397" s="17"/>
      <c r="CX397" s="17"/>
      <c r="CY397" s="17"/>
      <c r="CZ397" s="17"/>
      <c r="DA397" s="17"/>
      <c r="DB397" s="17"/>
      <c r="DC397" s="17"/>
      <c r="DD397" s="17"/>
      <c r="DE397" s="17"/>
      <c r="DF397" s="17"/>
      <c r="DG397" s="17"/>
      <c r="DH397" s="17"/>
      <c r="DI397" s="17"/>
      <c r="DJ397" s="17"/>
      <c r="DK397" s="17"/>
      <c r="DL397" s="17"/>
      <c r="DM397" s="17"/>
      <c r="DN397" s="17"/>
      <c r="DO397" s="17"/>
      <c r="DP397" s="17"/>
      <c r="DQ397" s="17"/>
      <c r="DR397" s="17"/>
      <c r="DS397" s="17"/>
      <c r="DT397" s="17"/>
      <c r="DU397" s="17"/>
      <c r="DV397" s="17"/>
      <c r="DW397" s="17"/>
      <c r="DX397" s="17"/>
      <c r="DY397" s="17"/>
      <c r="DZ397" s="17"/>
      <c r="EA397" s="17"/>
      <c r="EB397" s="17"/>
      <c r="EC397" s="17"/>
      <c r="ED397" s="17"/>
      <c r="EE397" s="17"/>
      <c r="EF397" s="17"/>
      <c r="EG397" s="17"/>
      <c r="EH397" s="17"/>
      <c r="EI397" s="17"/>
      <c r="EJ397" s="17"/>
      <c r="EK397" s="17"/>
      <c r="EL397" s="17"/>
      <c r="EM397" s="17"/>
      <c r="EN397" s="17"/>
      <c r="EO397" s="17"/>
      <c r="EP397" s="17"/>
      <c r="EQ397" s="17"/>
      <c r="ER397" s="17"/>
      <c r="ES397" s="17"/>
      <c r="ET397" s="17"/>
      <c r="EU397" s="17"/>
      <c r="EV397" s="17"/>
      <c r="EW397" s="17"/>
      <c r="EX397" s="17"/>
      <c r="EY397" s="17"/>
      <c r="EZ397" s="17"/>
      <c r="FA397" s="17"/>
      <c r="FB397" s="17"/>
      <c r="FC397" s="17"/>
      <c r="FD397" s="17"/>
      <c r="FE397" s="17"/>
      <c r="FF397" s="17"/>
      <c r="FG397" s="17"/>
      <c r="FH397" s="17"/>
      <c r="FI397" s="17"/>
      <c r="FJ397" s="17"/>
      <c r="FK397" s="17"/>
      <c r="FL397" s="17"/>
      <c r="FM397" s="17"/>
      <c r="FN397" s="17"/>
      <c r="FO397" s="17"/>
      <c r="FP397" s="17"/>
      <c r="FQ397" s="17"/>
      <c r="FR397" s="17"/>
      <c r="FS397" s="17"/>
      <c r="FT397" s="17"/>
      <c r="FU397" s="17"/>
      <c r="FV397" s="17"/>
      <c r="FW397" s="17"/>
      <c r="FX397" s="17"/>
      <c r="FY397" s="17"/>
      <c r="FZ397" s="17"/>
      <c r="GA397" s="17"/>
      <c r="GB397" s="17"/>
      <c r="GC397" s="17"/>
      <c r="GD397" s="17"/>
      <c r="GE397" s="17"/>
      <c r="GF397" s="17"/>
      <c r="GG397" s="17"/>
      <c r="GH397" s="17"/>
      <c r="GI397" s="17"/>
      <c r="GJ397" s="17"/>
      <c r="GK397" s="17"/>
      <c r="GL397" s="17"/>
      <c r="GM397" s="17"/>
      <c r="GN397" s="17"/>
      <c r="GO397" s="17"/>
      <c r="GP397" s="17"/>
      <c r="GQ397" s="17"/>
      <c r="GR397" s="17"/>
      <c r="GS397" s="17"/>
      <c r="GT397" s="17"/>
      <c r="GU397" s="17"/>
      <c r="GV397" s="17"/>
      <c r="GW397" s="17"/>
      <c r="GX397" s="17"/>
      <c r="GY397" s="17"/>
      <c r="GZ397" s="17"/>
      <c r="HA397" s="17"/>
      <c r="HB397" s="17"/>
      <c r="HC397" s="17"/>
      <c r="HD397" s="17"/>
      <c r="HE397" s="17"/>
      <c r="HF397" s="17"/>
      <c r="HG397" s="17"/>
      <c r="HH397" s="17"/>
      <c r="HI397" s="17"/>
      <c r="HJ397" s="17"/>
      <c r="HK397" s="17"/>
      <c r="HL397" s="17"/>
      <c r="HM397" s="17"/>
      <c r="HN397" s="17"/>
      <c r="HO397" s="17"/>
      <c r="HP397" s="17"/>
      <c r="HQ397" s="17"/>
      <c r="HR397" s="17"/>
      <c r="HS397" s="17"/>
      <c r="HT397" s="17"/>
      <c r="HU397" s="17"/>
      <c r="HV397" s="17"/>
      <c r="HW397" s="17"/>
      <c r="HX397" s="17"/>
      <c r="HY397" s="17"/>
      <c r="HZ397" s="17"/>
      <c r="IA397" s="17"/>
      <c r="IB397" s="17"/>
      <c r="IC397" s="17"/>
      <c r="ID397" s="17"/>
      <c r="IE397" s="17"/>
      <c r="IF397" s="17"/>
      <c r="IG397" s="17"/>
      <c r="IH397" s="17"/>
      <c r="II397" s="17"/>
      <c r="IJ397" s="17"/>
      <c r="IK397" s="17"/>
      <c r="IL397" s="17"/>
      <c r="IM397" s="17"/>
      <c r="IN397" s="17"/>
      <c r="IO397" s="17"/>
      <c r="IP397" s="17"/>
      <c r="IQ397" s="17"/>
      <c r="IR397" s="17"/>
      <c r="IS397" s="17"/>
      <c r="IT397" s="17"/>
      <c r="IU397" s="17"/>
      <c r="IV397" s="17"/>
    </row>
    <row r="398" spans="1:256" customFormat="1" ht="120" x14ac:dyDescent="0.25">
      <c r="A398" s="40">
        <v>388</v>
      </c>
      <c r="B398" s="43" t="s">
        <v>1917</v>
      </c>
      <c r="C398" s="42" t="s">
        <v>67</v>
      </c>
      <c r="D398" s="42" t="s">
        <v>68</v>
      </c>
      <c r="E398" s="42" t="s">
        <v>1918</v>
      </c>
      <c r="F398" s="62" t="s">
        <v>1919</v>
      </c>
      <c r="G398" s="42" t="s">
        <v>782</v>
      </c>
      <c r="H398" s="42">
        <v>88233289</v>
      </c>
      <c r="I398" s="42" t="s">
        <v>783</v>
      </c>
      <c r="J398" s="42" t="s">
        <v>183</v>
      </c>
      <c r="K398" s="42" t="s">
        <v>1920</v>
      </c>
      <c r="L398" s="42" t="s">
        <v>165</v>
      </c>
      <c r="M398" s="42" t="s">
        <v>145</v>
      </c>
      <c r="N398" s="42" t="s">
        <v>68</v>
      </c>
      <c r="O398" s="43" t="s">
        <v>68</v>
      </c>
      <c r="P398" s="42" t="s">
        <v>765</v>
      </c>
      <c r="Q398" s="42">
        <v>29884981</v>
      </c>
      <c r="R398" s="42" t="s">
        <v>75</v>
      </c>
      <c r="S398" s="42"/>
      <c r="T398" s="42" t="s">
        <v>68</v>
      </c>
      <c r="U398" s="42" t="s">
        <v>146</v>
      </c>
      <c r="V398" s="42" t="s">
        <v>147</v>
      </c>
      <c r="W398" s="42"/>
      <c r="X398" s="42">
        <v>830046404</v>
      </c>
      <c r="Y398" s="42" t="s">
        <v>103</v>
      </c>
      <c r="Z398" s="42" t="s">
        <v>68</v>
      </c>
      <c r="AA398" s="42" t="s">
        <v>1921</v>
      </c>
      <c r="AB398" s="42" t="s">
        <v>80</v>
      </c>
      <c r="AC398" s="42" t="s">
        <v>228</v>
      </c>
      <c r="AD398" s="62" t="s">
        <v>1922</v>
      </c>
      <c r="AE398" s="42" t="s">
        <v>82</v>
      </c>
      <c r="AF398" s="42" t="s">
        <v>83</v>
      </c>
      <c r="AG398" s="42"/>
      <c r="AH398" s="42"/>
      <c r="AI398" s="42" t="s">
        <v>68</v>
      </c>
      <c r="AJ398" s="42" t="s">
        <v>68</v>
      </c>
      <c r="AK398" s="42" t="s">
        <v>68</v>
      </c>
      <c r="AL398" s="42" t="s">
        <v>77</v>
      </c>
      <c r="AM398" s="42">
        <v>13353814</v>
      </c>
      <c r="AN398" s="42"/>
      <c r="AO398" s="42" t="s">
        <v>68</v>
      </c>
      <c r="AP398" s="42" t="s">
        <v>68</v>
      </c>
      <c r="AQ398" s="42" t="s">
        <v>837</v>
      </c>
      <c r="AR398" s="42">
        <v>300</v>
      </c>
      <c r="AS398" s="42" t="s">
        <v>85</v>
      </c>
      <c r="AT398" s="42">
        <v>0</v>
      </c>
      <c r="AU398" s="42" t="s">
        <v>96</v>
      </c>
      <c r="AV398" s="42">
        <v>0</v>
      </c>
      <c r="AW398" s="42">
        <v>0</v>
      </c>
      <c r="AX398" s="62" t="s">
        <v>1923</v>
      </c>
      <c r="AY398" s="62" t="s">
        <v>68</v>
      </c>
      <c r="AZ398" s="62" t="s">
        <v>68</v>
      </c>
      <c r="BA398" s="42">
        <v>70</v>
      </c>
      <c r="BB398" s="42">
        <v>70</v>
      </c>
      <c r="BC398" s="42">
        <v>70</v>
      </c>
      <c r="BD398" s="42">
        <v>70</v>
      </c>
      <c r="BE398" s="42" t="s">
        <v>269</v>
      </c>
      <c r="BF398" s="16"/>
      <c r="BG398" s="16"/>
      <c r="BH398" s="16"/>
      <c r="BI398" s="16"/>
      <c r="BJ398" s="16"/>
      <c r="BK398" s="16"/>
      <c r="BL398" s="16"/>
      <c r="BM398" s="16"/>
      <c r="BN398" s="16"/>
      <c r="BO398" s="16"/>
      <c r="BP398" s="16"/>
      <c r="BQ398" s="16"/>
      <c r="BR398" s="16"/>
      <c r="BS398" s="16"/>
      <c r="BT398" s="16"/>
      <c r="BU398" s="16"/>
      <c r="BV398" s="16"/>
      <c r="BW398" s="16"/>
      <c r="BX398" s="16"/>
      <c r="BY398" s="16"/>
      <c r="BZ398" s="16"/>
      <c r="CA398" s="16"/>
      <c r="CB398" s="16"/>
      <c r="CC398" s="16"/>
      <c r="CD398" s="16"/>
      <c r="CE398" s="16"/>
      <c r="CF398" s="16"/>
      <c r="CG398" s="16"/>
      <c r="CH398" s="16"/>
      <c r="CI398" s="16"/>
      <c r="CJ398" s="16"/>
      <c r="CK398" s="16"/>
      <c r="CL398" s="16"/>
      <c r="CM398" s="16"/>
      <c r="CN398" s="16"/>
      <c r="CO398" s="16"/>
      <c r="CP398" s="16"/>
      <c r="CQ398" s="16"/>
      <c r="CR398" s="16"/>
      <c r="CS398" s="16"/>
      <c r="CT398" s="16"/>
      <c r="CU398" s="16"/>
      <c r="CV398" s="16"/>
      <c r="CW398" s="16"/>
      <c r="CX398" s="16"/>
      <c r="CY398" s="16"/>
      <c r="CZ398" s="16"/>
      <c r="DA398" s="16"/>
      <c r="DB398" s="16"/>
      <c r="DC398" s="16"/>
      <c r="DD398" s="16"/>
      <c r="DE398" s="16"/>
      <c r="DF398" s="16"/>
      <c r="DG398" s="16"/>
      <c r="DH398" s="16"/>
      <c r="DI398" s="16"/>
      <c r="DJ398" s="16"/>
      <c r="DK398" s="16"/>
      <c r="DL398" s="16"/>
      <c r="DM398" s="16"/>
      <c r="DN398" s="16"/>
      <c r="DO398" s="16"/>
      <c r="DP398" s="16"/>
      <c r="DQ398" s="16"/>
      <c r="DR398" s="16"/>
      <c r="DS398" s="16"/>
      <c r="DT398" s="16"/>
      <c r="DU398" s="16"/>
      <c r="DV398" s="16"/>
      <c r="DW398" s="16"/>
      <c r="DX398" s="16"/>
      <c r="DY398" s="16"/>
      <c r="DZ398" s="16"/>
      <c r="EA398" s="16"/>
      <c r="EB398" s="16"/>
      <c r="EC398" s="16"/>
      <c r="ED398" s="16"/>
      <c r="EE398" s="16"/>
      <c r="EF398" s="16"/>
      <c r="EG398" s="16"/>
      <c r="EH398" s="16"/>
      <c r="EI398" s="16"/>
      <c r="EJ398" s="16"/>
      <c r="EK398" s="16"/>
      <c r="EL398" s="16"/>
      <c r="EM398" s="16"/>
      <c r="EN398" s="16"/>
      <c r="EO398" s="16"/>
      <c r="EP398" s="16"/>
      <c r="EQ398" s="16"/>
      <c r="ER398" s="16"/>
      <c r="ES398" s="16"/>
      <c r="ET398" s="16"/>
      <c r="EU398" s="16"/>
      <c r="EV398" s="16"/>
      <c r="EW398" s="16"/>
      <c r="EX398" s="16"/>
      <c r="EY398" s="16"/>
      <c r="EZ398" s="16"/>
      <c r="FA398" s="16"/>
      <c r="FB398" s="16"/>
      <c r="FC398" s="16"/>
      <c r="FD398" s="16"/>
      <c r="FE398" s="16"/>
      <c r="FF398" s="16"/>
      <c r="FG398" s="16"/>
      <c r="FH398" s="16"/>
      <c r="FI398" s="16"/>
      <c r="FJ398" s="16"/>
      <c r="FK398" s="16"/>
      <c r="FL398" s="16"/>
      <c r="FM398" s="16"/>
      <c r="FN398" s="16"/>
      <c r="FO398" s="16"/>
      <c r="FP398" s="16"/>
      <c r="FQ398" s="16"/>
      <c r="FR398" s="16"/>
      <c r="FS398" s="16"/>
      <c r="FT398" s="16"/>
      <c r="FU398" s="16"/>
      <c r="FV398" s="16"/>
      <c r="FW398" s="16"/>
      <c r="FX398" s="16"/>
      <c r="FY398" s="16"/>
      <c r="FZ398" s="16"/>
      <c r="GA398" s="16"/>
      <c r="GB398" s="16"/>
      <c r="GC398" s="16"/>
      <c r="GD398" s="16"/>
      <c r="GE398" s="16"/>
      <c r="GF398" s="16"/>
      <c r="GG398" s="16"/>
      <c r="GH398" s="16"/>
      <c r="GI398" s="16"/>
      <c r="GJ398" s="16"/>
      <c r="GK398" s="16"/>
      <c r="GL398" s="16"/>
      <c r="GM398" s="16"/>
      <c r="GN398" s="16"/>
      <c r="GO398" s="16"/>
      <c r="GP398" s="16"/>
      <c r="GQ398" s="16"/>
      <c r="GR398" s="16"/>
      <c r="GS398" s="16"/>
      <c r="GT398" s="16"/>
      <c r="GU398" s="16"/>
      <c r="GV398" s="16"/>
      <c r="GW398" s="16"/>
      <c r="GX398" s="16"/>
      <c r="GY398" s="16"/>
      <c r="GZ398" s="16"/>
      <c r="HA398" s="16"/>
      <c r="HB398" s="16"/>
      <c r="HC398" s="16"/>
      <c r="HD398" s="16"/>
      <c r="HE398" s="16"/>
      <c r="HF398" s="16"/>
      <c r="HG398" s="16"/>
      <c r="HH398" s="16"/>
      <c r="HI398" s="16"/>
      <c r="HJ398" s="16"/>
      <c r="HK398" s="16"/>
      <c r="HL398" s="16"/>
      <c r="HM398" s="16"/>
      <c r="HN398" s="16"/>
      <c r="HO398" s="16"/>
      <c r="HP398" s="16"/>
      <c r="HQ398" s="16"/>
      <c r="HR398" s="16"/>
      <c r="HS398" s="16"/>
      <c r="HT398" s="16"/>
      <c r="HU398" s="16"/>
      <c r="HV398" s="16"/>
      <c r="HW398" s="16"/>
      <c r="HX398" s="16"/>
      <c r="HY398" s="16"/>
      <c r="HZ398" s="16"/>
      <c r="IA398" s="16"/>
      <c r="IB398" s="16"/>
      <c r="IC398" s="16"/>
      <c r="ID398" s="16"/>
      <c r="IE398" s="16"/>
      <c r="IF398" s="16"/>
      <c r="IG398" s="16"/>
      <c r="IH398" s="16"/>
      <c r="II398" s="16"/>
      <c r="IJ398" s="16"/>
      <c r="IK398" s="16"/>
      <c r="IL398" s="16"/>
      <c r="IM398" s="16"/>
      <c r="IN398" s="16"/>
      <c r="IO398" s="16"/>
      <c r="IP398" s="16"/>
      <c r="IQ398" s="16"/>
      <c r="IR398" s="16"/>
      <c r="IS398" s="16"/>
      <c r="IT398" s="16"/>
      <c r="IU398" s="16"/>
      <c r="IV398" s="16"/>
    </row>
    <row r="399" spans="1:256" customFormat="1" ht="105" x14ac:dyDescent="0.25">
      <c r="A399" s="39">
        <v>389</v>
      </c>
      <c r="B399" s="43" t="s">
        <v>1924</v>
      </c>
      <c r="C399" s="42" t="s">
        <v>67</v>
      </c>
      <c r="D399" s="42" t="s">
        <v>68</v>
      </c>
      <c r="E399" s="42" t="s">
        <v>1925</v>
      </c>
      <c r="F399" s="62" t="s">
        <v>1926</v>
      </c>
      <c r="G399" s="42" t="s">
        <v>1185</v>
      </c>
      <c r="H399" s="42">
        <v>10259519</v>
      </c>
      <c r="I399" s="42" t="s">
        <v>1927</v>
      </c>
      <c r="J399" s="42" t="s">
        <v>225</v>
      </c>
      <c r="K399" s="42" t="s">
        <v>1928</v>
      </c>
      <c r="L399" s="42" t="s">
        <v>165</v>
      </c>
      <c r="M399" s="42" t="s">
        <v>145</v>
      </c>
      <c r="N399" s="42" t="s">
        <v>68</v>
      </c>
      <c r="O399" s="43" t="s">
        <v>68</v>
      </c>
      <c r="P399" s="42" t="s">
        <v>1929</v>
      </c>
      <c r="Q399" s="42">
        <v>76813651</v>
      </c>
      <c r="R399" s="42" t="s">
        <v>75</v>
      </c>
      <c r="S399" s="42"/>
      <c r="T399" s="42" t="s">
        <v>68</v>
      </c>
      <c r="U399" s="42" t="s">
        <v>76</v>
      </c>
      <c r="V399" s="42" t="s">
        <v>77</v>
      </c>
      <c r="W399" s="42">
        <v>1094888702</v>
      </c>
      <c r="X399" s="42"/>
      <c r="Y399" s="42" t="s">
        <v>68</v>
      </c>
      <c r="Z399" s="42" t="s">
        <v>68</v>
      </c>
      <c r="AA399" s="42" t="s">
        <v>1930</v>
      </c>
      <c r="AB399" s="42" t="s">
        <v>80</v>
      </c>
      <c r="AC399" s="42" t="s">
        <v>208</v>
      </c>
      <c r="AD399" s="62" t="s">
        <v>1931</v>
      </c>
      <c r="AE399" s="42" t="s">
        <v>176</v>
      </c>
      <c r="AF399" s="42" t="s">
        <v>147</v>
      </c>
      <c r="AG399" s="42"/>
      <c r="AH399" s="42">
        <v>901349970</v>
      </c>
      <c r="AI399" s="42" t="s">
        <v>322</v>
      </c>
      <c r="AJ399" s="42" t="s">
        <v>68</v>
      </c>
      <c r="AK399" s="42" t="s">
        <v>1932</v>
      </c>
      <c r="AL399" s="42" t="s">
        <v>77</v>
      </c>
      <c r="AM399" s="42">
        <v>1053808604</v>
      </c>
      <c r="AN399" s="42"/>
      <c r="AO399" s="42" t="s">
        <v>68</v>
      </c>
      <c r="AP399" s="42" t="s">
        <v>68</v>
      </c>
      <c r="AQ399" s="42" t="s">
        <v>1933</v>
      </c>
      <c r="AR399" s="42">
        <v>240</v>
      </c>
      <c r="AS399" s="42" t="s">
        <v>85</v>
      </c>
      <c r="AT399" s="42">
        <v>0</v>
      </c>
      <c r="AU399" s="42" t="s">
        <v>689</v>
      </c>
      <c r="AV399" s="42">
        <v>23186349</v>
      </c>
      <c r="AW399" s="42">
        <v>0</v>
      </c>
      <c r="AX399" s="62" t="s">
        <v>1934</v>
      </c>
      <c r="AY399" s="62" t="s">
        <v>1935</v>
      </c>
      <c r="AZ399" s="62" t="s">
        <v>68</v>
      </c>
      <c r="BA399" s="42">
        <v>75</v>
      </c>
      <c r="BB399" s="42">
        <v>75</v>
      </c>
      <c r="BC399" s="42">
        <v>75</v>
      </c>
      <c r="BD399" s="42">
        <v>75</v>
      </c>
      <c r="BE399" s="42" t="s">
        <v>68</v>
      </c>
      <c r="BF399" s="16"/>
      <c r="BG399" s="16"/>
      <c r="BH399" s="16"/>
      <c r="BI399" s="16"/>
      <c r="BJ399" s="16"/>
      <c r="BK399" s="16"/>
      <c r="BL399" s="16"/>
      <c r="BM399" s="16"/>
      <c r="BN399" s="16"/>
      <c r="BO399" s="16"/>
      <c r="BP399" s="16"/>
      <c r="BQ399" s="16"/>
      <c r="BR399" s="16"/>
      <c r="BS399" s="16"/>
      <c r="BT399" s="16"/>
      <c r="BU399" s="16"/>
      <c r="BV399" s="16"/>
      <c r="BW399" s="16"/>
      <c r="BX399" s="16"/>
      <c r="BY399" s="16"/>
      <c r="BZ399" s="16"/>
      <c r="CA399" s="16"/>
      <c r="CB399" s="16"/>
      <c r="CC399" s="16"/>
      <c r="CD399" s="16"/>
      <c r="CE399" s="16"/>
      <c r="CF399" s="16"/>
      <c r="CG399" s="16"/>
      <c r="CH399" s="16"/>
      <c r="CI399" s="16"/>
      <c r="CJ399" s="16"/>
      <c r="CK399" s="16"/>
      <c r="CL399" s="16"/>
      <c r="CM399" s="16"/>
      <c r="CN399" s="16"/>
      <c r="CO399" s="16"/>
      <c r="CP399" s="16"/>
      <c r="CQ399" s="16"/>
      <c r="CR399" s="16"/>
      <c r="CS399" s="16"/>
      <c r="CT399" s="16"/>
      <c r="CU399" s="16"/>
      <c r="CV399" s="16"/>
      <c r="CW399" s="16"/>
      <c r="CX399" s="16"/>
      <c r="CY399" s="16"/>
      <c r="CZ399" s="16"/>
      <c r="DA399" s="16"/>
      <c r="DB399" s="16"/>
      <c r="DC399" s="16"/>
      <c r="DD399" s="16"/>
      <c r="DE399" s="16"/>
      <c r="DF399" s="16"/>
      <c r="DG399" s="16"/>
      <c r="DH399" s="16"/>
      <c r="DI399" s="16"/>
      <c r="DJ399" s="16"/>
      <c r="DK399" s="16"/>
      <c r="DL399" s="16"/>
      <c r="DM399" s="16"/>
      <c r="DN399" s="16"/>
      <c r="DO399" s="16"/>
      <c r="DP399" s="16"/>
      <c r="DQ399" s="16"/>
      <c r="DR399" s="16"/>
      <c r="DS399" s="16"/>
      <c r="DT399" s="16"/>
      <c r="DU399" s="16"/>
      <c r="DV399" s="16"/>
      <c r="DW399" s="16"/>
      <c r="DX399" s="16"/>
      <c r="DY399" s="16"/>
      <c r="DZ399" s="16"/>
      <c r="EA399" s="16"/>
      <c r="EB399" s="16"/>
      <c r="EC399" s="16"/>
      <c r="ED399" s="16"/>
      <c r="EE399" s="16"/>
      <c r="EF399" s="16"/>
      <c r="EG399" s="16"/>
      <c r="EH399" s="16"/>
      <c r="EI399" s="16"/>
      <c r="EJ399" s="16"/>
      <c r="EK399" s="16"/>
      <c r="EL399" s="16"/>
      <c r="EM399" s="16"/>
      <c r="EN399" s="16"/>
      <c r="EO399" s="16"/>
      <c r="EP399" s="16"/>
      <c r="EQ399" s="16"/>
      <c r="ER399" s="16"/>
      <c r="ES399" s="16"/>
      <c r="ET399" s="16"/>
      <c r="EU399" s="16"/>
      <c r="EV399" s="16"/>
      <c r="EW399" s="16"/>
      <c r="EX399" s="16"/>
      <c r="EY399" s="16"/>
      <c r="EZ399" s="16"/>
      <c r="FA399" s="16"/>
      <c r="FB399" s="16"/>
      <c r="FC399" s="16"/>
      <c r="FD399" s="16"/>
      <c r="FE399" s="16"/>
      <c r="FF399" s="16"/>
      <c r="FG399" s="16"/>
      <c r="FH399" s="16"/>
      <c r="FI399" s="16"/>
      <c r="FJ399" s="16"/>
      <c r="FK399" s="16"/>
      <c r="FL399" s="16"/>
      <c r="FM399" s="16"/>
      <c r="FN399" s="16"/>
      <c r="FO399" s="16"/>
      <c r="FP399" s="16"/>
      <c r="FQ399" s="16"/>
      <c r="FR399" s="16"/>
      <c r="FS399" s="16"/>
      <c r="FT399" s="16"/>
      <c r="FU399" s="16"/>
      <c r="FV399" s="16"/>
      <c r="FW399" s="16"/>
      <c r="FX399" s="16"/>
      <c r="FY399" s="16"/>
      <c r="FZ399" s="16"/>
      <c r="GA399" s="16"/>
      <c r="GB399" s="16"/>
      <c r="GC399" s="16"/>
      <c r="GD399" s="16"/>
      <c r="GE399" s="16"/>
      <c r="GF399" s="16"/>
      <c r="GG399" s="16"/>
      <c r="GH399" s="16"/>
      <c r="GI399" s="16"/>
      <c r="GJ399" s="16"/>
      <c r="GK399" s="16"/>
      <c r="GL399" s="16"/>
      <c r="GM399" s="16"/>
      <c r="GN399" s="16"/>
      <c r="GO399" s="16"/>
      <c r="GP399" s="16"/>
      <c r="GQ399" s="16"/>
      <c r="GR399" s="16"/>
      <c r="GS399" s="16"/>
      <c r="GT399" s="16"/>
      <c r="GU399" s="16"/>
      <c r="GV399" s="16"/>
      <c r="GW399" s="16"/>
      <c r="GX399" s="16"/>
      <c r="GY399" s="16"/>
      <c r="GZ399" s="16"/>
      <c r="HA399" s="16"/>
      <c r="HB399" s="16"/>
      <c r="HC399" s="16"/>
      <c r="HD399" s="16"/>
      <c r="HE399" s="16"/>
      <c r="HF399" s="16"/>
      <c r="HG399" s="16"/>
      <c r="HH399" s="16"/>
      <c r="HI399" s="16"/>
      <c r="HJ399" s="16"/>
      <c r="HK399" s="16"/>
      <c r="HL399" s="16"/>
      <c r="HM399" s="16"/>
      <c r="HN399" s="16"/>
      <c r="HO399" s="16"/>
      <c r="HP399" s="16"/>
      <c r="HQ399" s="16"/>
      <c r="HR399" s="16"/>
      <c r="HS399" s="16"/>
      <c r="HT399" s="16"/>
      <c r="HU399" s="16"/>
      <c r="HV399" s="16"/>
      <c r="HW399" s="16"/>
      <c r="HX399" s="16"/>
      <c r="HY399" s="16"/>
      <c r="HZ399" s="16"/>
      <c r="IA399" s="16"/>
      <c r="IB399" s="16"/>
      <c r="IC399" s="16"/>
      <c r="ID399" s="16"/>
      <c r="IE399" s="16"/>
      <c r="IF399" s="16"/>
      <c r="IG399" s="16"/>
      <c r="IH399" s="16"/>
      <c r="II399" s="16"/>
      <c r="IJ399" s="16"/>
      <c r="IK399" s="16"/>
      <c r="IL399" s="16"/>
      <c r="IM399" s="16"/>
      <c r="IN399" s="16"/>
      <c r="IO399" s="16"/>
      <c r="IP399" s="16"/>
      <c r="IQ399" s="16"/>
      <c r="IR399" s="16"/>
      <c r="IS399" s="16"/>
      <c r="IT399" s="16"/>
      <c r="IU399" s="16"/>
      <c r="IV399" s="16"/>
    </row>
    <row r="400" spans="1:256" customFormat="1" ht="165" x14ac:dyDescent="0.25">
      <c r="A400" s="40">
        <v>390</v>
      </c>
      <c r="B400" s="43" t="s">
        <v>1936</v>
      </c>
      <c r="C400" s="42" t="s">
        <v>67</v>
      </c>
      <c r="D400" s="43"/>
      <c r="E400" s="42" t="s">
        <v>1937</v>
      </c>
      <c r="F400" s="118">
        <v>44678</v>
      </c>
      <c r="G400" s="42" t="s">
        <v>773</v>
      </c>
      <c r="H400" s="42">
        <v>83241165</v>
      </c>
      <c r="I400" s="42" t="s">
        <v>774</v>
      </c>
      <c r="J400" s="42" t="s">
        <v>183</v>
      </c>
      <c r="K400" s="42" t="s">
        <v>1938</v>
      </c>
      <c r="L400" s="42" t="s">
        <v>165</v>
      </c>
      <c r="M400" s="42" t="s">
        <v>262</v>
      </c>
      <c r="N400" s="42"/>
      <c r="O400" s="43"/>
      <c r="P400" s="42">
        <v>76280322</v>
      </c>
      <c r="Q400" s="42">
        <v>49320847</v>
      </c>
      <c r="R400" s="42" t="s">
        <v>75</v>
      </c>
      <c r="S400" s="42"/>
      <c r="T400" s="42"/>
      <c r="U400" s="42" t="s">
        <v>76</v>
      </c>
      <c r="V400" s="42" t="s">
        <v>77</v>
      </c>
      <c r="W400" s="42">
        <v>18127171</v>
      </c>
      <c r="X400" s="42"/>
      <c r="Y400" s="42"/>
      <c r="Z400" s="43"/>
      <c r="AA400" s="42" t="s">
        <v>1939</v>
      </c>
      <c r="AB400" s="42" t="s">
        <v>80</v>
      </c>
      <c r="AC400" s="42" t="s">
        <v>228</v>
      </c>
      <c r="AD400" s="118">
        <v>44684</v>
      </c>
      <c r="AE400" s="42" t="s">
        <v>82</v>
      </c>
      <c r="AF400" s="42" t="s">
        <v>83</v>
      </c>
      <c r="AG400" s="42"/>
      <c r="AH400" s="42"/>
      <c r="AI400" s="42"/>
      <c r="AJ400" s="42"/>
      <c r="AK400" s="42"/>
      <c r="AL400" s="42" t="s">
        <v>77</v>
      </c>
      <c r="AM400" s="42">
        <v>14274291</v>
      </c>
      <c r="AN400" s="42"/>
      <c r="AO400" s="42"/>
      <c r="AP400" s="42"/>
      <c r="AQ400" s="42" t="s">
        <v>1085</v>
      </c>
      <c r="AR400" s="42">
        <v>90</v>
      </c>
      <c r="AS400" s="42" t="s">
        <v>85</v>
      </c>
      <c r="AT400" s="42">
        <v>0</v>
      </c>
      <c r="AU400" s="42" t="s">
        <v>86</v>
      </c>
      <c r="AV400" s="42">
        <v>24660423</v>
      </c>
      <c r="AW400" s="42">
        <v>60</v>
      </c>
      <c r="AX400" s="118">
        <v>44699</v>
      </c>
      <c r="AY400" s="118"/>
      <c r="AZ400" s="118"/>
      <c r="BA400" s="42">
        <v>80</v>
      </c>
      <c r="BB400" s="42">
        <v>80</v>
      </c>
      <c r="BC400" s="42">
        <v>43.62</v>
      </c>
      <c r="BD400" s="42">
        <v>43.62</v>
      </c>
      <c r="BE400" s="42" t="s">
        <v>1940</v>
      </c>
      <c r="BF400" s="16"/>
      <c r="BG400" s="16"/>
      <c r="BH400" s="16"/>
      <c r="BI400" s="16"/>
      <c r="BJ400" s="16"/>
      <c r="BK400" s="16"/>
      <c r="BL400" s="16"/>
      <c r="BM400" s="16"/>
      <c r="BN400" s="16"/>
      <c r="BO400" s="16"/>
      <c r="BP400" s="16"/>
      <c r="BQ400" s="16"/>
      <c r="BR400" s="16"/>
      <c r="BS400" s="16"/>
      <c r="BT400" s="16"/>
      <c r="BU400" s="16"/>
      <c r="BV400" s="16"/>
      <c r="BW400" s="16"/>
      <c r="BX400" s="16"/>
      <c r="BY400" s="16"/>
      <c r="BZ400" s="16"/>
      <c r="CA400" s="16"/>
      <c r="CB400" s="16"/>
      <c r="CC400" s="16"/>
      <c r="CD400" s="16"/>
      <c r="CE400" s="16"/>
      <c r="CF400" s="16"/>
      <c r="CG400" s="16"/>
      <c r="CH400" s="16"/>
      <c r="CI400" s="16"/>
      <c r="CJ400" s="16"/>
      <c r="CK400" s="16"/>
      <c r="CL400" s="16"/>
      <c r="CM400" s="16"/>
      <c r="CN400" s="16"/>
      <c r="CO400" s="16"/>
      <c r="CP400" s="16"/>
      <c r="CQ400" s="16"/>
      <c r="CR400" s="16"/>
      <c r="CS400" s="16"/>
      <c r="CT400" s="16"/>
      <c r="CU400" s="16"/>
      <c r="CV400" s="16"/>
      <c r="CW400" s="16"/>
      <c r="CX400" s="16"/>
      <c r="CY400" s="16"/>
      <c r="CZ400" s="16"/>
      <c r="DA400" s="16"/>
      <c r="DB400" s="16"/>
      <c r="DC400" s="16"/>
      <c r="DD400" s="16"/>
      <c r="DE400" s="16"/>
      <c r="DF400" s="16"/>
      <c r="DG400" s="16"/>
      <c r="DH400" s="16"/>
      <c r="DI400" s="16"/>
      <c r="DJ400" s="16"/>
      <c r="DK400" s="16"/>
      <c r="DL400" s="16"/>
      <c r="DM400" s="16"/>
      <c r="DN400" s="16"/>
      <c r="DO400" s="16"/>
      <c r="DP400" s="16"/>
      <c r="DQ400" s="16"/>
      <c r="DR400" s="16"/>
      <c r="DS400" s="16"/>
      <c r="DT400" s="16"/>
      <c r="DU400" s="16"/>
      <c r="DV400" s="16"/>
      <c r="DW400" s="16"/>
      <c r="DX400" s="16"/>
      <c r="DY400" s="16"/>
      <c r="DZ400" s="16"/>
      <c r="EA400" s="16"/>
      <c r="EB400" s="16"/>
      <c r="EC400" s="16"/>
      <c r="ED400" s="16"/>
      <c r="EE400" s="16"/>
      <c r="EF400" s="16"/>
      <c r="EG400" s="16"/>
      <c r="EH400" s="16"/>
      <c r="EI400" s="16"/>
      <c r="EJ400" s="16"/>
      <c r="EK400" s="16"/>
      <c r="EL400" s="16"/>
      <c r="EM400" s="16"/>
      <c r="EN400" s="16"/>
      <c r="EO400" s="16"/>
      <c r="EP400" s="16"/>
      <c r="EQ400" s="16"/>
      <c r="ER400" s="16"/>
      <c r="ES400" s="16"/>
      <c r="ET400" s="16"/>
      <c r="EU400" s="16"/>
      <c r="EV400" s="16"/>
      <c r="EW400" s="16"/>
      <c r="EX400" s="16"/>
      <c r="EY400" s="16"/>
      <c r="EZ400" s="16"/>
      <c r="FA400" s="16"/>
      <c r="FB400" s="16"/>
      <c r="FC400" s="16"/>
      <c r="FD400" s="16"/>
      <c r="FE400" s="16"/>
      <c r="FF400" s="16"/>
      <c r="FG400" s="16"/>
      <c r="FH400" s="16"/>
      <c r="FI400" s="16"/>
      <c r="FJ400" s="16"/>
      <c r="FK400" s="16"/>
      <c r="FL400" s="16"/>
      <c r="FM400" s="16"/>
      <c r="FN400" s="16"/>
      <c r="FO400" s="16"/>
      <c r="FP400" s="16"/>
      <c r="FQ400" s="16"/>
      <c r="FR400" s="16"/>
      <c r="FS400" s="16"/>
      <c r="FT400" s="16"/>
      <c r="FU400" s="16"/>
      <c r="FV400" s="16"/>
      <c r="FW400" s="16"/>
      <c r="FX400" s="16"/>
      <c r="FY400" s="16"/>
      <c r="FZ400" s="16"/>
      <c r="GA400" s="16"/>
      <c r="GB400" s="16"/>
      <c r="GC400" s="16"/>
      <c r="GD400" s="16"/>
      <c r="GE400" s="16"/>
      <c r="GF400" s="16"/>
      <c r="GG400" s="16"/>
      <c r="GH400" s="16"/>
      <c r="GI400" s="16"/>
      <c r="GJ400" s="16"/>
      <c r="GK400" s="16"/>
      <c r="GL400" s="16"/>
      <c r="GM400" s="16"/>
      <c r="GN400" s="16"/>
      <c r="GO400" s="16"/>
      <c r="GP400" s="16"/>
      <c r="GQ400" s="16"/>
      <c r="GR400" s="16"/>
      <c r="GS400" s="16"/>
      <c r="GT400" s="16"/>
      <c r="GU400" s="16"/>
      <c r="GV400" s="16"/>
      <c r="GW400" s="16"/>
      <c r="GX400" s="16"/>
      <c r="GY400" s="16"/>
      <c r="GZ400" s="16"/>
      <c r="HA400" s="16"/>
      <c r="HB400" s="16"/>
      <c r="HC400" s="16"/>
      <c r="HD400" s="16"/>
      <c r="HE400" s="16"/>
      <c r="HF400" s="16"/>
      <c r="HG400" s="16"/>
      <c r="HH400" s="16"/>
      <c r="HI400" s="16"/>
      <c r="HJ400" s="16"/>
      <c r="HK400" s="16"/>
      <c r="HL400" s="16"/>
      <c r="HM400" s="16"/>
      <c r="HN400" s="16"/>
      <c r="HO400" s="16"/>
      <c r="HP400" s="16"/>
      <c r="HQ400" s="16"/>
      <c r="HR400" s="16"/>
      <c r="HS400" s="16"/>
      <c r="HT400" s="16"/>
      <c r="HU400" s="16"/>
      <c r="HV400" s="16"/>
      <c r="HW400" s="16"/>
      <c r="HX400" s="16"/>
      <c r="HY400" s="16"/>
      <c r="HZ400" s="16"/>
      <c r="IA400" s="16"/>
      <c r="IB400" s="16"/>
      <c r="IC400" s="16"/>
      <c r="ID400" s="16"/>
      <c r="IE400" s="16"/>
      <c r="IF400" s="16"/>
      <c r="IG400" s="16"/>
      <c r="IH400" s="16"/>
      <c r="II400" s="16"/>
      <c r="IJ400" s="16"/>
      <c r="IK400" s="16"/>
      <c r="IL400" s="16"/>
      <c r="IM400" s="16"/>
      <c r="IN400" s="16"/>
      <c r="IO400" s="16"/>
      <c r="IP400" s="16"/>
      <c r="IQ400" s="16"/>
      <c r="IR400" s="16"/>
      <c r="IS400" s="16"/>
      <c r="IT400" s="16"/>
      <c r="IU400" s="16"/>
      <c r="IV400" s="16"/>
    </row>
    <row r="401" spans="1:256" customFormat="1" ht="300" x14ac:dyDescent="0.25">
      <c r="A401" s="39">
        <v>391</v>
      </c>
      <c r="B401" s="43" t="s">
        <v>1941</v>
      </c>
      <c r="C401" s="42" t="s">
        <v>67</v>
      </c>
      <c r="D401" s="42" t="s">
        <v>68</v>
      </c>
      <c r="E401" s="42" t="s">
        <v>1942</v>
      </c>
      <c r="F401" s="62">
        <v>44324</v>
      </c>
      <c r="G401" s="42" t="s">
        <v>620</v>
      </c>
      <c r="H401" s="42">
        <v>52803098</v>
      </c>
      <c r="I401" s="42" t="s">
        <v>621</v>
      </c>
      <c r="J401" s="42" t="s">
        <v>622</v>
      </c>
      <c r="K401" s="42" t="s">
        <v>1943</v>
      </c>
      <c r="L401" s="42" t="s">
        <v>185</v>
      </c>
      <c r="M401" s="42" t="s">
        <v>262</v>
      </c>
      <c r="N401" s="42">
        <v>0</v>
      </c>
      <c r="O401" s="43" t="s">
        <v>68</v>
      </c>
      <c r="P401" s="42">
        <v>81101500</v>
      </c>
      <c r="Q401" s="121">
        <v>29999894328</v>
      </c>
      <c r="R401" s="42" t="s">
        <v>75</v>
      </c>
      <c r="S401" s="42">
        <v>800215807</v>
      </c>
      <c r="T401" s="42" t="s">
        <v>93</v>
      </c>
      <c r="U401" s="42" t="s">
        <v>146</v>
      </c>
      <c r="V401" s="42" t="s">
        <v>147</v>
      </c>
      <c r="W401" s="42">
        <v>901481141</v>
      </c>
      <c r="X401" s="42">
        <v>901481141</v>
      </c>
      <c r="Y401" s="42" t="s">
        <v>103</v>
      </c>
      <c r="Z401" s="42">
        <v>0</v>
      </c>
      <c r="AA401" s="42" t="s">
        <v>1944</v>
      </c>
      <c r="AB401" s="42" t="s">
        <v>80</v>
      </c>
      <c r="AC401" s="42" t="s">
        <v>1945</v>
      </c>
      <c r="AD401" s="62">
        <v>44357</v>
      </c>
      <c r="AE401" s="42" t="s">
        <v>82</v>
      </c>
      <c r="AF401" s="42" t="s">
        <v>83</v>
      </c>
      <c r="AG401" s="42">
        <v>0</v>
      </c>
      <c r="AH401" s="42">
        <v>0</v>
      </c>
      <c r="AI401" s="42" t="s">
        <v>78</v>
      </c>
      <c r="AJ401" s="42">
        <v>0</v>
      </c>
      <c r="AK401" s="42">
        <v>0</v>
      </c>
      <c r="AL401" s="42" t="s">
        <v>77</v>
      </c>
      <c r="AM401" s="42">
        <v>80263070</v>
      </c>
      <c r="AN401" s="42">
        <v>0</v>
      </c>
      <c r="AO401" s="42" t="s">
        <v>78</v>
      </c>
      <c r="AP401" s="42">
        <v>0</v>
      </c>
      <c r="AQ401" s="42" t="s">
        <v>521</v>
      </c>
      <c r="AR401" s="42">
        <v>2989</v>
      </c>
      <c r="AS401" s="42" t="s">
        <v>85</v>
      </c>
      <c r="AT401" s="42">
        <v>0</v>
      </c>
      <c r="AU401" s="42" t="s">
        <v>96</v>
      </c>
      <c r="AV401" s="122">
        <v>0</v>
      </c>
      <c r="AW401" s="42">
        <v>0</v>
      </c>
      <c r="AX401" s="62">
        <v>44362</v>
      </c>
      <c r="AY401" s="62">
        <v>47361</v>
      </c>
      <c r="AZ401" s="62" t="s">
        <v>68</v>
      </c>
      <c r="BA401" s="120">
        <v>0</v>
      </c>
      <c r="BB401" s="120">
        <v>0</v>
      </c>
      <c r="BC401" s="120">
        <v>9.4899999999999998E-2</v>
      </c>
      <c r="BD401" s="120">
        <v>9.9400000000000002E-2</v>
      </c>
      <c r="BE401" s="42"/>
      <c r="BF401" s="16"/>
      <c r="BG401" s="16"/>
      <c r="BH401" s="16"/>
      <c r="BI401" s="16"/>
      <c r="BJ401" s="16"/>
      <c r="BK401" s="16"/>
      <c r="BL401" s="16"/>
      <c r="BM401" s="16"/>
      <c r="BN401" s="16"/>
      <c r="BO401" s="16"/>
      <c r="BP401" s="16"/>
      <c r="BQ401" s="16"/>
      <c r="BR401" s="16"/>
      <c r="BS401" s="16"/>
      <c r="BT401" s="16"/>
      <c r="BU401" s="16"/>
      <c r="BV401" s="16"/>
      <c r="BW401" s="16"/>
      <c r="BX401" s="16"/>
      <c r="BY401" s="16"/>
      <c r="BZ401" s="16"/>
      <c r="CA401" s="16"/>
      <c r="CB401" s="16"/>
      <c r="CC401" s="16"/>
      <c r="CD401" s="16"/>
      <c r="CE401" s="16"/>
      <c r="CF401" s="16"/>
      <c r="CG401" s="16"/>
      <c r="CH401" s="16"/>
      <c r="CI401" s="16"/>
      <c r="CJ401" s="16"/>
      <c r="CK401" s="16"/>
      <c r="CL401" s="16"/>
      <c r="CM401" s="16"/>
      <c r="CN401" s="16"/>
      <c r="CO401" s="16"/>
      <c r="CP401" s="16"/>
      <c r="CQ401" s="16"/>
      <c r="CR401" s="16"/>
      <c r="CS401" s="16"/>
      <c r="CT401" s="16"/>
      <c r="CU401" s="16"/>
      <c r="CV401" s="16"/>
      <c r="CW401" s="16"/>
      <c r="CX401" s="16"/>
      <c r="CY401" s="16"/>
      <c r="CZ401" s="16"/>
      <c r="DA401" s="16"/>
      <c r="DB401" s="16"/>
      <c r="DC401" s="16"/>
      <c r="DD401" s="16"/>
      <c r="DE401" s="16"/>
      <c r="DF401" s="16"/>
      <c r="DG401" s="16"/>
      <c r="DH401" s="16"/>
      <c r="DI401" s="16"/>
      <c r="DJ401" s="16"/>
      <c r="DK401" s="16"/>
      <c r="DL401" s="16"/>
      <c r="DM401" s="16"/>
      <c r="DN401" s="16"/>
      <c r="DO401" s="16"/>
      <c r="DP401" s="16"/>
      <c r="DQ401" s="16"/>
      <c r="DR401" s="16"/>
      <c r="DS401" s="16"/>
      <c r="DT401" s="16"/>
      <c r="DU401" s="16"/>
      <c r="DV401" s="16"/>
      <c r="DW401" s="16"/>
      <c r="DX401" s="16"/>
      <c r="DY401" s="16"/>
      <c r="DZ401" s="16"/>
      <c r="EA401" s="16"/>
      <c r="EB401" s="16"/>
      <c r="EC401" s="16"/>
      <c r="ED401" s="16"/>
      <c r="EE401" s="16"/>
      <c r="EF401" s="16"/>
      <c r="EG401" s="16"/>
      <c r="EH401" s="16"/>
      <c r="EI401" s="16"/>
      <c r="EJ401" s="16"/>
      <c r="EK401" s="16"/>
      <c r="EL401" s="16"/>
      <c r="EM401" s="16"/>
      <c r="EN401" s="16"/>
      <c r="EO401" s="16"/>
      <c r="EP401" s="16"/>
      <c r="EQ401" s="16"/>
      <c r="ER401" s="16"/>
      <c r="ES401" s="16"/>
      <c r="ET401" s="16"/>
      <c r="EU401" s="16"/>
      <c r="EV401" s="16"/>
      <c r="EW401" s="16"/>
      <c r="EX401" s="16"/>
      <c r="EY401" s="16"/>
      <c r="EZ401" s="16"/>
      <c r="FA401" s="16"/>
      <c r="FB401" s="16"/>
      <c r="FC401" s="16"/>
      <c r="FD401" s="16"/>
      <c r="FE401" s="16"/>
      <c r="FF401" s="16"/>
      <c r="FG401" s="16"/>
      <c r="FH401" s="16"/>
      <c r="FI401" s="16"/>
      <c r="FJ401" s="16"/>
      <c r="FK401" s="16"/>
      <c r="FL401" s="16"/>
      <c r="FM401" s="16"/>
      <c r="FN401" s="16"/>
      <c r="FO401" s="16"/>
      <c r="FP401" s="16"/>
      <c r="FQ401" s="16"/>
      <c r="FR401" s="16"/>
      <c r="FS401" s="16"/>
      <c r="FT401" s="16"/>
      <c r="FU401" s="16"/>
      <c r="FV401" s="16"/>
      <c r="FW401" s="16"/>
      <c r="FX401" s="16"/>
      <c r="FY401" s="16"/>
      <c r="FZ401" s="16"/>
      <c r="GA401" s="16"/>
      <c r="GB401" s="16"/>
      <c r="GC401" s="16"/>
      <c r="GD401" s="16"/>
      <c r="GE401" s="16"/>
      <c r="GF401" s="16"/>
      <c r="GG401" s="16"/>
      <c r="GH401" s="16"/>
      <c r="GI401" s="16"/>
      <c r="GJ401" s="16"/>
      <c r="GK401" s="16"/>
      <c r="GL401" s="16"/>
      <c r="GM401" s="16"/>
      <c r="GN401" s="16"/>
      <c r="GO401" s="16"/>
      <c r="GP401" s="16"/>
      <c r="GQ401" s="16"/>
      <c r="GR401" s="16"/>
      <c r="GS401" s="16"/>
      <c r="GT401" s="16"/>
      <c r="GU401" s="16"/>
      <c r="GV401" s="16"/>
      <c r="GW401" s="16"/>
      <c r="GX401" s="16"/>
      <c r="GY401" s="16"/>
      <c r="GZ401" s="16"/>
      <c r="HA401" s="16"/>
      <c r="HB401" s="16"/>
      <c r="HC401" s="16"/>
      <c r="HD401" s="16"/>
      <c r="HE401" s="16"/>
      <c r="HF401" s="16"/>
      <c r="HG401" s="16"/>
      <c r="HH401" s="16"/>
      <c r="HI401" s="16"/>
      <c r="HJ401" s="16"/>
      <c r="HK401" s="16"/>
      <c r="HL401" s="16"/>
      <c r="HM401" s="16"/>
      <c r="HN401" s="16"/>
      <c r="HO401" s="16"/>
      <c r="HP401" s="16"/>
      <c r="HQ401" s="16"/>
      <c r="HR401" s="16"/>
      <c r="HS401" s="16"/>
      <c r="HT401" s="16"/>
      <c r="HU401" s="16"/>
      <c r="HV401" s="16"/>
      <c r="HW401" s="16"/>
      <c r="HX401" s="16"/>
      <c r="HY401" s="16"/>
      <c r="HZ401" s="16"/>
      <c r="IA401" s="16"/>
      <c r="IB401" s="16"/>
      <c r="IC401" s="16"/>
      <c r="ID401" s="16"/>
      <c r="IE401" s="16"/>
      <c r="IF401" s="16"/>
      <c r="IG401" s="16"/>
      <c r="IH401" s="16"/>
      <c r="II401" s="16"/>
      <c r="IJ401" s="16"/>
      <c r="IK401" s="16"/>
      <c r="IL401" s="16"/>
      <c r="IM401" s="16"/>
      <c r="IN401" s="16"/>
      <c r="IO401" s="16"/>
      <c r="IP401" s="16"/>
      <c r="IQ401" s="16"/>
      <c r="IR401" s="16"/>
      <c r="IS401" s="16"/>
      <c r="IT401" s="16"/>
      <c r="IU401" s="16"/>
      <c r="IV401" s="16"/>
    </row>
    <row r="402" spans="1:256" customFormat="1" ht="300" x14ac:dyDescent="0.25">
      <c r="A402" s="40">
        <v>392</v>
      </c>
      <c r="B402" s="43" t="s">
        <v>1946</v>
      </c>
      <c r="C402" s="42" t="s">
        <v>67</v>
      </c>
      <c r="D402" s="42" t="s">
        <v>68</v>
      </c>
      <c r="E402" s="42" t="s">
        <v>1942</v>
      </c>
      <c r="F402" s="62">
        <v>44324</v>
      </c>
      <c r="G402" s="42" t="s">
        <v>628</v>
      </c>
      <c r="H402" s="42">
        <v>79966890</v>
      </c>
      <c r="I402" s="42" t="s">
        <v>629</v>
      </c>
      <c r="J402" s="42" t="s">
        <v>101</v>
      </c>
      <c r="K402" s="42" t="s">
        <v>1943</v>
      </c>
      <c r="L402" s="42" t="s">
        <v>185</v>
      </c>
      <c r="M402" s="42" t="s">
        <v>262</v>
      </c>
      <c r="N402" s="42">
        <v>0</v>
      </c>
      <c r="O402" s="43" t="s">
        <v>68</v>
      </c>
      <c r="P402" s="42">
        <v>81101500</v>
      </c>
      <c r="Q402" s="121">
        <v>29999894328</v>
      </c>
      <c r="R402" s="42" t="s">
        <v>75</v>
      </c>
      <c r="S402" s="42">
        <v>800215807</v>
      </c>
      <c r="T402" s="42" t="s">
        <v>93</v>
      </c>
      <c r="U402" s="42" t="s">
        <v>146</v>
      </c>
      <c r="V402" s="42" t="s">
        <v>147</v>
      </c>
      <c r="W402" s="42">
        <v>901481141</v>
      </c>
      <c r="X402" s="42">
        <v>901481141</v>
      </c>
      <c r="Y402" s="42" t="s">
        <v>103</v>
      </c>
      <c r="Z402" s="42">
        <v>0</v>
      </c>
      <c r="AA402" s="42" t="s">
        <v>1944</v>
      </c>
      <c r="AB402" s="42" t="s">
        <v>80</v>
      </c>
      <c r="AC402" s="42" t="s">
        <v>1945</v>
      </c>
      <c r="AD402" s="62">
        <v>44357</v>
      </c>
      <c r="AE402" s="42" t="s">
        <v>82</v>
      </c>
      <c r="AF402" s="42" t="s">
        <v>83</v>
      </c>
      <c r="AG402" s="42">
        <v>0</v>
      </c>
      <c r="AH402" s="42">
        <v>0</v>
      </c>
      <c r="AI402" s="42" t="s">
        <v>78</v>
      </c>
      <c r="AJ402" s="42">
        <v>0</v>
      </c>
      <c r="AK402" s="42">
        <v>0</v>
      </c>
      <c r="AL402" s="42" t="s">
        <v>77</v>
      </c>
      <c r="AM402" s="42">
        <v>80263070</v>
      </c>
      <c r="AN402" s="42">
        <v>0</v>
      </c>
      <c r="AO402" s="42" t="s">
        <v>78</v>
      </c>
      <c r="AP402" s="42">
        <v>0</v>
      </c>
      <c r="AQ402" s="42" t="s">
        <v>521</v>
      </c>
      <c r="AR402" s="42">
        <v>2989</v>
      </c>
      <c r="AS402" s="42" t="s">
        <v>85</v>
      </c>
      <c r="AT402" s="42">
        <v>0</v>
      </c>
      <c r="AU402" s="42" t="s">
        <v>96</v>
      </c>
      <c r="AV402" s="122">
        <v>0</v>
      </c>
      <c r="AW402" s="42">
        <v>0</v>
      </c>
      <c r="AX402" s="62">
        <v>44362</v>
      </c>
      <c r="AY402" s="62">
        <v>47361</v>
      </c>
      <c r="AZ402" s="62" t="s">
        <v>68</v>
      </c>
      <c r="BA402" s="120">
        <v>0</v>
      </c>
      <c r="BB402" s="120">
        <v>0</v>
      </c>
      <c r="BC402" s="120">
        <v>9.0899999999999995E-2</v>
      </c>
      <c r="BD402" s="120">
        <v>9.4299999999999995E-2</v>
      </c>
      <c r="BE402" s="42"/>
      <c r="BF402" s="16"/>
      <c r="BG402" s="16"/>
      <c r="BH402" s="16"/>
      <c r="BI402" s="16"/>
      <c r="BJ402" s="16"/>
      <c r="BK402" s="16"/>
      <c r="BL402" s="16"/>
      <c r="BM402" s="16"/>
      <c r="BN402" s="16"/>
      <c r="BO402" s="16"/>
      <c r="BP402" s="16"/>
      <c r="BQ402" s="16"/>
      <c r="BR402" s="16"/>
      <c r="BS402" s="16"/>
      <c r="BT402" s="16"/>
      <c r="BU402" s="16"/>
      <c r="BV402" s="16"/>
      <c r="BW402" s="16"/>
      <c r="BX402" s="16"/>
      <c r="BY402" s="16"/>
      <c r="BZ402" s="16"/>
      <c r="CA402" s="16"/>
      <c r="CB402" s="16"/>
      <c r="CC402" s="16"/>
      <c r="CD402" s="16"/>
      <c r="CE402" s="16"/>
      <c r="CF402" s="16"/>
      <c r="CG402" s="16"/>
      <c r="CH402" s="16"/>
      <c r="CI402" s="16"/>
      <c r="CJ402" s="16"/>
      <c r="CK402" s="16"/>
      <c r="CL402" s="16"/>
      <c r="CM402" s="16"/>
      <c r="CN402" s="16"/>
      <c r="CO402" s="16"/>
      <c r="CP402" s="16"/>
      <c r="CQ402" s="16"/>
      <c r="CR402" s="16"/>
      <c r="CS402" s="16"/>
      <c r="CT402" s="16"/>
      <c r="CU402" s="16"/>
      <c r="CV402" s="16"/>
      <c r="CW402" s="16"/>
      <c r="CX402" s="16"/>
      <c r="CY402" s="16"/>
      <c r="CZ402" s="16"/>
      <c r="DA402" s="16"/>
      <c r="DB402" s="16"/>
      <c r="DC402" s="16"/>
      <c r="DD402" s="16"/>
      <c r="DE402" s="16"/>
      <c r="DF402" s="16"/>
      <c r="DG402" s="16"/>
      <c r="DH402" s="16"/>
      <c r="DI402" s="16"/>
      <c r="DJ402" s="16"/>
      <c r="DK402" s="16"/>
      <c r="DL402" s="16"/>
      <c r="DM402" s="16"/>
      <c r="DN402" s="16"/>
      <c r="DO402" s="16"/>
      <c r="DP402" s="16"/>
      <c r="DQ402" s="16"/>
      <c r="DR402" s="16"/>
      <c r="DS402" s="16"/>
      <c r="DT402" s="16"/>
      <c r="DU402" s="16"/>
      <c r="DV402" s="16"/>
      <c r="DW402" s="16"/>
      <c r="DX402" s="16"/>
      <c r="DY402" s="16"/>
      <c r="DZ402" s="16"/>
      <c r="EA402" s="16"/>
      <c r="EB402" s="16"/>
      <c r="EC402" s="16"/>
      <c r="ED402" s="16"/>
      <c r="EE402" s="16"/>
      <c r="EF402" s="16"/>
      <c r="EG402" s="16"/>
      <c r="EH402" s="16"/>
      <c r="EI402" s="16"/>
      <c r="EJ402" s="16"/>
      <c r="EK402" s="16"/>
      <c r="EL402" s="16"/>
      <c r="EM402" s="16"/>
      <c r="EN402" s="16"/>
      <c r="EO402" s="16"/>
      <c r="EP402" s="16"/>
      <c r="EQ402" s="16"/>
      <c r="ER402" s="16"/>
      <c r="ES402" s="16"/>
      <c r="ET402" s="16"/>
      <c r="EU402" s="16"/>
      <c r="EV402" s="16"/>
      <c r="EW402" s="16"/>
      <c r="EX402" s="16"/>
      <c r="EY402" s="16"/>
      <c r="EZ402" s="16"/>
      <c r="FA402" s="16"/>
      <c r="FB402" s="16"/>
      <c r="FC402" s="16"/>
      <c r="FD402" s="16"/>
      <c r="FE402" s="16"/>
      <c r="FF402" s="16"/>
      <c r="FG402" s="16"/>
      <c r="FH402" s="16"/>
      <c r="FI402" s="16"/>
      <c r="FJ402" s="16"/>
      <c r="FK402" s="16"/>
      <c r="FL402" s="16"/>
      <c r="FM402" s="16"/>
      <c r="FN402" s="16"/>
      <c r="FO402" s="16"/>
      <c r="FP402" s="16"/>
      <c r="FQ402" s="16"/>
      <c r="FR402" s="16"/>
      <c r="FS402" s="16"/>
      <c r="FT402" s="16"/>
      <c r="FU402" s="16"/>
      <c r="FV402" s="16"/>
      <c r="FW402" s="16"/>
      <c r="FX402" s="16"/>
      <c r="FY402" s="16"/>
      <c r="FZ402" s="16"/>
      <c r="GA402" s="16"/>
      <c r="GB402" s="16"/>
      <c r="GC402" s="16"/>
      <c r="GD402" s="16"/>
      <c r="GE402" s="16"/>
      <c r="GF402" s="16"/>
      <c r="GG402" s="16"/>
      <c r="GH402" s="16"/>
      <c r="GI402" s="16"/>
      <c r="GJ402" s="16"/>
      <c r="GK402" s="16"/>
      <c r="GL402" s="16"/>
      <c r="GM402" s="16"/>
      <c r="GN402" s="16"/>
      <c r="GO402" s="16"/>
      <c r="GP402" s="16"/>
      <c r="GQ402" s="16"/>
      <c r="GR402" s="16"/>
      <c r="GS402" s="16"/>
      <c r="GT402" s="16"/>
      <c r="GU402" s="16"/>
      <c r="GV402" s="16"/>
      <c r="GW402" s="16"/>
      <c r="GX402" s="16"/>
      <c r="GY402" s="16"/>
      <c r="GZ402" s="16"/>
      <c r="HA402" s="16"/>
      <c r="HB402" s="16"/>
      <c r="HC402" s="16"/>
      <c r="HD402" s="16"/>
      <c r="HE402" s="16"/>
      <c r="HF402" s="16"/>
      <c r="HG402" s="16"/>
      <c r="HH402" s="16"/>
      <c r="HI402" s="16"/>
      <c r="HJ402" s="16"/>
      <c r="HK402" s="16"/>
      <c r="HL402" s="16"/>
      <c r="HM402" s="16"/>
      <c r="HN402" s="16"/>
      <c r="HO402" s="16"/>
      <c r="HP402" s="16"/>
      <c r="HQ402" s="16"/>
      <c r="HR402" s="16"/>
      <c r="HS402" s="16"/>
      <c r="HT402" s="16"/>
      <c r="HU402" s="16"/>
      <c r="HV402" s="16"/>
      <c r="HW402" s="16"/>
      <c r="HX402" s="16"/>
      <c r="HY402" s="16"/>
      <c r="HZ402" s="16"/>
      <c r="IA402" s="16"/>
      <c r="IB402" s="16"/>
      <c r="IC402" s="16"/>
      <c r="ID402" s="16"/>
      <c r="IE402" s="16"/>
      <c r="IF402" s="16"/>
      <c r="IG402" s="16"/>
      <c r="IH402" s="16"/>
      <c r="II402" s="16"/>
      <c r="IJ402" s="16"/>
      <c r="IK402" s="16"/>
      <c r="IL402" s="16"/>
      <c r="IM402" s="16"/>
      <c r="IN402" s="16"/>
      <c r="IO402" s="16"/>
      <c r="IP402" s="16"/>
      <c r="IQ402" s="16"/>
      <c r="IR402" s="16"/>
      <c r="IS402" s="16"/>
      <c r="IT402" s="16"/>
      <c r="IU402" s="16"/>
      <c r="IV402" s="16"/>
    </row>
    <row r="403" spans="1:256" customFormat="1" ht="90" x14ac:dyDescent="0.25">
      <c r="A403" s="39">
        <v>393</v>
      </c>
      <c r="B403" s="43" t="s">
        <v>1947</v>
      </c>
      <c r="C403" s="42" t="s">
        <v>67</v>
      </c>
      <c r="D403" s="42" t="s">
        <v>68</v>
      </c>
      <c r="E403" s="42" t="s">
        <v>1948</v>
      </c>
      <c r="F403" s="62" t="s">
        <v>1949</v>
      </c>
      <c r="G403" s="42" t="s">
        <v>1950</v>
      </c>
      <c r="H403" s="42">
        <v>59836235</v>
      </c>
      <c r="I403" s="42" t="s">
        <v>1951</v>
      </c>
      <c r="J403" s="42" t="s">
        <v>225</v>
      </c>
      <c r="K403" s="42" t="s">
        <v>1952</v>
      </c>
      <c r="L403" s="42" t="s">
        <v>165</v>
      </c>
      <c r="M403" s="42" t="s">
        <v>145</v>
      </c>
      <c r="N403" s="42" t="s">
        <v>68</v>
      </c>
      <c r="O403" s="43" t="s">
        <v>68</v>
      </c>
      <c r="P403" s="42" t="s">
        <v>305</v>
      </c>
      <c r="Q403" s="42">
        <v>90767892</v>
      </c>
      <c r="R403" s="42" t="s">
        <v>75</v>
      </c>
      <c r="S403" s="42"/>
      <c r="T403" s="42" t="s">
        <v>68</v>
      </c>
      <c r="U403" s="42" t="s">
        <v>76</v>
      </c>
      <c r="V403" s="42" t="s">
        <v>77</v>
      </c>
      <c r="W403" s="42">
        <v>74770900</v>
      </c>
      <c r="X403" s="42"/>
      <c r="Y403" s="42" t="s">
        <v>68</v>
      </c>
      <c r="Z403" s="42" t="s">
        <v>68</v>
      </c>
      <c r="AA403" s="42" t="s">
        <v>1953</v>
      </c>
      <c r="AB403" s="42" t="s">
        <v>80</v>
      </c>
      <c r="AC403" s="42" t="s">
        <v>150</v>
      </c>
      <c r="AD403" s="62" t="s">
        <v>1954</v>
      </c>
      <c r="AE403" s="42" t="s">
        <v>82</v>
      </c>
      <c r="AF403" s="42" t="s">
        <v>83</v>
      </c>
      <c r="AG403" s="42"/>
      <c r="AH403" s="42"/>
      <c r="AI403" s="42" t="s">
        <v>68</v>
      </c>
      <c r="AJ403" s="42" t="s">
        <v>68</v>
      </c>
      <c r="AK403" s="42" t="s">
        <v>68</v>
      </c>
      <c r="AL403" s="42" t="s">
        <v>77</v>
      </c>
      <c r="AM403" s="42">
        <v>15446159</v>
      </c>
      <c r="AN403" s="42"/>
      <c r="AO403" s="42" t="s">
        <v>68</v>
      </c>
      <c r="AP403" s="42" t="s">
        <v>68</v>
      </c>
      <c r="AQ403" s="42" t="s">
        <v>1111</v>
      </c>
      <c r="AR403" s="42">
        <v>30</v>
      </c>
      <c r="AS403" s="42" t="s">
        <v>85</v>
      </c>
      <c r="AT403" s="42">
        <v>0</v>
      </c>
      <c r="AU403" s="42" t="s">
        <v>96</v>
      </c>
      <c r="AV403" s="42">
        <v>0</v>
      </c>
      <c r="AW403" s="42">
        <v>0</v>
      </c>
      <c r="AX403" s="62" t="s">
        <v>1310</v>
      </c>
      <c r="AY403" s="62" t="s">
        <v>1955</v>
      </c>
      <c r="AZ403" s="62" t="s">
        <v>825</v>
      </c>
      <c r="BA403" s="42">
        <v>100</v>
      </c>
      <c r="BB403" s="42">
        <v>100</v>
      </c>
      <c r="BC403" s="42">
        <v>100</v>
      </c>
      <c r="BD403" s="42">
        <v>100</v>
      </c>
      <c r="BE403" s="42" t="s">
        <v>68</v>
      </c>
      <c r="BF403" s="41"/>
      <c r="BG403" s="41"/>
      <c r="BH403" s="41"/>
      <c r="BI403" s="41"/>
      <c r="BJ403" s="41"/>
      <c r="BK403" s="41"/>
      <c r="BL403" s="41"/>
      <c r="BM403" s="41"/>
      <c r="BN403" s="41"/>
      <c r="BO403" s="41"/>
      <c r="BP403" s="41"/>
      <c r="BQ403" s="41"/>
      <c r="BR403" s="41"/>
      <c r="BS403" s="41"/>
      <c r="BT403" s="41"/>
      <c r="BU403" s="41"/>
      <c r="BV403" s="41"/>
      <c r="BW403" s="41"/>
      <c r="BX403" s="41"/>
      <c r="BY403" s="41"/>
      <c r="BZ403" s="41"/>
      <c r="CA403" s="41"/>
      <c r="CB403" s="41"/>
      <c r="CC403" s="41"/>
      <c r="CD403" s="41"/>
      <c r="CE403" s="41"/>
      <c r="CF403" s="41"/>
      <c r="CG403" s="41"/>
      <c r="CH403" s="41"/>
      <c r="CI403" s="41"/>
      <c r="CJ403" s="41"/>
      <c r="CK403" s="41"/>
      <c r="CL403" s="41"/>
      <c r="CM403" s="41"/>
      <c r="CN403" s="41"/>
      <c r="CO403" s="41"/>
      <c r="CP403" s="41"/>
      <c r="CQ403" s="41"/>
      <c r="CR403" s="41"/>
      <c r="CS403" s="41"/>
      <c r="CT403" s="41"/>
      <c r="CU403" s="41"/>
      <c r="CV403" s="41"/>
      <c r="CW403" s="41"/>
      <c r="CX403" s="41"/>
      <c r="CY403" s="41"/>
      <c r="CZ403" s="41"/>
      <c r="DA403" s="41"/>
      <c r="DB403" s="41"/>
      <c r="DC403" s="41"/>
      <c r="DD403" s="41"/>
      <c r="DE403" s="41"/>
      <c r="DF403" s="41"/>
      <c r="DG403" s="41"/>
      <c r="DH403" s="41"/>
      <c r="DI403" s="41"/>
      <c r="DJ403" s="41"/>
      <c r="DK403" s="41"/>
      <c r="DL403" s="41"/>
      <c r="DM403" s="41"/>
      <c r="DN403" s="41"/>
      <c r="DO403" s="41"/>
      <c r="DP403" s="41"/>
      <c r="DQ403" s="41"/>
      <c r="DR403" s="41"/>
      <c r="DS403" s="41"/>
      <c r="DT403" s="41"/>
      <c r="DU403" s="41"/>
      <c r="DV403" s="41"/>
      <c r="DW403" s="41"/>
      <c r="DX403" s="41"/>
      <c r="DY403" s="41"/>
      <c r="DZ403" s="41"/>
      <c r="EA403" s="41"/>
      <c r="EB403" s="41"/>
      <c r="EC403" s="41"/>
      <c r="ED403" s="41"/>
      <c r="EE403" s="41"/>
      <c r="EF403" s="41"/>
      <c r="EG403" s="41"/>
      <c r="EH403" s="41"/>
      <c r="EI403" s="41"/>
      <c r="EJ403" s="41"/>
      <c r="EK403" s="41"/>
      <c r="EL403" s="41"/>
      <c r="EM403" s="41"/>
      <c r="EN403" s="41"/>
      <c r="EO403" s="41"/>
      <c r="EP403" s="41"/>
      <c r="EQ403" s="41"/>
      <c r="ER403" s="41"/>
      <c r="ES403" s="41"/>
      <c r="ET403" s="41"/>
      <c r="EU403" s="41"/>
      <c r="EV403" s="41"/>
      <c r="EW403" s="41"/>
      <c r="EX403" s="41"/>
      <c r="EY403" s="41"/>
      <c r="EZ403" s="41"/>
      <c r="FA403" s="41"/>
      <c r="FB403" s="41"/>
      <c r="FC403" s="41"/>
      <c r="FD403" s="41"/>
      <c r="FE403" s="41"/>
      <c r="FF403" s="41"/>
      <c r="FG403" s="41"/>
      <c r="FH403" s="41"/>
      <c r="FI403" s="41"/>
      <c r="FJ403" s="41"/>
      <c r="FK403" s="41"/>
      <c r="FL403" s="41"/>
      <c r="FM403" s="41"/>
      <c r="FN403" s="41"/>
      <c r="FO403" s="41"/>
      <c r="FP403" s="41"/>
      <c r="FQ403" s="41"/>
      <c r="FR403" s="41"/>
      <c r="FS403" s="41"/>
      <c r="FT403" s="41"/>
      <c r="FU403" s="41"/>
      <c r="FV403" s="41"/>
      <c r="FW403" s="41"/>
      <c r="FX403" s="41"/>
      <c r="FY403" s="41"/>
      <c r="FZ403" s="41"/>
      <c r="GA403" s="41"/>
      <c r="GB403" s="41"/>
      <c r="GC403" s="41"/>
      <c r="GD403" s="41"/>
      <c r="GE403" s="41"/>
      <c r="GF403" s="41"/>
      <c r="GG403" s="41"/>
      <c r="GH403" s="41"/>
      <c r="GI403" s="41"/>
      <c r="GJ403" s="41"/>
      <c r="GK403" s="41"/>
      <c r="GL403" s="41"/>
      <c r="GM403" s="41"/>
      <c r="GN403" s="41"/>
      <c r="GO403" s="41"/>
      <c r="GP403" s="41"/>
      <c r="GQ403" s="41"/>
      <c r="GR403" s="41"/>
      <c r="GS403" s="41"/>
      <c r="GT403" s="41"/>
      <c r="GU403" s="41"/>
      <c r="GV403" s="41"/>
      <c r="GW403" s="41"/>
      <c r="GX403" s="41"/>
      <c r="GY403" s="41"/>
      <c r="GZ403" s="41"/>
      <c r="HA403" s="41"/>
      <c r="HB403" s="41"/>
      <c r="HC403" s="41"/>
      <c r="HD403" s="41"/>
      <c r="HE403" s="41"/>
      <c r="HF403" s="41"/>
      <c r="HG403" s="41"/>
      <c r="HH403" s="41"/>
      <c r="HI403" s="41"/>
      <c r="HJ403" s="41"/>
      <c r="HK403" s="41"/>
      <c r="HL403" s="41"/>
      <c r="HM403" s="41"/>
      <c r="HN403" s="41"/>
      <c r="HO403" s="41"/>
      <c r="HP403" s="41"/>
      <c r="HQ403" s="41"/>
      <c r="HR403" s="41"/>
      <c r="HS403" s="41"/>
      <c r="HT403" s="41"/>
      <c r="HU403" s="41"/>
      <c r="HV403" s="41"/>
      <c r="HW403" s="41"/>
      <c r="HX403" s="41"/>
      <c r="HY403" s="41"/>
      <c r="HZ403" s="41"/>
      <c r="IA403" s="41"/>
      <c r="IB403" s="41"/>
      <c r="IC403" s="41"/>
      <c r="ID403" s="41"/>
      <c r="IE403" s="41"/>
      <c r="IF403" s="41"/>
      <c r="IG403" s="41"/>
      <c r="IH403" s="41"/>
      <c r="II403" s="41"/>
      <c r="IJ403" s="41"/>
      <c r="IK403" s="41"/>
      <c r="IL403" s="41"/>
      <c r="IM403" s="41"/>
      <c r="IN403" s="41"/>
      <c r="IO403" s="41"/>
      <c r="IP403" s="41"/>
      <c r="IQ403" s="41"/>
      <c r="IR403" s="41"/>
      <c r="IS403" s="41"/>
      <c r="IT403" s="41"/>
      <c r="IU403" s="41"/>
      <c r="IV403" s="41"/>
    </row>
    <row r="404" spans="1:256" customFormat="1" ht="255" x14ac:dyDescent="0.25">
      <c r="A404" s="40">
        <v>394</v>
      </c>
      <c r="B404" s="43" t="s">
        <v>1956</v>
      </c>
      <c r="C404" s="42" t="s">
        <v>67</v>
      </c>
      <c r="D404" s="42" t="s">
        <v>68</v>
      </c>
      <c r="E404" s="42" t="s">
        <v>1957</v>
      </c>
      <c r="F404" s="62">
        <v>44328</v>
      </c>
      <c r="G404" s="42" t="s">
        <v>620</v>
      </c>
      <c r="H404" s="42">
        <v>52803098</v>
      </c>
      <c r="I404" s="42" t="s">
        <v>621</v>
      </c>
      <c r="J404" s="42" t="s">
        <v>622</v>
      </c>
      <c r="K404" s="42" t="s">
        <v>1958</v>
      </c>
      <c r="L404" s="42" t="s">
        <v>185</v>
      </c>
      <c r="M404" s="42" t="s">
        <v>262</v>
      </c>
      <c r="N404" s="42">
        <v>0</v>
      </c>
      <c r="O404" s="43" t="s">
        <v>68</v>
      </c>
      <c r="P404" s="42">
        <v>81101500</v>
      </c>
      <c r="Q404" s="121">
        <v>33499857438</v>
      </c>
      <c r="R404" s="42" t="s">
        <v>75</v>
      </c>
      <c r="S404" s="42">
        <v>800215807</v>
      </c>
      <c r="T404" s="42" t="s">
        <v>93</v>
      </c>
      <c r="U404" s="42" t="s">
        <v>146</v>
      </c>
      <c r="V404" s="42" t="s">
        <v>147</v>
      </c>
      <c r="W404" s="42">
        <v>901480695</v>
      </c>
      <c r="X404" s="42">
        <v>901480695</v>
      </c>
      <c r="Y404" s="42" t="s">
        <v>167</v>
      </c>
      <c r="Z404" s="42">
        <v>0</v>
      </c>
      <c r="AA404" s="42" t="s">
        <v>1959</v>
      </c>
      <c r="AB404" s="42" t="s">
        <v>80</v>
      </c>
      <c r="AC404" s="42" t="s">
        <v>1945</v>
      </c>
      <c r="AD404" s="62">
        <v>44328</v>
      </c>
      <c r="AE404" s="42" t="s">
        <v>82</v>
      </c>
      <c r="AF404" s="42" t="s">
        <v>83</v>
      </c>
      <c r="AG404" s="42">
        <v>11445189</v>
      </c>
      <c r="AH404" s="42">
        <v>11445189</v>
      </c>
      <c r="AI404" s="42" t="s">
        <v>78</v>
      </c>
      <c r="AJ404" s="42">
        <v>0</v>
      </c>
      <c r="AK404" s="42">
        <v>0</v>
      </c>
      <c r="AL404" s="42" t="s">
        <v>77</v>
      </c>
      <c r="AM404" s="42">
        <v>11445189</v>
      </c>
      <c r="AN404" s="42">
        <v>0</v>
      </c>
      <c r="AO404" s="42" t="s">
        <v>78</v>
      </c>
      <c r="AP404" s="42">
        <v>0</v>
      </c>
      <c r="AQ404" s="42" t="s">
        <v>1960</v>
      </c>
      <c r="AR404" s="42">
        <v>3468</v>
      </c>
      <c r="AS404" s="42" t="s">
        <v>85</v>
      </c>
      <c r="AT404" s="42">
        <v>0</v>
      </c>
      <c r="AU404" s="42" t="s">
        <v>96</v>
      </c>
      <c r="AV404" s="122">
        <v>0</v>
      </c>
      <c r="AW404" s="42">
        <v>0</v>
      </c>
      <c r="AX404" s="62">
        <v>44368</v>
      </c>
      <c r="AY404" s="62">
        <v>47725</v>
      </c>
      <c r="AZ404" s="62" t="s">
        <v>68</v>
      </c>
      <c r="BA404" s="106">
        <v>0</v>
      </c>
      <c r="BB404" s="106">
        <v>0</v>
      </c>
      <c r="BC404" s="120">
        <v>0.13070000000000001</v>
      </c>
      <c r="BD404" s="120">
        <v>0.13070000000000001</v>
      </c>
      <c r="BE404" s="42" t="s">
        <v>68</v>
      </c>
      <c r="BF404" s="16"/>
      <c r="BG404" s="16"/>
      <c r="BH404" s="16"/>
      <c r="BI404" s="16"/>
      <c r="BJ404" s="16"/>
      <c r="BK404" s="16"/>
      <c r="BL404" s="16"/>
      <c r="BM404" s="16"/>
      <c r="BN404" s="16"/>
      <c r="BO404" s="16"/>
      <c r="BP404" s="16"/>
      <c r="BQ404" s="16"/>
      <c r="BR404" s="16"/>
      <c r="BS404" s="16"/>
      <c r="BT404" s="16"/>
      <c r="BU404" s="16"/>
      <c r="BV404" s="16"/>
      <c r="BW404" s="16"/>
      <c r="BX404" s="16"/>
      <c r="BY404" s="16"/>
      <c r="BZ404" s="16"/>
      <c r="CA404" s="16"/>
      <c r="CB404" s="16"/>
      <c r="CC404" s="16"/>
      <c r="CD404" s="16"/>
      <c r="CE404" s="16"/>
      <c r="CF404" s="16"/>
      <c r="CG404" s="16"/>
      <c r="CH404" s="16"/>
      <c r="CI404" s="16"/>
      <c r="CJ404" s="16"/>
      <c r="CK404" s="16"/>
      <c r="CL404" s="16"/>
      <c r="CM404" s="16"/>
      <c r="CN404" s="16"/>
      <c r="CO404" s="16"/>
      <c r="CP404" s="16"/>
      <c r="CQ404" s="16"/>
      <c r="CR404" s="16"/>
      <c r="CS404" s="16"/>
      <c r="CT404" s="16"/>
      <c r="CU404" s="16"/>
      <c r="CV404" s="16"/>
      <c r="CW404" s="16"/>
      <c r="CX404" s="16"/>
      <c r="CY404" s="16"/>
      <c r="CZ404" s="16"/>
      <c r="DA404" s="16"/>
      <c r="DB404" s="16"/>
      <c r="DC404" s="16"/>
      <c r="DD404" s="16"/>
      <c r="DE404" s="16"/>
      <c r="DF404" s="16"/>
      <c r="DG404" s="16"/>
      <c r="DH404" s="16"/>
      <c r="DI404" s="16"/>
      <c r="DJ404" s="16"/>
      <c r="DK404" s="16"/>
      <c r="DL404" s="16"/>
      <c r="DM404" s="16"/>
      <c r="DN404" s="16"/>
      <c r="DO404" s="16"/>
      <c r="DP404" s="16"/>
      <c r="DQ404" s="16"/>
      <c r="DR404" s="16"/>
      <c r="DS404" s="16"/>
      <c r="DT404" s="16"/>
      <c r="DU404" s="16"/>
      <c r="DV404" s="16"/>
      <c r="DW404" s="16"/>
      <c r="DX404" s="16"/>
      <c r="DY404" s="16"/>
      <c r="DZ404" s="16"/>
      <c r="EA404" s="16"/>
      <c r="EB404" s="16"/>
      <c r="EC404" s="16"/>
      <c r="ED404" s="16"/>
      <c r="EE404" s="16"/>
      <c r="EF404" s="16"/>
      <c r="EG404" s="16"/>
      <c r="EH404" s="16"/>
      <c r="EI404" s="16"/>
      <c r="EJ404" s="16"/>
      <c r="EK404" s="16"/>
      <c r="EL404" s="16"/>
      <c r="EM404" s="16"/>
      <c r="EN404" s="16"/>
      <c r="EO404" s="16"/>
      <c r="EP404" s="16"/>
      <c r="EQ404" s="16"/>
      <c r="ER404" s="16"/>
      <c r="ES404" s="16"/>
      <c r="ET404" s="16"/>
      <c r="EU404" s="16"/>
      <c r="EV404" s="16"/>
      <c r="EW404" s="16"/>
      <c r="EX404" s="16"/>
      <c r="EY404" s="16"/>
      <c r="EZ404" s="16"/>
      <c r="FA404" s="16"/>
      <c r="FB404" s="16"/>
      <c r="FC404" s="16"/>
      <c r="FD404" s="16"/>
      <c r="FE404" s="16"/>
      <c r="FF404" s="16"/>
      <c r="FG404" s="16"/>
      <c r="FH404" s="16"/>
      <c r="FI404" s="16"/>
      <c r="FJ404" s="16"/>
      <c r="FK404" s="16"/>
      <c r="FL404" s="16"/>
      <c r="FM404" s="16"/>
      <c r="FN404" s="16"/>
      <c r="FO404" s="16"/>
      <c r="FP404" s="16"/>
      <c r="FQ404" s="16"/>
      <c r="FR404" s="16"/>
      <c r="FS404" s="16"/>
      <c r="FT404" s="16"/>
      <c r="FU404" s="16"/>
      <c r="FV404" s="16"/>
      <c r="FW404" s="16"/>
      <c r="FX404" s="16"/>
      <c r="FY404" s="16"/>
      <c r="FZ404" s="16"/>
      <c r="GA404" s="16"/>
      <c r="GB404" s="16"/>
      <c r="GC404" s="16"/>
      <c r="GD404" s="16"/>
      <c r="GE404" s="16"/>
      <c r="GF404" s="16"/>
      <c r="GG404" s="16"/>
      <c r="GH404" s="16"/>
      <c r="GI404" s="16"/>
      <c r="GJ404" s="16"/>
      <c r="GK404" s="16"/>
      <c r="GL404" s="16"/>
      <c r="GM404" s="16"/>
      <c r="GN404" s="16"/>
      <c r="GO404" s="16"/>
      <c r="GP404" s="16"/>
      <c r="GQ404" s="16"/>
      <c r="GR404" s="16"/>
      <c r="GS404" s="16"/>
      <c r="GT404" s="16"/>
      <c r="GU404" s="16"/>
      <c r="GV404" s="16"/>
      <c r="GW404" s="16"/>
      <c r="GX404" s="16"/>
      <c r="GY404" s="16"/>
      <c r="GZ404" s="16"/>
      <c r="HA404" s="16"/>
      <c r="HB404" s="16"/>
      <c r="HC404" s="16"/>
      <c r="HD404" s="16"/>
      <c r="HE404" s="16"/>
      <c r="HF404" s="16"/>
      <c r="HG404" s="16"/>
      <c r="HH404" s="16"/>
      <c r="HI404" s="16"/>
      <c r="HJ404" s="16"/>
      <c r="HK404" s="16"/>
      <c r="HL404" s="16"/>
      <c r="HM404" s="16"/>
      <c r="HN404" s="16"/>
      <c r="HO404" s="16"/>
      <c r="HP404" s="16"/>
      <c r="HQ404" s="16"/>
      <c r="HR404" s="16"/>
      <c r="HS404" s="16"/>
      <c r="HT404" s="16"/>
      <c r="HU404" s="16"/>
      <c r="HV404" s="16"/>
      <c r="HW404" s="16"/>
      <c r="HX404" s="16"/>
      <c r="HY404" s="16"/>
      <c r="HZ404" s="16"/>
      <c r="IA404" s="16"/>
      <c r="IB404" s="16"/>
      <c r="IC404" s="16"/>
      <c r="ID404" s="16"/>
      <c r="IE404" s="16"/>
      <c r="IF404" s="16"/>
      <c r="IG404" s="16"/>
      <c r="IH404" s="16"/>
      <c r="II404" s="16"/>
      <c r="IJ404" s="16"/>
      <c r="IK404" s="16"/>
      <c r="IL404" s="16"/>
      <c r="IM404" s="16"/>
      <c r="IN404" s="16"/>
      <c r="IO404" s="16"/>
      <c r="IP404" s="16"/>
      <c r="IQ404" s="16"/>
      <c r="IR404" s="16"/>
      <c r="IS404" s="16"/>
      <c r="IT404" s="16"/>
      <c r="IU404" s="16"/>
      <c r="IV404" s="16"/>
    </row>
    <row r="405" spans="1:256" customFormat="1" ht="255" x14ac:dyDescent="0.25">
      <c r="A405" s="39">
        <v>395</v>
      </c>
      <c r="B405" s="43" t="s">
        <v>1961</v>
      </c>
      <c r="C405" s="42" t="s">
        <v>67</v>
      </c>
      <c r="D405" s="42" t="s">
        <v>68</v>
      </c>
      <c r="E405" s="42" t="s">
        <v>1957</v>
      </c>
      <c r="F405" s="62">
        <v>44328</v>
      </c>
      <c r="G405" s="42" t="s">
        <v>628</v>
      </c>
      <c r="H405" s="42">
        <v>79966890</v>
      </c>
      <c r="I405" s="42" t="s">
        <v>629</v>
      </c>
      <c r="J405" s="42" t="s">
        <v>101</v>
      </c>
      <c r="K405" s="42" t="s">
        <v>1958</v>
      </c>
      <c r="L405" s="42" t="s">
        <v>185</v>
      </c>
      <c r="M405" s="42" t="s">
        <v>262</v>
      </c>
      <c r="N405" s="42">
        <v>0</v>
      </c>
      <c r="O405" s="43" t="s">
        <v>68</v>
      </c>
      <c r="P405" s="42">
        <v>81101500</v>
      </c>
      <c r="Q405" s="121">
        <v>33499857438</v>
      </c>
      <c r="R405" s="42" t="s">
        <v>75</v>
      </c>
      <c r="S405" s="42">
        <v>800215807</v>
      </c>
      <c r="T405" s="42" t="s">
        <v>93</v>
      </c>
      <c r="U405" s="42" t="s">
        <v>146</v>
      </c>
      <c r="V405" s="42" t="s">
        <v>147</v>
      </c>
      <c r="W405" s="42">
        <v>901480695</v>
      </c>
      <c r="X405" s="42">
        <v>901480695</v>
      </c>
      <c r="Y405" s="42" t="s">
        <v>167</v>
      </c>
      <c r="Z405" s="42">
        <v>0</v>
      </c>
      <c r="AA405" s="42" t="s">
        <v>1959</v>
      </c>
      <c r="AB405" s="42" t="s">
        <v>80</v>
      </c>
      <c r="AC405" s="42" t="s">
        <v>1945</v>
      </c>
      <c r="AD405" s="62">
        <v>44328</v>
      </c>
      <c r="AE405" s="42" t="s">
        <v>82</v>
      </c>
      <c r="AF405" s="42" t="s">
        <v>83</v>
      </c>
      <c r="AG405" s="42">
        <v>11445189</v>
      </c>
      <c r="AH405" s="42">
        <v>11445189</v>
      </c>
      <c r="AI405" s="42" t="s">
        <v>78</v>
      </c>
      <c r="AJ405" s="42">
        <v>0</v>
      </c>
      <c r="AK405" s="42">
        <v>0</v>
      </c>
      <c r="AL405" s="42" t="s">
        <v>77</v>
      </c>
      <c r="AM405" s="42">
        <v>11445189</v>
      </c>
      <c r="AN405" s="42">
        <v>0</v>
      </c>
      <c r="AO405" s="42" t="s">
        <v>78</v>
      </c>
      <c r="AP405" s="42">
        <v>0</v>
      </c>
      <c r="AQ405" s="42" t="s">
        <v>1962</v>
      </c>
      <c r="AR405" s="42">
        <v>3468</v>
      </c>
      <c r="AS405" s="42" t="s">
        <v>85</v>
      </c>
      <c r="AT405" s="42">
        <v>0</v>
      </c>
      <c r="AU405" s="42" t="s">
        <v>96</v>
      </c>
      <c r="AV405" s="122">
        <v>0</v>
      </c>
      <c r="AW405" s="42">
        <v>0</v>
      </c>
      <c r="AX405" s="62">
        <v>44368</v>
      </c>
      <c r="AY405" s="62">
        <v>47725</v>
      </c>
      <c r="AZ405" s="62" t="s">
        <v>68</v>
      </c>
      <c r="BA405" s="106">
        <v>0</v>
      </c>
      <c r="BB405" s="106">
        <v>0</v>
      </c>
      <c r="BC405" s="120">
        <v>0.11360000000000001</v>
      </c>
      <c r="BD405" s="120">
        <v>0.11360000000000001</v>
      </c>
      <c r="BE405" s="42" t="s">
        <v>68</v>
      </c>
      <c r="BF405" s="16"/>
      <c r="BG405" s="16"/>
      <c r="BH405" s="16"/>
      <c r="BI405" s="16"/>
      <c r="BJ405" s="16"/>
      <c r="BK405" s="16"/>
      <c r="BL405" s="16"/>
      <c r="BM405" s="16"/>
      <c r="BN405" s="16"/>
      <c r="BO405" s="16"/>
      <c r="BP405" s="16"/>
      <c r="BQ405" s="16"/>
      <c r="BR405" s="16"/>
      <c r="BS405" s="16"/>
      <c r="BT405" s="16"/>
      <c r="BU405" s="16"/>
      <c r="BV405" s="16"/>
      <c r="BW405" s="16"/>
      <c r="BX405" s="16"/>
      <c r="BY405" s="16"/>
      <c r="BZ405" s="16"/>
      <c r="CA405" s="16"/>
      <c r="CB405" s="16"/>
      <c r="CC405" s="16"/>
      <c r="CD405" s="16"/>
      <c r="CE405" s="16"/>
      <c r="CF405" s="16"/>
      <c r="CG405" s="16"/>
      <c r="CH405" s="16"/>
      <c r="CI405" s="16"/>
      <c r="CJ405" s="16"/>
      <c r="CK405" s="16"/>
      <c r="CL405" s="16"/>
      <c r="CM405" s="16"/>
      <c r="CN405" s="16"/>
      <c r="CO405" s="16"/>
      <c r="CP405" s="16"/>
      <c r="CQ405" s="16"/>
      <c r="CR405" s="16"/>
      <c r="CS405" s="16"/>
      <c r="CT405" s="16"/>
      <c r="CU405" s="16"/>
      <c r="CV405" s="16"/>
      <c r="CW405" s="16"/>
      <c r="CX405" s="16"/>
      <c r="CY405" s="16"/>
      <c r="CZ405" s="16"/>
      <c r="DA405" s="16"/>
      <c r="DB405" s="16"/>
      <c r="DC405" s="16"/>
      <c r="DD405" s="16"/>
      <c r="DE405" s="16"/>
      <c r="DF405" s="16"/>
      <c r="DG405" s="16"/>
      <c r="DH405" s="16"/>
      <c r="DI405" s="16"/>
      <c r="DJ405" s="16"/>
      <c r="DK405" s="16"/>
      <c r="DL405" s="16"/>
      <c r="DM405" s="16"/>
      <c r="DN405" s="16"/>
      <c r="DO405" s="16"/>
      <c r="DP405" s="16"/>
      <c r="DQ405" s="16"/>
      <c r="DR405" s="16"/>
      <c r="DS405" s="16"/>
      <c r="DT405" s="16"/>
      <c r="DU405" s="16"/>
      <c r="DV405" s="16"/>
      <c r="DW405" s="16"/>
      <c r="DX405" s="16"/>
      <c r="DY405" s="16"/>
      <c r="DZ405" s="16"/>
      <c r="EA405" s="16"/>
      <c r="EB405" s="16"/>
      <c r="EC405" s="16"/>
      <c r="ED405" s="16"/>
      <c r="EE405" s="16"/>
      <c r="EF405" s="16"/>
      <c r="EG405" s="16"/>
      <c r="EH405" s="16"/>
      <c r="EI405" s="16"/>
      <c r="EJ405" s="16"/>
      <c r="EK405" s="16"/>
      <c r="EL405" s="16"/>
      <c r="EM405" s="16"/>
      <c r="EN405" s="16"/>
      <c r="EO405" s="16"/>
      <c r="EP405" s="16"/>
      <c r="EQ405" s="16"/>
      <c r="ER405" s="16"/>
      <c r="ES405" s="16"/>
      <c r="ET405" s="16"/>
      <c r="EU405" s="16"/>
      <c r="EV405" s="16"/>
      <c r="EW405" s="16"/>
      <c r="EX405" s="16"/>
      <c r="EY405" s="16"/>
      <c r="EZ405" s="16"/>
      <c r="FA405" s="16"/>
      <c r="FB405" s="16"/>
      <c r="FC405" s="16"/>
      <c r="FD405" s="16"/>
      <c r="FE405" s="16"/>
      <c r="FF405" s="16"/>
      <c r="FG405" s="16"/>
      <c r="FH405" s="16"/>
      <c r="FI405" s="16"/>
      <c r="FJ405" s="16"/>
      <c r="FK405" s="16"/>
      <c r="FL405" s="16"/>
      <c r="FM405" s="16"/>
      <c r="FN405" s="16"/>
      <c r="FO405" s="16"/>
      <c r="FP405" s="16"/>
      <c r="FQ405" s="16"/>
      <c r="FR405" s="16"/>
      <c r="FS405" s="16"/>
      <c r="FT405" s="16"/>
      <c r="FU405" s="16"/>
      <c r="FV405" s="16"/>
      <c r="FW405" s="16"/>
      <c r="FX405" s="16"/>
      <c r="FY405" s="16"/>
      <c r="FZ405" s="16"/>
      <c r="GA405" s="16"/>
      <c r="GB405" s="16"/>
      <c r="GC405" s="16"/>
      <c r="GD405" s="16"/>
      <c r="GE405" s="16"/>
      <c r="GF405" s="16"/>
      <c r="GG405" s="16"/>
      <c r="GH405" s="16"/>
      <c r="GI405" s="16"/>
      <c r="GJ405" s="16"/>
      <c r="GK405" s="16"/>
      <c r="GL405" s="16"/>
      <c r="GM405" s="16"/>
      <c r="GN405" s="16"/>
      <c r="GO405" s="16"/>
      <c r="GP405" s="16"/>
      <c r="GQ405" s="16"/>
      <c r="GR405" s="16"/>
      <c r="GS405" s="16"/>
      <c r="GT405" s="16"/>
      <c r="GU405" s="16"/>
      <c r="GV405" s="16"/>
      <c r="GW405" s="16"/>
      <c r="GX405" s="16"/>
      <c r="GY405" s="16"/>
      <c r="GZ405" s="16"/>
      <c r="HA405" s="16"/>
      <c r="HB405" s="16"/>
      <c r="HC405" s="16"/>
      <c r="HD405" s="16"/>
      <c r="HE405" s="16"/>
      <c r="HF405" s="16"/>
      <c r="HG405" s="16"/>
      <c r="HH405" s="16"/>
      <c r="HI405" s="16"/>
      <c r="HJ405" s="16"/>
      <c r="HK405" s="16"/>
      <c r="HL405" s="16"/>
      <c r="HM405" s="16"/>
      <c r="HN405" s="16"/>
      <c r="HO405" s="16"/>
      <c r="HP405" s="16"/>
      <c r="HQ405" s="16"/>
      <c r="HR405" s="16"/>
      <c r="HS405" s="16"/>
      <c r="HT405" s="16"/>
      <c r="HU405" s="16"/>
      <c r="HV405" s="16"/>
      <c r="HW405" s="16"/>
      <c r="HX405" s="16"/>
      <c r="HY405" s="16"/>
      <c r="HZ405" s="16"/>
      <c r="IA405" s="16"/>
      <c r="IB405" s="16"/>
      <c r="IC405" s="16"/>
      <c r="ID405" s="16"/>
      <c r="IE405" s="16"/>
      <c r="IF405" s="16"/>
      <c r="IG405" s="16"/>
      <c r="IH405" s="16"/>
      <c r="II405" s="16"/>
      <c r="IJ405" s="16"/>
      <c r="IK405" s="16"/>
      <c r="IL405" s="16"/>
      <c r="IM405" s="16"/>
      <c r="IN405" s="16"/>
      <c r="IO405" s="16"/>
      <c r="IP405" s="16"/>
      <c r="IQ405" s="16"/>
      <c r="IR405" s="16"/>
      <c r="IS405" s="16"/>
      <c r="IT405" s="16"/>
      <c r="IU405" s="16"/>
      <c r="IV405" s="16"/>
    </row>
    <row r="406" spans="1:256" customFormat="1" ht="270" x14ac:dyDescent="0.25">
      <c r="A406" s="40">
        <v>396</v>
      </c>
      <c r="B406" s="43" t="s">
        <v>1963</v>
      </c>
      <c r="C406" s="42" t="s">
        <v>67</v>
      </c>
      <c r="D406" s="42" t="s">
        <v>68</v>
      </c>
      <c r="E406" s="42" t="s">
        <v>1964</v>
      </c>
      <c r="F406" s="62">
        <v>44336</v>
      </c>
      <c r="G406" s="42" t="s">
        <v>620</v>
      </c>
      <c r="H406" s="42">
        <v>52803098</v>
      </c>
      <c r="I406" s="42" t="s">
        <v>621</v>
      </c>
      <c r="J406" s="42" t="s">
        <v>622</v>
      </c>
      <c r="K406" s="42" t="s">
        <v>1965</v>
      </c>
      <c r="L406" s="42" t="s">
        <v>205</v>
      </c>
      <c r="M406" s="42" t="s">
        <v>145</v>
      </c>
      <c r="N406" s="42">
        <v>0</v>
      </c>
      <c r="O406" s="43" t="s">
        <v>68</v>
      </c>
      <c r="P406" s="42">
        <v>72141000</v>
      </c>
      <c r="Q406" s="121">
        <v>358871764334</v>
      </c>
      <c r="R406" s="42" t="s">
        <v>75</v>
      </c>
      <c r="S406" s="42">
        <v>800215807</v>
      </c>
      <c r="T406" s="42" t="s">
        <v>93</v>
      </c>
      <c r="U406" s="42" t="s">
        <v>146</v>
      </c>
      <c r="V406" s="42" t="s">
        <v>147</v>
      </c>
      <c r="W406" s="42">
        <v>901474570</v>
      </c>
      <c r="X406" s="42">
        <v>0</v>
      </c>
      <c r="Y406" s="42" t="s">
        <v>167</v>
      </c>
      <c r="Z406" s="42">
        <v>0</v>
      </c>
      <c r="AA406" s="42" t="s">
        <v>1966</v>
      </c>
      <c r="AB406" s="42" t="s">
        <v>80</v>
      </c>
      <c r="AC406" s="42" t="s">
        <v>338</v>
      </c>
      <c r="AD406" s="62">
        <v>44349</v>
      </c>
      <c r="AE406" s="42" t="s">
        <v>176</v>
      </c>
      <c r="AF406" s="42" t="s">
        <v>147</v>
      </c>
      <c r="AG406" s="42">
        <v>901481141</v>
      </c>
      <c r="AH406" s="42">
        <v>901481141</v>
      </c>
      <c r="AI406" s="42" t="s">
        <v>103</v>
      </c>
      <c r="AJ406" s="42">
        <v>0</v>
      </c>
      <c r="AK406" s="42" t="s">
        <v>1944</v>
      </c>
      <c r="AL406" s="42" t="s">
        <v>77</v>
      </c>
      <c r="AM406" s="42">
        <v>80263070</v>
      </c>
      <c r="AN406" s="42">
        <v>0</v>
      </c>
      <c r="AO406" s="42" t="s">
        <v>78</v>
      </c>
      <c r="AP406" s="42">
        <v>0</v>
      </c>
      <c r="AQ406" s="42" t="s">
        <v>521</v>
      </c>
      <c r="AR406" s="42">
        <v>2989</v>
      </c>
      <c r="AS406" s="42" t="s">
        <v>85</v>
      </c>
      <c r="AT406" s="42">
        <v>0</v>
      </c>
      <c r="AU406" s="42" t="s">
        <v>689</v>
      </c>
      <c r="AV406" s="122">
        <f>28823366615+19272000000</f>
        <v>48095366615</v>
      </c>
      <c r="AW406" s="42">
        <v>0</v>
      </c>
      <c r="AX406" s="62">
        <v>44372</v>
      </c>
      <c r="AY406" s="62">
        <v>47361</v>
      </c>
      <c r="AZ406" s="62" t="s">
        <v>68</v>
      </c>
      <c r="BA406" s="120">
        <v>4.6100000000000002E-2</v>
      </c>
      <c r="BB406" s="120">
        <v>4.0399999999999998E-2</v>
      </c>
      <c r="BC406" s="120">
        <v>4.6100000000000002E-2</v>
      </c>
      <c r="BD406" s="120">
        <v>4.0399999999999998E-2</v>
      </c>
      <c r="BE406" s="42"/>
      <c r="BF406" s="16"/>
      <c r="BG406" s="16"/>
      <c r="BH406" s="16"/>
      <c r="BI406" s="16"/>
      <c r="BJ406" s="16"/>
      <c r="BK406" s="16"/>
      <c r="BL406" s="16"/>
      <c r="BM406" s="16"/>
      <c r="BN406" s="16"/>
      <c r="BO406" s="16"/>
      <c r="BP406" s="16"/>
      <c r="BQ406" s="16"/>
      <c r="BR406" s="16"/>
      <c r="BS406" s="16"/>
      <c r="BT406" s="16"/>
      <c r="BU406" s="16"/>
      <c r="BV406" s="16"/>
      <c r="BW406" s="16"/>
      <c r="BX406" s="16"/>
      <c r="BY406" s="16"/>
      <c r="BZ406" s="16"/>
      <c r="CA406" s="16"/>
      <c r="CB406" s="16"/>
      <c r="CC406" s="16"/>
      <c r="CD406" s="16"/>
      <c r="CE406" s="16"/>
      <c r="CF406" s="16"/>
      <c r="CG406" s="16"/>
      <c r="CH406" s="16"/>
      <c r="CI406" s="16"/>
      <c r="CJ406" s="16"/>
      <c r="CK406" s="16"/>
      <c r="CL406" s="16"/>
      <c r="CM406" s="16"/>
      <c r="CN406" s="16"/>
      <c r="CO406" s="16"/>
      <c r="CP406" s="16"/>
      <c r="CQ406" s="16"/>
      <c r="CR406" s="16"/>
      <c r="CS406" s="16"/>
      <c r="CT406" s="16"/>
      <c r="CU406" s="16"/>
      <c r="CV406" s="16"/>
      <c r="CW406" s="16"/>
      <c r="CX406" s="16"/>
      <c r="CY406" s="16"/>
      <c r="CZ406" s="16"/>
      <c r="DA406" s="16"/>
      <c r="DB406" s="16"/>
      <c r="DC406" s="16"/>
      <c r="DD406" s="16"/>
      <c r="DE406" s="16"/>
      <c r="DF406" s="16"/>
      <c r="DG406" s="16"/>
      <c r="DH406" s="16"/>
      <c r="DI406" s="16"/>
      <c r="DJ406" s="16"/>
      <c r="DK406" s="16"/>
      <c r="DL406" s="16"/>
      <c r="DM406" s="16"/>
      <c r="DN406" s="16"/>
      <c r="DO406" s="16"/>
      <c r="DP406" s="16"/>
      <c r="DQ406" s="16"/>
      <c r="DR406" s="16"/>
      <c r="DS406" s="16"/>
      <c r="DT406" s="16"/>
      <c r="DU406" s="16"/>
      <c r="DV406" s="16"/>
      <c r="DW406" s="16"/>
      <c r="DX406" s="16"/>
      <c r="DY406" s="16"/>
      <c r="DZ406" s="16"/>
      <c r="EA406" s="16"/>
      <c r="EB406" s="16"/>
      <c r="EC406" s="16"/>
      <c r="ED406" s="16"/>
      <c r="EE406" s="16"/>
      <c r="EF406" s="16"/>
      <c r="EG406" s="16"/>
      <c r="EH406" s="16"/>
      <c r="EI406" s="16"/>
      <c r="EJ406" s="16"/>
      <c r="EK406" s="16"/>
      <c r="EL406" s="16"/>
      <c r="EM406" s="16"/>
      <c r="EN406" s="16"/>
      <c r="EO406" s="16"/>
      <c r="EP406" s="16"/>
      <c r="EQ406" s="16"/>
      <c r="ER406" s="16"/>
      <c r="ES406" s="16"/>
      <c r="ET406" s="16"/>
      <c r="EU406" s="16"/>
      <c r="EV406" s="16"/>
      <c r="EW406" s="16"/>
      <c r="EX406" s="16"/>
      <c r="EY406" s="16"/>
      <c r="EZ406" s="16"/>
      <c r="FA406" s="16"/>
      <c r="FB406" s="16"/>
      <c r="FC406" s="16"/>
      <c r="FD406" s="16"/>
      <c r="FE406" s="16"/>
      <c r="FF406" s="16"/>
      <c r="FG406" s="16"/>
      <c r="FH406" s="16"/>
      <c r="FI406" s="16"/>
      <c r="FJ406" s="16"/>
      <c r="FK406" s="16"/>
      <c r="FL406" s="16"/>
      <c r="FM406" s="16"/>
      <c r="FN406" s="16"/>
      <c r="FO406" s="16"/>
      <c r="FP406" s="16"/>
      <c r="FQ406" s="16"/>
      <c r="FR406" s="16"/>
      <c r="FS406" s="16"/>
      <c r="FT406" s="16"/>
      <c r="FU406" s="16"/>
      <c r="FV406" s="16"/>
      <c r="FW406" s="16"/>
      <c r="FX406" s="16"/>
      <c r="FY406" s="16"/>
      <c r="FZ406" s="16"/>
      <c r="GA406" s="16"/>
      <c r="GB406" s="16"/>
      <c r="GC406" s="16"/>
      <c r="GD406" s="16"/>
      <c r="GE406" s="16"/>
      <c r="GF406" s="16"/>
      <c r="GG406" s="16"/>
      <c r="GH406" s="16"/>
      <c r="GI406" s="16"/>
      <c r="GJ406" s="16"/>
      <c r="GK406" s="16"/>
      <c r="GL406" s="16"/>
      <c r="GM406" s="16"/>
      <c r="GN406" s="16"/>
      <c r="GO406" s="16"/>
      <c r="GP406" s="16"/>
      <c r="GQ406" s="16"/>
      <c r="GR406" s="16"/>
      <c r="GS406" s="16"/>
      <c r="GT406" s="16"/>
      <c r="GU406" s="16"/>
      <c r="GV406" s="16"/>
      <c r="GW406" s="16"/>
      <c r="GX406" s="16"/>
      <c r="GY406" s="16"/>
      <c r="GZ406" s="16"/>
      <c r="HA406" s="16"/>
      <c r="HB406" s="16"/>
      <c r="HC406" s="16"/>
      <c r="HD406" s="16"/>
      <c r="HE406" s="16"/>
      <c r="HF406" s="16"/>
      <c r="HG406" s="16"/>
      <c r="HH406" s="16"/>
      <c r="HI406" s="16"/>
      <c r="HJ406" s="16"/>
      <c r="HK406" s="16"/>
      <c r="HL406" s="16"/>
      <c r="HM406" s="16"/>
      <c r="HN406" s="16"/>
      <c r="HO406" s="16"/>
      <c r="HP406" s="16"/>
      <c r="HQ406" s="16"/>
      <c r="HR406" s="16"/>
      <c r="HS406" s="16"/>
      <c r="HT406" s="16"/>
      <c r="HU406" s="16"/>
      <c r="HV406" s="16"/>
      <c r="HW406" s="16"/>
      <c r="HX406" s="16"/>
      <c r="HY406" s="16"/>
      <c r="HZ406" s="16"/>
      <c r="IA406" s="16"/>
      <c r="IB406" s="16"/>
      <c r="IC406" s="16"/>
      <c r="ID406" s="16"/>
      <c r="IE406" s="16"/>
      <c r="IF406" s="16"/>
      <c r="IG406" s="16"/>
      <c r="IH406" s="16"/>
      <c r="II406" s="16"/>
      <c r="IJ406" s="16"/>
      <c r="IK406" s="16"/>
      <c r="IL406" s="16"/>
      <c r="IM406" s="16"/>
      <c r="IN406" s="16"/>
      <c r="IO406" s="16"/>
      <c r="IP406" s="16"/>
      <c r="IQ406" s="16"/>
      <c r="IR406" s="16"/>
      <c r="IS406" s="16"/>
      <c r="IT406" s="16"/>
      <c r="IU406" s="16"/>
      <c r="IV406" s="16"/>
    </row>
    <row r="407" spans="1:256" customFormat="1" ht="270" x14ac:dyDescent="0.25">
      <c r="A407" s="39">
        <v>397</v>
      </c>
      <c r="B407" s="43" t="s">
        <v>1967</v>
      </c>
      <c r="C407" s="42" t="s">
        <v>67</v>
      </c>
      <c r="D407" s="42" t="s">
        <v>68</v>
      </c>
      <c r="E407" s="42" t="s">
        <v>1964</v>
      </c>
      <c r="F407" s="62">
        <v>44336</v>
      </c>
      <c r="G407" s="42" t="s">
        <v>628</v>
      </c>
      <c r="H407" s="42">
        <v>79966890</v>
      </c>
      <c r="I407" s="42" t="s">
        <v>629</v>
      </c>
      <c r="J407" s="42" t="s">
        <v>101</v>
      </c>
      <c r="K407" s="42" t="s">
        <v>1965</v>
      </c>
      <c r="L407" s="42" t="s">
        <v>205</v>
      </c>
      <c r="M407" s="42" t="s">
        <v>145</v>
      </c>
      <c r="N407" s="42">
        <v>0</v>
      </c>
      <c r="O407" s="43" t="s">
        <v>68</v>
      </c>
      <c r="P407" s="42">
        <v>72141000</v>
      </c>
      <c r="Q407" s="121">
        <v>358871764334</v>
      </c>
      <c r="R407" s="42" t="s">
        <v>75</v>
      </c>
      <c r="S407" s="42">
        <v>800215807</v>
      </c>
      <c r="T407" s="42" t="s">
        <v>93</v>
      </c>
      <c r="U407" s="42" t="s">
        <v>146</v>
      </c>
      <c r="V407" s="42" t="s">
        <v>147</v>
      </c>
      <c r="W407" s="42">
        <v>901474570</v>
      </c>
      <c r="X407" s="42">
        <v>0</v>
      </c>
      <c r="Y407" s="42" t="s">
        <v>167</v>
      </c>
      <c r="Z407" s="42">
        <v>0</v>
      </c>
      <c r="AA407" s="42" t="s">
        <v>1966</v>
      </c>
      <c r="AB407" s="42" t="s">
        <v>80</v>
      </c>
      <c r="AC407" s="42" t="s">
        <v>338</v>
      </c>
      <c r="AD407" s="62">
        <v>44349</v>
      </c>
      <c r="AE407" s="42" t="s">
        <v>176</v>
      </c>
      <c r="AF407" s="42" t="s">
        <v>147</v>
      </c>
      <c r="AG407" s="42">
        <v>901481141</v>
      </c>
      <c r="AH407" s="42">
        <v>901481141</v>
      </c>
      <c r="AI407" s="42" t="s">
        <v>103</v>
      </c>
      <c r="AJ407" s="42">
        <v>0</v>
      </c>
      <c r="AK407" s="42" t="s">
        <v>1944</v>
      </c>
      <c r="AL407" s="42" t="s">
        <v>77</v>
      </c>
      <c r="AM407" s="42">
        <v>80263070</v>
      </c>
      <c r="AN407" s="42">
        <v>0</v>
      </c>
      <c r="AO407" s="42" t="s">
        <v>78</v>
      </c>
      <c r="AP407" s="42">
        <v>0</v>
      </c>
      <c r="AQ407" s="42" t="s">
        <v>521</v>
      </c>
      <c r="AR407" s="42">
        <v>2989</v>
      </c>
      <c r="AS407" s="42" t="s">
        <v>85</v>
      </c>
      <c r="AT407" s="42">
        <v>0</v>
      </c>
      <c r="AU407" s="42" t="s">
        <v>689</v>
      </c>
      <c r="AV407" s="122">
        <v>28823366615</v>
      </c>
      <c r="AW407" s="42">
        <v>0</v>
      </c>
      <c r="AX407" s="62">
        <v>44372</v>
      </c>
      <c r="AY407" s="62">
        <v>47361</v>
      </c>
      <c r="AZ407" s="62" t="s">
        <v>68</v>
      </c>
      <c r="BA407" s="120">
        <v>3.9800000000000002E-2</v>
      </c>
      <c r="BB407" s="120">
        <v>3.7900000000000003E-2</v>
      </c>
      <c r="BC407" s="120">
        <v>3.9800000000000002E-2</v>
      </c>
      <c r="BD407" s="120">
        <v>3.7900000000000003E-2</v>
      </c>
      <c r="BE407" s="42"/>
      <c r="BF407" s="16"/>
      <c r="BG407" s="16"/>
      <c r="BH407" s="16"/>
      <c r="BI407" s="16"/>
      <c r="BJ407" s="16"/>
      <c r="BK407" s="16"/>
      <c r="BL407" s="16"/>
      <c r="BM407" s="16"/>
      <c r="BN407" s="16"/>
      <c r="BO407" s="16"/>
      <c r="BP407" s="16"/>
      <c r="BQ407" s="16"/>
      <c r="BR407" s="16"/>
      <c r="BS407" s="16"/>
      <c r="BT407" s="16"/>
      <c r="BU407" s="16"/>
      <c r="BV407" s="16"/>
      <c r="BW407" s="16"/>
      <c r="BX407" s="16"/>
      <c r="BY407" s="16"/>
      <c r="BZ407" s="16"/>
      <c r="CA407" s="16"/>
      <c r="CB407" s="16"/>
      <c r="CC407" s="16"/>
      <c r="CD407" s="16"/>
      <c r="CE407" s="16"/>
      <c r="CF407" s="16"/>
      <c r="CG407" s="16"/>
      <c r="CH407" s="16"/>
      <c r="CI407" s="16"/>
      <c r="CJ407" s="16"/>
      <c r="CK407" s="16"/>
      <c r="CL407" s="16"/>
      <c r="CM407" s="16"/>
      <c r="CN407" s="16"/>
      <c r="CO407" s="16"/>
      <c r="CP407" s="16"/>
      <c r="CQ407" s="16"/>
      <c r="CR407" s="16"/>
      <c r="CS407" s="16"/>
      <c r="CT407" s="16"/>
      <c r="CU407" s="16"/>
      <c r="CV407" s="16"/>
      <c r="CW407" s="16"/>
      <c r="CX407" s="16"/>
      <c r="CY407" s="16"/>
      <c r="CZ407" s="16"/>
      <c r="DA407" s="16"/>
      <c r="DB407" s="16"/>
      <c r="DC407" s="16"/>
      <c r="DD407" s="16"/>
      <c r="DE407" s="16"/>
      <c r="DF407" s="16"/>
      <c r="DG407" s="16"/>
      <c r="DH407" s="16"/>
      <c r="DI407" s="16"/>
      <c r="DJ407" s="16"/>
      <c r="DK407" s="16"/>
      <c r="DL407" s="16"/>
      <c r="DM407" s="16"/>
      <c r="DN407" s="16"/>
      <c r="DO407" s="16"/>
      <c r="DP407" s="16"/>
      <c r="DQ407" s="16"/>
      <c r="DR407" s="16"/>
      <c r="DS407" s="16"/>
      <c r="DT407" s="16"/>
      <c r="DU407" s="16"/>
      <c r="DV407" s="16"/>
      <c r="DW407" s="16"/>
      <c r="DX407" s="16"/>
      <c r="DY407" s="16"/>
      <c r="DZ407" s="16"/>
      <c r="EA407" s="16"/>
      <c r="EB407" s="16"/>
      <c r="EC407" s="16"/>
      <c r="ED407" s="16"/>
      <c r="EE407" s="16"/>
      <c r="EF407" s="16"/>
      <c r="EG407" s="16"/>
      <c r="EH407" s="16"/>
      <c r="EI407" s="16"/>
      <c r="EJ407" s="16"/>
      <c r="EK407" s="16"/>
      <c r="EL407" s="16"/>
      <c r="EM407" s="16"/>
      <c r="EN407" s="16"/>
      <c r="EO407" s="16"/>
      <c r="EP407" s="16"/>
      <c r="EQ407" s="16"/>
      <c r="ER407" s="16"/>
      <c r="ES407" s="16"/>
      <c r="ET407" s="16"/>
      <c r="EU407" s="16"/>
      <c r="EV407" s="16"/>
      <c r="EW407" s="16"/>
      <c r="EX407" s="16"/>
      <c r="EY407" s="16"/>
      <c r="EZ407" s="16"/>
      <c r="FA407" s="16"/>
      <c r="FB407" s="16"/>
      <c r="FC407" s="16"/>
      <c r="FD407" s="16"/>
      <c r="FE407" s="16"/>
      <c r="FF407" s="16"/>
      <c r="FG407" s="16"/>
      <c r="FH407" s="16"/>
      <c r="FI407" s="16"/>
      <c r="FJ407" s="16"/>
      <c r="FK407" s="16"/>
      <c r="FL407" s="16"/>
      <c r="FM407" s="16"/>
      <c r="FN407" s="16"/>
      <c r="FO407" s="16"/>
      <c r="FP407" s="16"/>
      <c r="FQ407" s="16"/>
      <c r="FR407" s="16"/>
      <c r="FS407" s="16"/>
      <c r="FT407" s="16"/>
      <c r="FU407" s="16"/>
      <c r="FV407" s="16"/>
      <c r="FW407" s="16"/>
      <c r="FX407" s="16"/>
      <c r="FY407" s="16"/>
      <c r="FZ407" s="16"/>
      <c r="GA407" s="16"/>
      <c r="GB407" s="16"/>
      <c r="GC407" s="16"/>
      <c r="GD407" s="16"/>
      <c r="GE407" s="16"/>
      <c r="GF407" s="16"/>
      <c r="GG407" s="16"/>
      <c r="GH407" s="16"/>
      <c r="GI407" s="16"/>
      <c r="GJ407" s="16"/>
      <c r="GK407" s="16"/>
      <c r="GL407" s="16"/>
      <c r="GM407" s="16"/>
      <c r="GN407" s="16"/>
      <c r="GO407" s="16"/>
      <c r="GP407" s="16"/>
      <c r="GQ407" s="16"/>
      <c r="GR407" s="16"/>
      <c r="GS407" s="16"/>
      <c r="GT407" s="16"/>
      <c r="GU407" s="16"/>
      <c r="GV407" s="16"/>
      <c r="GW407" s="16"/>
      <c r="GX407" s="16"/>
      <c r="GY407" s="16"/>
      <c r="GZ407" s="16"/>
      <c r="HA407" s="16"/>
      <c r="HB407" s="16"/>
      <c r="HC407" s="16"/>
      <c r="HD407" s="16"/>
      <c r="HE407" s="16"/>
      <c r="HF407" s="16"/>
      <c r="HG407" s="16"/>
      <c r="HH407" s="16"/>
      <c r="HI407" s="16"/>
      <c r="HJ407" s="16"/>
      <c r="HK407" s="16"/>
      <c r="HL407" s="16"/>
      <c r="HM407" s="16"/>
      <c r="HN407" s="16"/>
      <c r="HO407" s="16"/>
      <c r="HP407" s="16"/>
      <c r="HQ407" s="16"/>
      <c r="HR407" s="16"/>
      <c r="HS407" s="16"/>
      <c r="HT407" s="16"/>
      <c r="HU407" s="16"/>
      <c r="HV407" s="16"/>
      <c r="HW407" s="16"/>
      <c r="HX407" s="16"/>
      <c r="HY407" s="16"/>
      <c r="HZ407" s="16"/>
      <c r="IA407" s="16"/>
      <c r="IB407" s="16"/>
      <c r="IC407" s="16"/>
      <c r="ID407" s="16"/>
      <c r="IE407" s="16"/>
      <c r="IF407" s="16"/>
      <c r="IG407" s="16"/>
      <c r="IH407" s="16"/>
      <c r="II407" s="16"/>
      <c r="IJ407" s="16"/>
      <c r="IK407" s="16"/>
      <c r="IL407" s="16"/>
      <c r="IM407" s="16"/>
      <c r="IN407" s="16"/>
      <c r="IO407" s="16"/>
      <c r="IP407" s="16"/>
      <c r="IQ407" s="16"/>
      <c r="IR407" s="16"/>
      <c r="IS407" s="16"/>
      <c r="IT407" s="16"/>
      <c r="IU407" s="16"/>
      <c r="IV407" s="16"/>
    </row>
    <row r="408" spans="1:256" customFormat="1" ht="315" x14ac:dyDescent="0.25">
      <c r="A408" s="40">
        <v>398</v>
      </c>
      <c r="B408" s="43" t="s">
        <v>1968</v>
      </c>
      <c r="C408" s="42" t="s">
        <v>67</v>
      </c>
      <c r="D408" s="42" t="s">
        <v>68</v>
      </c>
      <c r="E408" s="42" t="s">
        <v>1969</v>
      </c>
      <c r="F408" s="62">
        <v>44328</v>
      </c>
      <c r="G408" s="42" t="s">
        <v>620</v>
      </c>
      <c r="H408" s="42">
        <v>52803098</v>
      </c>
      <c r="I408" s="42" t="s">
        <v>621</v>
      </c>
      <c r="J408" s="42" t="s">
        <v>622</v>
      </c>
      <c r="K408" s="42" t="s">
        <v>1970</v>
      </c>
      <c r="L408" s="42" t="s">
        <v>205</v>
      </c>
      <c r="M408" s="42" t="s">
        <v>145</v>
      </c>
      <c r="N408" s="42">
        <v>0</v>
      </c>
      <c r="O408" s="43" t="s">
        <v>68</v>
      </c>
      <c r="P408" s="42">
        <v>72141000</v>
      </c>
      <c r="Q408" s="121">
        <v>215918749263</v>
      </c>
      <c r="R408" s="42" t="s">
        <v>75</v>
      </c>
      <c r="S408" s="42">
        <v>800215807</v>
      </c>
      <c r="T408" s="42" t="s">
        <v>93</v>
      </c>
      <c r="U408" s="42" t="s">
        <v>146</v>
      </c>
      <c r="V408" s="42" t="s">
        <v>147</v>
      </c>
      <c r="W408" s="42">
        <v>901529301</v>
      </c>
      <c r="X408" s="42">
        <v>901529301</v>
      </c>
      <c r="Y408" s="42" t="s">
        <v>93</v>
      </c>
      <c r="Z408" s="42">
        <v>0</v>
      </c>
      <c r="AA408" s="42" t="s">
        <v>1971</v>
      </c>
      <c r="AB408" s="42" t="s">
        <v>80</v>
      </c>
      <c r="AC408" s="42" t="s">
        <v>338</v>
      </c>
      <c r="AD408" s="62">
        <v>44355</v>
      </c>
      <c r="AE408" s="42" t="s">
        <v>176</v>
      </c>
      <c r="AF408" s="42" t="s">
        <v>147</v>
      </c>
      <c r="AG408" s="42">
        <v>901482408</v>
      </c>
      <c r="AH408" s="42">
        <v>901482408</v>
      </c>
      <c r="AI408" s="42" t="s">
        <v>322</v>
      </c>
      <c r="AJ408" s="42">
        <v>935283</v>
      </c>
      <c r="AK408" s="42" t="s">
        <v>829</v>
      </c>
      <c r="AL408" s="42" t="s">
        <v>77</v>
      </c>
      <c r="AM408" s="42">
        <v>80263070</v>
      </c>
      <c r="AN408" s="42">
        <v>80263070</v>
      </c>
      <c r="AO408" s="42" t="s">
        <v>78</v>
      </c>
      <c r="AP408" s="42">
        <v>0</v>
      </c>
      <c r="AQ408" s="42" t="s">
        <v>742</v>
      </c>
      <c r="AR408" s="42">
        <v>3420</v>
      </c>
      <c r="AS408" s="42" t="s">
        <v>85</v>
      </c>
      <c r="AT408" s="42">
        <v>0</v>
      </c>
      <c r="AU408" s="42" t="s">
        <v>689</v>
      </c>
      <c r="AV408" s="122">
        <v>10000000000</v>
      </c>
      <c r="AW408" s="42">
        <v>0</v>
      </c>
      <c r="AX408" s="62">
        <v>44375</v>
      </c>
      <c r="AY408" s="62">
        <v>47723</v>
      </c>
      <c r="AZ408" s="62" t="s">
        <v>68</v>
      </c>
      <c r="BA408" s="120">
        <v>9.3899999999999997E-2</v>
      </c>
      <c r="BB408" s="120">
        <v>0.11409999999999999</v>
      </c>
      <c r="BC408" s="120">
        <v>0.11849999999999999</v>
      </c>
      <c r="BD408" s="120">
        <v>8.5699999999999998E-2</v>
      </c>
      <c r="BE408" s="42" t="s">
        <v>1972</v>
      </c>
      <c r="BF408" s="16"/>
      <c r="BG408" s="16"/>
      <c r="BH408" s="16"/>
      <c r="BI408" s="16"/>
      <c r="BJ408" s="16"/>
      <c r="BK408" s="16"/>
      <c r="BL408" s="16"/>
      <c r="BM408" s="16"/>
      <c r="BN408" s="16"/>
      <c r="BO408" s="16"/>
      <c r="BP408" s="16"/>
      <c r="BQ408" s="16"/>
      <c r="BR408" s="16"/>
      <c r="BS408" s="16"/>
      <c r="BT408" s="16"/>
      <c r="BU408" s="16"/>
      <c r="BV408" s="16"/>
      <c r="BW408" s="16"/>
      <c r="BX408" s="16"/>
      <c r="BY408" s="16"/>
      <c r="BZ408" s="16"/>
      <c r="CA408" s="16"/>
      <c r="CB408" s="16"/>
      <c r="CC408" s="16"/>
      <c r="CD408" s="16"/>
      <c r="CE408" s="16"/>
      <c r="CF408" s="16"/>
      <c r="CG408" s="16"/>
      <c r="CH408" s="16"/>
      <c r="CI408" s="16"/>
      <c r="CJ408" s="16"/>
      <c r="CK408" s="16"/>
      <c r="CL408" s="16"/>
      <c r="CM408" s="16"/>
      <c r="CN408" s="16"/>
      <c r="CO408" s="16"/>
      <c r="CP408" s="16"/>
      <c r="CQ408" s="16"/>
      <c r="CR408" s="16"/>
      <c r="CS408" s="16"/>
      <c r="CT408" s="16"/>
      <c r="CU408" s="16"/>
      <c r="CV408" s="16"/>
      <c r="CW408" s="16"/>
      <c r="CX408" s="16"/>
      <c r="CY408" s="16"/>
      <c r="CZ408" s="16"/>
      <c r="DA408" s="16"/>
      <c r="DB408" s="16"/>
      <c r="DC408" s="16"/>
      <c r="DD408" s="16"/>
      <c r="DE408" s="16"/>
      <c r="DF408" s="16"/>
      <c r="DG408" s="16"/>
      <c r="DH408" s="16"/>
      <c r="DI408" s="16"/>
      <c r="DJ408" s="16"/>
      <c r="DK408" s="16"/>
      <c r="DL408" s="16"/>
      <c r="DM408" s="16"/>
      <c r="DN408" s="16"/>
      <c r="DO408" s="16"/>
      <c r="DP408" s="16"/>
      <c r="DQ408" s="16"/>
      <c r="DR408" s="16"/>
      <c r="DS408" s="16"/>
      <c r="DT408" s="16"/>
      <c r="DU408" s="16"/>
      <c r="DV408" s="16"/>
      <c r="DW408" s="16"/>
      <c r="DX408" s="16"/>
      <c r="DY408" s="16"/>
      <c r="DZ408" s="16"/>
      <c r="EA408" s="16"/>
      <c r="EB408" s="16"/>
      <c r="EC408" s="16"/>
      <c r="ED408" s="16"/>
      <c r="EE408" s="16"/>
      <c r="EF408" s="16"/>
      <c r="EG408" s="16"/>
      <c r="EH408" s="16"/>
      <c r="EI408" s="16"/>
      <c r="EJ408" s="16"/>
      <c r="EK408" s="16"/>
      <c r="EL408" s="16"/>
      <c r="EM408" s="16"/>
      <c r="EN408" s="16"/>
      <c r="EO408" s="16"/>
      <c r="EP408" s="16"/>
      <c r="EQ408" s="16"/>
      <c r="ER408" s="16"/>
      <c r="ES408" s="16"/>
      <c r="ET408" s="16"/>
      <c r="EU408" s="16"/>
      <c r="EV408" s="16"/>
      <c r="EW408" s="16"/>
      <c r="EX408" s="16"/>
      <c r="EY408" s="16"/>
      <c r="EZ408" s="16"/>
      <c r="FA408" s="16"/>
      <c r="FB408" s="16"/>
      <c r="FC408" s="16"/>
      <c r="FD408" s="16"/>
      <c r="FE408" s="16"/>
      <c r="FF408" s="16"/>
      <c r="FG408" s="16"/>
      <c r="FH408" s="16"/>
      <c r="FI408" s="16"/>
      <c r="FJ408" s="16"/>
      <c r="FK408" s="16"/>
      <c r="FL408" s="16"/>
      <c r="FM408" s="16"/>
      <c r="FN408" s="16"/>
      <c r="FO408" s="16"/>
      <c r="FP408" s="16"/>
      <c r="FQ408" s="16"/>
      <c r="FR408" s="16"/>
      <c r="FS408" s="16"/>
      <c r="FT408" s="16"/>
      <c r="FU408" s="16"/>
      <c r="FV408" s="16"/>
      <c r="FW408" s="16"/>
      <c r="FX408" s="16"/>
      <c r="FY408" s="16"/>
      <c r="FZ408" s="16"/>
      <c r="GA408" s="16"/>
      <c r="GB408" s="16"/>
      <c r="GC408" s="16"/>
      <c r="GD408" s="16"/>
      <c r="GE408" s="16"/>
      <c r="GF408" s="16"/>
      <c r="GG408" s="16"/>
      <c r="GH408" s="16"/>
      <c r="GI408" s="16"/>
      <c r="GJ408" s="16"/>
      <c r="GK408" s="16"/>
      <c r="GL408" s="16"/>
      <c r="GM408" s="16"/>
      <c r="GN408" s="16"/>
      <c r="GO408" s="16"/>
      <c r="GP408" s="16"/>
      <c r="GQ408" s="16"/>
      <c r="GR408" s="16"/>
      <c r="GS408" s="16"/>
      <c r="GT408" s="16"/>
      <c r="GU408" s="16"/>
      <c r="GV408" s="16"/>
      <c r="GW408" s="16"/>
      <c r="GX408" s="16"/>
      <c r="GY408" s="16"/>
      <c r="GZ408" s="16"/>
      <c r="HA408" s="16"/>
      <c r="HB408" s="16"/>
      <c r="HC408" s="16"/>
      <c r="HD408" s="16"/>
      <c r="HE408" s="16"/>
      <c r="HF408" s="16"/>
      <c r="HG408" s="16"/>
      <c r="HH408" s="16"/>
      <c r="HI408" s="16"/>
      <c r="HJ408" s="16"/>
      <c r="HK408" s="16"/>
      <c r="HL408" s="16"/>
      <c r="HM408" s="16"/>
      <c r="HN408" s="16"/>
      <c r="HO408" s="16"/>
      <c r="HP408" s="16"/>
      <c r="HQ408" s="16"/>
      <c r="HR408" s="16"/>
      <c r="HS408" s="16"/>
      <c r="HT408" s="16"/>
      <c r="HU408" s="16"/>
      <c r="HV408" s="16"/>
      <c r="HW408" s="16"/>
      <c r="HX408" s="16"/>
      <c r="HY408" s="16"/>
      <c r="HZ408" s="16"/>
      <c r="IA408" s="16"/>
      <c r="IB408" s="16"/>
      <c r="IC408" s="16"/>
      <c r="ID408" s="16"/>
      <c r="IE408" s="16"/>
      <c r="IF408" s="16"/>
      <c r="IG408" s="16"/>
      <c r="IH408" s="16"/>
      <c r="II408" s="16"/>
      <c r="IJ408" s="16"/>
      <c r="IK408" s="16"/>
      <c r="IL408" s="16"/>
      <c r="IM408" s="16"/>
      <c r="IN408" s="16"/>
      <c r="IO408" s="16"/>
      <c r="IP408" s="16"/>
      <c r="IQ408" s="16"/>
      <c r="IR408" s="16"/>
      <c r="IS408" s="16"/>
      <c r="IT408" s="16"/>
      <c r="IU408" s="16"/>
      <c r="IV408" s="16"/>
    </row>
    <row r="409" spans="1:256" customFormat="1" ht="315" x14ac:dyDescent="0.25">
      <c r="A409" s="39">
        <v>399</v>
      </c>
      <c r="B409" s="43" t="s">
        <v>1973</v>
      </c>
      <c r="C409" s="42" t="s">
        <v>67</v>
      </c>
      <c r="D409" s="42" t="s">
        <v>68</v>
      </c>
      <c r="E409" s="42" t="s">
        <v>1969</v>
      </c>
      <c r="F409" s="62">
        <v>44328</v>
      </c>
      <c r="G409" s="42" t="s">
        <v>628</v>
      </c>
      <c r="H409" s="42">
        <v>79966890</v>
      </c>
      <c r="I409" s="42" t="s">
        <v>629</v>
      </c>
      <c r="J409" s="42" t="s">
        <v>101</v>
      </c>
      <c r="K409" s="42" t="s">
        <v>1970</v>
      </c>
      <c r="L409" s="42" t="s">
        <v>205</v>
      </c>
      <c r="M409" s="42" t="s">
        <v>145</v>
      </c>
      <c r="N409" s="42">
        <v>0</v>
      </c>
      <c r="O409" s="43" t="s">
        <v>68</v>
      </c>
      <c r="P409" s="42">
        <v>72141000</v>
      </c>
      <c r="Q409" s="121">
        <v>205918749263</v>
      </c>
      <c r="R409" s="42" t="s">
        <v>75</v>
      </c>
      <c r="S409" s="42">
        <v>800215807</v>
      </c>
      <c r="T409" s="42" t="s">
        <v>93</v>
      </c>
      <c r="U409" s="42" t="s">
        <v>146</v>
      </c>
      <c r="V409" s="42" t="s">
        <v>147</v>
      </c>
      <c r="W409" s="42">
        <v>901529301</v>
      </c>
      <c r="X409" s="42">
        <v>901529301</v>
      </c>
      <c r="Y409" s="42" t="s">
        <v>93</v>
      </c>
      <c r="Z409" s="42">
        <v>0</v>
      </c>
      <c r="AA409" s="42" t="s">
        <v>1971</v>
      </c>
      <c r="AB409" s="42" t="s">
        <v>80</v>
      </c>
      <c r="AC409" s="42" t="s">
        <v>338</v>
      </c>
      <c r="AD409" s="62">
        <v>44355</v>
      </c>
      <c r="AE409" s="42" t="s">
        <v>176</v>
      </c>
      <c r="AF409" s="42" t="s">
        <v>147</v>
      </c>
      <c r="AG409" s="42">
        <v>901482408</v>
      </c>
      <c r="AH409" s="42">
        <v>901482408</v>
      </c>
      <c r="AI409" s="42" t="s">
        <v>322</v>
      </c>
      <c r="AJ409" s="42">
        <v>935283</v>
      </c>
      <c r="AK409" s="42" t="s">
        <v>829</v>
      </c>
      <c r="AL409" s="42" t="s">
        <v>77</v>
      </c>
      <c r="AM409" s="42">
        <v>80263070</v>
      </c>
      <c r="AN409" s="42">
        <v>80263070</v>
      </c>
      <c r="AO409" s="42" t="s">
        <v>78</v>
      </c>
      <c r="AP409" s="42">
        <v>0</v>
      </c>
      <c r="AQ409" s="42" t="s">
        <v>742</v>
      </c>
      <c r="AR409" s="42">
        <v>3420</v>
      </c>
      <c r="AS409" s="42" t="s">
        <v>85</v>
      </c>
      <c r="AT409" s="42">
        <v>0</v>
      </c>
      <c r="AU409" s="42" t="s">
        <v>689</v>
      </c>
      <c r="AV409" s="122">
        <v>10000000000</v>
      </c>
      <c r="AW409" s="42">
        <v>0</v>
      </c>
      <c r="AX409" s="62">
        <v>44375</v>
      </c>
      <c r="AY409" s="62">
        <v>47723</v>
      </c>
      <c r="AZ409" s="62" t="s">
        <v>68</v>
      </c>
      <c r="BA409" s="120">
        <v>8.6499999999999994E-2</v>
      </c>
      <c r="BB409" s="120">
        <v>0.1094</v>
      </c>
      <c r="BC409" s="120">
        <v>8.8450000000000001E-2</v>
      </c>
      <c r="BD409" s="120">
        <v>0.10943</v>
      </c>
      <c r="BE409" s="42" t="s">
        <v>1972</v>
      </c>
      <c r="BF409" s="16"/>
      <c r="BG409" s="16"/>
      <c r="BH409" s="16"/>
      <c r="BI409" s="16"/>
      <c r="BJ409" s="16"/>
      <c r="BK409" s="16"/>
      <c r="BL409" s="16"/>
      <c r="BM409" s="16"/>
      <c r="BN409" s="16"/>
      <c r="BO409" s="16"/>
      <c r="BP409" s="16"/>
      <c r="BQ409" s="16"/>
      <c r="BR409" s="16"/>
      <c r="BS409" s="16"/>
      <c r="BT409" s="16"/>
      <c r="BU409" s="16"/>
      <c r="BV409" s="16"/>
      <c r="BW409" s="16"/>
      <c r="BX409" s="16"/>
      <c r="BY409" s="16"/>
      <c r="BZ409" s="16"/>
      <c r="CA409" s="16"/>
      <c r="CB409" s="16"/>
      <c r="CC409" s="16"/>
      <c r="CD409" s="16"/>
      <c r="CE409" s="16"/>
      <c r="CF409" s="16"/>
      <c r="CG409" s="16"/>
      <c r="CH409" s="16"/>
      <c r="CI409" s="16"/>
      <c r="CJ409" s="16"/>
      <c r="CK409" s="16"/>
      <c r="CL409" s="16"/>
      <c r="CM409" s="16"/>
      <c r="CN409" s="16"/>
      <c r="CO409" s="16"/>
      <c r="CP409" s="16"/>
      <c r="CQ409" s="16"/>
      <c r="CR409" s="16"/>
      <c r="CS409" s="16"/>
      <c r="CT409" s="16"/>
      <c r="CU409" s="16"/>
      <c r="CV409" s="16"/>
      <c r="CW409" s="16"/>
      <c r="CX409" s="16"/>
      <c r="CY409" s="16"/>
      <c r="CZ409" s="16"/>
      <c r="DA409" s="16"/>
      <c r="DB409" s="16"/>
      <c r="DC409" s="16"/>
      <c r="DD409" s="16"/>
      <c r="DE409" s="16"/>
      <c r="DF409" s="16"/>
      <c r="DG409" s="16"/>
      <c r="DH409" s="16"/>
      <c r="DI409" s="16"/>
      <c r="DJ409" s="16"/>
      <c r="DK409" s="16"/>
      <c r="DL409" s="16"/>
      <c r="DM409" s="16"/>
      <c r="DN409" s="16"/>
      <c r="DO409" s="16"/>
      <c r="DP409" s="16"/>
      <c r="DQ409" s="16"/>
      <c r="DR409" s="16"/>
      <c r="DS409" s="16"/>
      <c r="DT409" s="16"/>
      <c r="DU409" s="16"/>
      <c r="DV409" s="16"/>
      <c r="DW409" s="16"/>
      <c r="DX409" s="16"/>
      <c r="DY409" s="16"/>
      <c r="DZ409" s="16"/>
      <c r="EA409" s="16"/>
      <c r="EB409" s="16"/>
      <c r="EC409" s="16"/>
      <c r="ED409" s="16"/>
      <c r="EE409" s="16"/>
      <c r="EF409" s="16"/>
      <c r="EG409" s="16"/>
      <c r="EH409" s="16"/>
      <c r="EI409" s="16"/>
      <c r="EJ409" s="16"/>
      <c r="EK409" s="16"/>
      <c r="EL409" s="16"/>
      <c r="EM409" s="16"/>
      <c r="EN409" s="16"/>
      <c r="EO409" s="16"/>
      <c r="EP409" s="16"/>
      <c r="EQ409" s="16"/>
      <c r="ER409" s="16"/>
      <c r="ES409" s="16"/>
      <c r="ET409" s="16"/>
      <c r="EU409" s="16"/>
      <c r="EV409" s="16"/>
      <c r="EW409" s="16"/>
      <c r="EX409" s="16"/>
      <c r="EY409" s="16"/>
      <c r="EZ409" s="16"/>
      <c r="FA409" s="16"/>
      <c r="FB409" s="16"/>
      <c r="FC409" s="16"/>
      <c r="FD409" s="16"/>
      <c r="FE409" s="16"/>
      <c r="FF409" s="16"/>
      <c r="FG409" s="16"/>
      <c r="FH409" s="16"/>
      <c r="FI409" s="16"/>
      <c r="FJ409" s="16"/>
      <c r="FK409" s="16"/>
      <c r="FL409" s="16"/>
      <c r="FM409" s="16"/>
      <c r="FN409" s="16"/>
      <c r="FO409" s="16"/>
      <c r="FP409" s="16"/>
      <c r="FQ409" s="16"/>
      <c r="FR409" s="16"/>
      <c r="FS409" s="16"/>
      <c r="FT409" s="16"/>
      <c r="FU409" s="16"/>
      <c r="FV409" s="16"/>
      <c r="FW409" s="16"/>
      <c r="FX409" s="16"/>
      <c r="FY409" s="16"/>
      <c r="FZ409" s="16"/>
      <c r="GA409" s="16"/>
      <c r="GB409" s="16"/>
      <c r="GC409" s="16"/>
      <c r="GD409" s="16"/>
      <c r="GE409" s="16"/>
      <c r="GF409" s="16"/>
      <c r="GG409" s="16"/>
      <c r="GH409" s="16"/>
      <c r="GI409" s="16"/>
      <c r="GJ409" s="16"/>
      <c r="GK409" s="16"/>
      <c r="GL409" s="16"/>
      <c r="GM409" s="16"/>
      <c r="GN409" s="16"/>
      <c r="GO409" s="16"/>
      <c r="GP409" s="16"/>
      <c r="GQ409" s="16"/>
      <c r="GR409" s="16"/>
      <c r="GS409" s="16"/>
      <c r="GT409" s="16"/>
      <c r="GU409" s="16"/>
      <c r="GV409" s="16"/>
      <c r="GW409" s="16"/>
      <c r="GX409" s="16"/>
      <c r="GY409" s="16"/>
      <c r="GZ409" s="16"/>
      <c r="HA409" s="16"/>
      <c r="HB409" s="16"/>
      <c r="HC409" s="16"/>
      <c r="HD409" s="16"/>
      <c r="HE409" s="16"/>
      <c r="HF409" s="16"/>
      <c r="HG409" s="16"/>
      <c r="HH409" s="16"/>
      <c r="HI409" s="16"/>
      <c r="HJ409" s="16"/>
      <c r="HK409" s="16"/>
      <c r="HL409" s="16"/>
      <c r="HM409" s="16"/>
      <c r="HN409" s="16"/>
      <c r="HO409" s="16"/>
      <c r="HP409" s="16"/>
      <c r="HQ409" s="16"/>
      <c r="HR409" s="16"/>
      <c r="HS409" s="16"/>
      <c r="HT409" s="16"/>
      <c r="HU409" s="16"/>
      <c r="HV409" s="16"/>
      <c r="HW409" s="16"/>
      <c r="HX409" s="16"/>
      <c r="HY409" s="16"/>
      <c r="HZ409" s="16"/>
      <c r="IA409" s="16"/>
      <c r="IB409" s="16"/>
      <c r="IC409" s="16"/>
      <c r="ID409" s="16"/>
      <c r="IE409" s="16"/>
      <c r="IF409" s="16"/>
      <c r="IG409" s="16"/>
      <c r="IH409" s="16"/>
      <c r="II409" s="16"/>
      <c r="IJ409" s="16"/>
      <c r="IK409" s="16"/>
      <c r="IL409" s="16"/>
      <c r="IM409" s="16"/>
      <c r="IN409" s="16"/>
      <c r="IO409" s="16"/>
      <c r="IP409" s="16"/>
      <c r="IQ409" s="16"/>
      <c r="IR409" s="16"/>
      <c r="IS409" s="16"/>
      <c r="IT409" s="16"/>
      <c r="IU409" s="16"/>
      <c r="IV409" s="16"/>
    </row>
    <row r="410" spans="1:256" customFormat="1" ht="195" x14ac:dyDescent="0.25">
      <c r="A410" s="40">
        <v>400</v>
      </c>
      <c r="B410" s="43" t="s">
        <v>1974</v>
      </c>
      <c r="C410" s="42" t="s">
        <v>67</v>
      </c>
      <c r="D410" s="42" t="s">
        <v>68</v>
      </c>
      <c r="E410" s="42" t="s">
        <v>1975</v>
      </c>
      <c r="F410" s="62">
        <v>44293</v>
      </c>
      <c r="G410" s="42" t="s">
        <v>620</v>
      </c>
      <c r="H410" s="42">
        <v>52803098</v>
      </c>
      <c r="I410" s="42" t="s">
        <v>621</v>
      </c>
      <c r="J410" s="42" t="s">
        <v>192</v>
      </c>
      <c r="K410" s="42" t="s">
        <v>1976</v>
      </c>
      <c r="L410" s="42" t="s">
        <v>205</v>
      </c>
      <c r="M410" s="42" t="s">
        <v>145</v>
      </c>
      <c r="N410" s="42">
        <v>0</v>
      </c>
      <c r="O410" s="43" t="s">
        <v>68</v>
      </c>
      <c r="P410" s="42">
        <v>72141000</v>
      </c>
      <c r="Q410" s="121">
        <v>179689019569</v>
      </c>
      <c r="R410" s="42" t="s">
        <v>75</v>
      </c>
      <c r="S410" s="42">
        <v>800215807</v>
      </c>
      <c r="T410" s="42" t="s">
        <v>93</v>
      </c>
      <c r="U410" s="42" t="s">
        <v>146</v>
      </c>
      <c r="V410" s="42" t="s">
        <v>147</v>
      </c>
      <c r="W410" s="42">
        <v>901476773</v>
      </c>
      <c r="X410" s="42">
        <v>901476773</v>
      </c>
      <c r="Y410" s="42" t="s">
        <v>157</v>
      </c>
      <c r="Z410" s="42">
        <v>0</v>
      </c>
      <c r="AA410" s="42" t="s">
        <v>740</v>
      </c>
      <c r="AB410" s="42" t="s">
        <v>80</v>
      </c>
      <c r="AC410" s="42" t="s">
        <v>338</v>
      </c>
      <c r="AD410" s="62">
        <v>44329</v>
      </c>
      <c r="AE410" s="42" t="s">
        <v>151</v>
      </c>
      <c r="AF410" s="42" t="s">
        <v>147</v>
      </c>
      <c r="AG410" s="42">
        <v>901481422</v>
      </c>
      <c r="AH410" s="42">
        <v>901481422</v>
      </c>
      <c r="AI410" s="42" t="s">
        <v>157</v>
      </c>
      <c r="AJ410" s="42">
        <v>0</v>
      </c>
      <c r="AK410" s="42" t="s">
        <v>741</v>
      </c>
      <c r="AL410" s="42" t="s">
        <v>83</v>
      </c>
      <c r="AM410" s="42">
        <v>80263070</v>
      </c>
      <c r="AN410" s="42">
        <v>80263070</v>
      </c>
      <c r="AO410" s="42" t="s">
        <v>167</v>
      </c>
      <c r="AP410" s="42">
        <v>0</v>
      </c>
      <c r="AQ410" s="42" t="s">
        <v>742</v>
      </c>
      <c r="AR410" s="42">
        <v>3420</v>
      </c>
      <c r="AS410" s="42" t="s">
        <v>85</v>
      </c>
      <c r="AT410" s="42">
        <v>27011743031</v>
      </c>
      <c r="AU410" s="42" t="s">
        <v>689</v>
      </c>
      <c r="AV410" s="122">
        <v>18311743031</v>
      </c>
      <c r="AW410" s="42">
        <v>0</v>
      </c>
      <c r="AX410" s="62">
        <v>44376</v>
      </c>
      <c r="AY410" s="62">
        <v>47726</v>
      </c>
      <c r="AZ410" s="62" t="s">
        <v>68</v>
      </c>
      <c r="BA410" s="120">
        <v>0.20799999999999999</v>
      </c>
      <c r="BB410" s="120">
        <v>0.22919999999999999</v>
      </c>
      <c r="BC410" s="120">
        <v>0.18579999999999999</v>
      </c>
      <c r="BD410" s="120">
        <v>0.23769999999999999</v>
      </c>
      <c r="BE410" s="42" t="s">
        <v>1977</v>
      </c>
      <c r="BF410" s="17"/>
      <c r="BG410" s="17"/>
      <c r="BH410" s="17"/>
      <c r="BI410" s="17"/>
      <c r="BJ410" s="17"/>
      <c r="BK410" s="17"/>
      <c r="BL410" s="17"/>
      <c r="BM410" s="17"/>
      <c r="BN410" s="17"/>
      <c r="BO410" s="17"/>
      <c r="BP410" s="17"/>
      <c r="BQ410" s="17"/>
      <c r="BR410" s="17"/>
      <c r="BS410" s="17"/>
      <c r="BT410" s="17"/>
      <c r="BU410" s="17"/>
      <c r="BV410" s="17"/>
      <c r="BW410" s="17"/>
      <c r="BX410" s="17"/>
      <c r="BY410" s="17"/>
      <c r="BZ410" s="17"/>
      <c r="CA410" s="17"/>
      <c r="CB410" s="17"/>
      <c r="CC410" s="17"/>
      <c r="CD410" s="17"/>
      <c r="CE410" s="17"/>
      <c r="CF410" s="17"/>
      <c r="CG410" s="17"/>
      <c r="CH410" s="17"/>
      <c r="CI410" s="17"/>
      <c r="CJ410" s="17"/>
      <c r="CK410" s="17"/>
      <c r="CL410" s="17"/>
      <c r="CM410" s="17"/>
      <c r="CN410" s="17"/>
      <c r="CO410" s="17"/>
      <c r="CP410" s="17"/>
      <c r="CQ410" s="17"/>
      <c r="CR410" s="17"/>
      <c r="CS410" s="17"/>
      <c r="CT410" s="17"/>
      <c r="CU410" s="17"/>
      <c r="CV410" s="17"/>
      <c r="CW410" s="17"/>
      <c r="CX410" s="17"/>
      <c r="CY410" s="17"/>
      <c r="CZ410" s="17"/>
      <c r="DA410" s="17"/>
      <c r="DB410" s="17"/>
      <c r="DC410" s="17"/>
      <c r="DD410" s="17"/>
      <c r="DE410" s="17"/>
      <c r="DF410" s="17"/>
      <c r="DG410" s="17"/>
      <c r="DH410" s="17"/>
      <c r="DI410" s="17"/>
      <c r="DJ410" s="17"/>
      <c r="DK410" s="17"/>
      <c r="DL410" s="17"/>
      <c r="DM410" s="17"/>
      <c r="DN410" s="17"/>
      <c r="DO410" s="17"/>
      <c r="DP410" s="17"/>
      <c r="DQ410" s="17"/>
      <c r="DR410" s="17"/>
      <c r="DS410" s="17"/>
      <c r="DT410" s="17"/>
      <c r="DU410" s="17"/>
      <c r="DV410" s="17"/>
      <c r="DW410" s="17"/>
      <c r="DX410" s="17"/>
      <c r="DY410" s="17"/>
      <c r="DZ410" s="17"/>
      <c r="EA410" s="17"/>
      <c r="EB410" s="17"/>
      <c r="EC410" s="17"/>
      <c r="ED410" s="17"/>
      <c r="EE410" s="17"/>
      <c r="EF410" s="17"/>
      <c r="EG410" s="17"/>
      <c r="EH410" s="17"/>
      <c r="EI410" s="17"/>
      <c r="EJ410" s="17"/>
      <c r="EK410" s="17"/>
      <c r="EL410" s="17"/>
      <c r="EM410" s="17"/>
      <c r="EN410" s="17"/>
      <c r="EO410" s="17"/>
      <c r="EP410" s="17"/>
      <c r="EQ410" s="17"/>
      <c r="ER410" s="17"/>
      <c r="ES410" s="17"/>
      <c r="ET410" s="17"/>
      <c r="EU410" s="17"/>
      <c r="EV410" s="17"/>
      <c r="EW410" s="17"/>
      <c r="EX410" s="17"/>
      <c r="EY410" s="17"/>
      <c r="EZ410" s="17"/>
      <c r="FA410" s="17"/>
      <c r="FB410" s="17"/>
      <c r="FC410" s="17"/>
      <c r="FD410" s="17"/>
      <c r="FE410" s="17"/>
      <c r="FF410" s="17"/>
      <c r="FG410" s="17"/>
      <c r="FH410" s="17"/>
      <c r="FI410" s="17"/>
      <c r="FJ410" s="17"/>
      <c r="FK410" s="17"/>
      <c r="FL410" s="17"/>
      <c r="FM410" s="17"/>
      <c r="FN410" s="17"/>
      <c r="FO410" s="17"/>
      <c r="FP410" s="17"/>
      <c r="FQ410" s="17"/>
      <c r="FR410" s="17"/>
      <c r="FS410" s="17"/>
      <c r="FT410" s="17"/>
      <c r="FU410" s="17"/>
      <c r="FV410" s="17"/>
      <c r="FW410" s="17"/>
      <c r="FX410" s="17"/>
      <c r="FY410" s="17"/>
      <c r="FZ410" s="17"/>
      <c r="GA410" s="17"/>
      <c r="GB410" s="17"/>
      <c r="GC410" s="17"/>
      <c r="GD410" s="17"/>
      <c r="GE410" s="17"/>
      <c r="GF410" s="17"/>
      <c r="GG410" s="17"/>
      <c r="GH410" s="17"/>
      <c r="GI410" s="17"/>
      <c r="GJ410" s="17"/>
      <c r="GK410" s="17"/>
      <c r="GL410" s="17"/>
      <c r="GM410" s="17"/>
      <c r="GN410" s="17"/>
      <c r="GO410" s="17"/>
      <c r="GP410" s="17"/>
      <c r="GQ410" s="17"/>
      <c r="GR410" s="17"/>
      <c r="GS410" s="17"/>
      <c r="GT410" s="17"/>
      <c r="GU410" s="17"/>
      <c r="GV410" s="17"/>
      <c r="GW410" s="17"/>
      <c r="GX410" s="17"/>
      <c r="GY410" s="17"/>
      <c r="GZ410" s="17"/>
      <c r="HA410" s="17"/>
      <c r="HB410" s="17"/>
      <c r="HC410" s="17"/>
      <c r="HD410" s="17"/>
      <c r="HE410" s="17"/>
      <c r="HF410" s="17"/>
      <c r="HG410" s="17"/>
      <c r="HH410" s="17"/>
      <c r="HI410" s="17"/>
      <c r="HJ410" s="17"/>
      <c r="HK410" s="17"/>
      <c r="HL410" s="17"/>
      <c r="HM410" s="17"/>
      <c r="HN410" s="17"/>
      <c r="HO410" s="17"/>
      <c r="HP410" s="17"/>
      <c r="HQ410" s="17"/>
      <c r="HR410" s="17"/>
      <c r="HS410" s="17"/>
      <c r="HT410" s="17"/>
      <c r="HU410" s="17"/>
      <c r="HV410" s="17"/>
      <c r="HW410" s="17"/>
      <c r="HX410" s="17"/>
      <c r="HY410" s="17"/>
      <c r="HZ410" s="17"/>
      <c r="IA410" s="17"/>
      <c r="IB410" s="17"/>
      <c r="IC410" s="17"/>
      <c r="ID410" s="17"/>
      <c r="IE410" s="17"/>
      <c r="IF410" s="17"/>
      <c r="IG410" s="17"/>
      <c r="IH410" s="17"/>
      <c r="II410" s="17"/>
      <c r="IJ410" s="17"/>
      <c r="IK410" s="17"/>
      <c r="IL410" s="17"/>
      <c r="IM410" s="17"/>
      <c r="IN410" s="17"/>
      <c r="IO410" s="17"/>
      <c r="IP410" s="17"/>
      <c r="IQ410" s="17"/>
      <c r="IR410" s="17"/>
      <c r="IS410" s="17"/>
      <c r="IT410" s="17"/>
      <c r="IU410" s="17"/>
      <c r="IV410" s="17"/>
    </row>
    <row r="411" spans="1:256" customFormat="1" ht="195" x14ac:dyDescent="0.25">
      <c r="A411" s="39">
        <v>401</v>
      </c>
      <c r="B411" s="43" t="s">
        <v>1978</v>
      </c>
      <c r="C411" s="42" t="s">
        <v>67</v>
      </c>
      <c r="D411" s="42" t="s">
        <v>68</v>
      </c>
      <c r="E411" s="42" t="s">
        <v>1975</v>
      </c>
      <c r="F411" s="62">
        <v>44293</v>
      </c>
      <c r="G411" s="42" t="s">
        <v>628</v>
      </c>
      <c r="H411" s="42">
        <v>79966890</v>
      </c>
      <c r="I411" s="42" t="s">
        <v>629</v>
      </c>
      <c r="J411" s="42" t="s">
        <v>101</v>
      </c>
      <c r="K411" s="42" t="s">
        <v>1976</v>
      </c>
      <c r="L411" s="42" t="s">
        <v>205</v>
      </c>
      <c r="M411" s="42" t="s">
        <v>145</v>
      </c>
      <c r="N411" s="42">
        <v>0</v>
      </c>
      <c r="O411" s="43" t="s">
        <v>68</v>
      </c>
      <c r="P411" s="42">
        <v>72141000</v>
      </c>
      <c r="Q411" s="121">
        <v>179689019569</v>
      </c>
      <c r="R411" s="42" t="s">
        <v>75</v>
      </c>
      <c r="S411" s="42">
        <v>800215807</v>
      </c>
      <c r="T411" s="42" t="s">
        <v>93</v>
      </c>
      <c r="U411" s="42" t="s">
        <v>146</v>
      </c>
      <c r="V411" s="42" t="s">
        <v>147</v>
      </c>
      <c r="W411" s="42">
        <v>901476773</v>
      </c>
      <c r="X411" s="42">
        <v>901476773</v>
      </c>
      <c r="Y411" s="42" t="s">
        <v>157</v>
      </c>
      <c r="Z411" s="42">
        <v>0</v>
      </c>
      <c r="AA411" s="42" t="s">
        <v>740</v>
      </c>
      <c r="AB411" s="42" t="s">
        <v>80</v>
      </c>
      <c r="AC411" s="42" t="s">
        <v>338</v>
      </c>
      <c r="AD411" s="62">
        <v>44329</v>
      </c>
      <c r="AE411" s="42" t="s">
        <v>151</v>
      </c>
      <c r="AF411" s="42" t="s">
        <v>147</v>
      </c>
      <c r="AG411" s="42">
        <v>901481422</v>
      </c>
      <c r="AH411" s="42">
        <v>901481422</v>
      </c>
      <c r="AI411" s="42" t="s">
        <v>157</v>
      </c>
      <c r="AJ411" s="42">
        <v>0</v>
      </c>
      <c r="AK411" s="42" t="s">
        <v>741</v>
      </c>
      <c r="AL411" s="42" t="s">
        <v>83</v>
      </c>
      <c r="AM411" s="42">
        <v>80263070</v>
      </c>
      <c r="AN411" s="42">
        <v>80263070</v>
      </c>
      <c r="AO411" s="42" t="s">
        <v>167</v>
      </c>
      <c r="AP411" s="42">
        <v>0</v>
      </c>
      <c r="AQ411" s="42" t="s">
        <v>742</v>
      </c>
      <c r="AR411" s="42">
        <v>3420</v>
      </c>
      <c r="AS411" s="42" t="s">
        <v>85</v>
      </c>
      <c r="AT411" s="42">
        <v>27011743031</v>
      </c>
      <c r="AU411" s="42" t="s">
        <v>689</v>
      </c>
      <c r="AV411" s="122">
        <v>18311743031</v>
      </c>
      <c r="AW411" s="42">
        <v>0</v>
      </c>
      <c r="AX411" s="62">
        <v>44376</v>
      </c>
      <c r="AY411" s="62">
        <v>47726</v>
      </c>
      <c r="AZ411" s="62" t="s">
        <v>68</v>
      </c>
      <c r="BA411" s="120">
        <v>0.20100000000000001</v>
      </c>
      <c r="BB411" s="120">
        <v>0.2263</v>
      </c>
      <c r="BC411" s="120">
        <v>0.1769</v>
      </c>
      <c r="BD411" s="120">
        <v>0.22570000000000001</v>
      </c>
      <c r="BE411" s="42" t="s">
        <v>1977</v>
      </c>
      <c r="BF411" s="16"/>
      <c r="BG411" s="16"/>
      <c r="BH411" s="16"/>
      <c r="BI411" s="16"/>
      <c r="BJ411" s="16"/>
      <c r="BK411" s="16"/>
      <c r="BL411" s="16"/>
      <c r="BM411" s="16"/>
      <c r="BN411" s="16"/>
      <c r="BO411" s="16"/>
      <c r="BP411" s="16"/>
      <c r="BQ411" s="16"/>
      <c r="BR411" s="16"/>
      <c r="BS411" s="16"/>
      <c r="BT411" s="16"/>
      <c r="BU411" s="16"/>
      <c r="BV411" s="16"/>
      <c r="BW411" s="16"/>
      <c r="BX411" s="16"/>
      <c r="BY411" s="16"/>
      <c r="BZ411" s="16"/>
      <c r="CA411" s="16"/>
      <c r="CB411" s="16"/>
      <c r="CC411" s="16"/>
      <c r="CD411" s="16"/>
      <c r="CE411" s="16"/>
      <c r="CF411" s="16"/>
      <c r="CG411" s="16"/>
      <c r="CH411" s="16"/>
      <c r="CI411" s="16"/>
      <c r="CJ411" s="16"/>
      <c r="CK411" s="16"/>
      <c r="CL411" s="16"/>
      <c r="CM411" s="16"/>
      <c r="CN411" s="16"/>
      <c r="CO411" s="16"/>
      <c r="CP411" s="16"/>
      <c r="CQ411" s="16"/>
      <c r="CR411" s="16"/>
      <c r="CS411" s="16"/>
      <c r="CT411" s="16"/>
      <c r="CU411" s="16"/>
      <c r="CV411" s="16"/>
      <c r="CW411" s="16"/>
      <c r="CX411" s="16"/>
      <c r="CY411" s="16"/>
      <c r="CZ411" s="16"/>
      <c r="DA411" s="16"/>
      <c r="DB411" s="16"/>
      <c r="DC411" s="16"/>
      <c r="DD411" s="16"/>
      <c r="DE411" s="16"/>
      <c r="DF411" s="16"/>
      <c r="DG411" s="16"/>
      <c r="DH411" s="16"/>
      <c r="DI411" s="16"/>
      <c r="DJ411" s="16"/>
      <c r="DK411" s="16"/>
      <c r="DL411" s="16"/>
      <c r="DM411" s="16"/>
      <c r="DN411" s="16"/>
      <c r="DO411" s="16"/>
      <c r="DP411" s="16"/>
      <c r="DQ411" s="16"/>
      <c r="DR411" s="16"/>
      <c r="DS411" s="16"/>
      <c r="DT411" s="16"/>
      <c r="DU411" s="16"/>
      <c r="DV411" s="16"/>
      <c r="DW411" s="16"/>
      <c r="DX411" s="16"/>
      <c r="DY411" s="16"/>
      <c r="DZ411" s="16"/>
      <c r="EA411" s="16"/>
      <c r="EB411" s="16"/>
      <c r="EC411" s="16"/>
      <c r="ED411" s="16"/>
      <c r="EE411" s="16"/>
      <c r="EF411" s="16"/>
      <c r="EG411" s="16"/>
      <c r="EH411" s="16"/>
      <c r="EI411" s="16"/>
      <c r="EJ411" s="16"/>
      <c r="EK411" s="16"/>
      <c r="EL411" s="16"/>
      <c r="EM411" s="16"/>
      <c r="EN411" s="16"/>
      <c r="EO411" s="16"/>
      <c r="EP411" s="16"/>
      <c r="EQ411" s="16"/>
      <c r="ER411" s="16"/>
      <c r="ES411" s="16"/>
      <c r="ET411" s="16"/>
      <c r="EU411" s="16"/>
      <c r="EV411" s="16"/>
      <c r="EW411" s="16"/>
      <c r="EX411" s="16"/>
      <c r="EY411" s="16"/>
      <c r="EZ411" s="16"/>
      <c r="FA411" s="16"/>
      <c r="FB411" s="16"/>
      <c r="FC411" s="16"/>
      <c r="FD411" s="16"/>
      <c r="FE411" s="16"/>
      <c r="FF411" s="16"/>
      <c r="FG411" s="16"/>
      <c r="FH411" s="16"/>
      <c r="FI411" s="16"/>
      <c r="FJ411" s="16"/>
      <c r="FK411" s="16"/>
      <c r="FL411" s="16"/>
      <c r="FM411" s="16"/>
      <c r="FN411" s="16"/>
      <c r="FO411" s="16"/>
      <c r="FP411" s="16"/>
      <c r="FQ411" s="16"/>
      <c r="FR411" s="16"/>
      <c r="FS411" s="16"/>
      <c r="FT411" s="16"/>
      <c r="FU411" s="16"/>
      <c r="FV411" s="16"/>
      <c r="FW411" s="16"/>
      <c r="FX411" s="16"/>
      <c r="FY411" s="16"/>
      <c r="FZ411" s="16"/>
      <c r="GA411" s="16"/>
      <c r="GB411" s="16"/>
      <c r="GC411" s="16"/>
      <c r="GD411" s="16"/>
      <c r="GE411" s="16"/>
      <c r="GF411" s="16"/>
      <c r="GG411" s="16"/>
      <c r="GH411" s="16"/>
      <c r="GI411" s="16"/>
      <c r="GJ411" s="16"/>
      <c r="GK411" s="16"/>
      <c r="GL411" s="16"/>
      <c r="GM411" s="16"/>
      <c r="GN411" s="16"/>
      <c r="GO411" s="16"/>
      <c r="GP411" s="16"/>
      <c r="GQ411" s="16"/>
      <c r="GR411" s="16"/>
      <c r="GS411" s="16"/>
      <c r="GT411" s="16"/>
      <c r="GU411" s="16"/>
      <c r="GV411" s="16"/>
      <c r="GW411" s="16"/>
      <c r="GX411" s="16"/>
      <c r="GY411" s="16"/>
      <c r="GZ411" s="16"/>
      <c r="HA411" s="16"/>
      <c r="HB411" s="16"/>
      <c r="HC411" s="16"/>
      <c r="HD411" s="16"/>
      <c r="HE411" s="16"/>
      <c r="HF411" s="16"/>
      <c r="HG411" s="16"/>
      <c r="HH411" s="16"/>
      <c r="HI411" s="16"/>
      <c r="HJ411" s="16"/>
      <c r="HK411" s="16"/>
      <c r="HL411" s="16"/>
      <c r="HM411" s="16"/>
      <c r="HN411" s="16"/>
      <c r="HO411" s="16"/>
      <c r="HP411" s="16"/>
      <c r="HQ411" s="16"/>
      <c r="HR411" s="16"/>
      <c r="HS411" s="16"/>
      <c r="HT411" s="16"/>
      <c r="HU411" s="16"/>
      <c r="HV411" s="16"/>
      <c r="HW411" s="16"/>
      <c r="HX411" s="16"/>
      <c r="HY411" s="16"/>
      <c r="HZ411" s="16"/>
      <c r="IA411" s="16"/>
      <c r="IB411" s="16"/>
      <c r="IC411" s="16"/>
      <c r="ID411" s="16"/>
      <c r="IE411" s="16"/>
      <c r="IF411" s="16"/>
      <c r="IG411" s="16"/>
      <c r="IH411" s="16"/>
      <c r="II411" s="16"/>
      <c r="IJ411" s="16"/>
      <c r="IK411" s="16"/>
      <c r="IL411" s="16"/>
      <c r="IM411" s="16"/>
      <c r="IN411" s="16"/>
      <c r="IO411" s="16"/>
      <c r="IP411" s="16"/>
      <c r="IQ411" s="16"/>
      <c r="IR411" s="16"/>
      <c r="IS411" s="16"/>
      <c r="IT411" s="16"/>
      <c r="IU411" s="16"/>
      <c r="IV411" s="16"/>
    </row>
    <row r="412" spans="1:256" customFormat="1" ht="225" x14ac:dyDescent="0.25">
      <c r="A412" s="40">
        <v>402</v>
      </c>
      <c r="B412" s="43" t="s">
        <v>1979</v>
      </c>
      <c r="C412" s="42" t="s">
        <v>67</v>
      </c>
      <c r="D412" s="42" t="s">
        <v>68</v>
      </c>
      <c r="E412" s="42" t="s">
        <v>1980</v>
      </c>
      <c r="F412" s="62">
        <v>44328</v>
      </c>
      <c r="G412" s="42" t="s">
        <v>620</v>
      </c>
      <c r="H412" s="42">
        <v>52803098</v>
      </c>
      <c r="I412" s="42" t="s">
        <v>621</v>
      </c>
      <c r="J412" s="42" t="s">
        <v>622</v>
      </c>
      <c r="K412" s="42" t="s">
        <v>1981</v>
      </c>
      <c r="L412" s="42" t="s">
        <v>185</v>
      </c>
      <c r="M412" s="42" t="s">
        <v>262</v>
      </c>
      <c r="N412" s="42">
        <v>0</v>
      </c>
      <c r="O412" s="43"/>
      <c r="P412" s="42">
        <v>81101500</v>
      </c>
      <c r="Q412" s="121">
        <v>33499975248</v>
      </c>
      <c r="R412" s="42" t="s">
        <v>75</v>
      </c>
      <c r="S412" s="42">
        <v>800215807</v>
      </c>
      <c r="T412" s="42" t="s">
        <v>93</v>
      </c>
      <c r="U412" s="42" t="s">
        <v>146</v>
      </c>
      <c r="V412" s="42" t="s">
        <v>147</v>
      </c>
      <c r="W412" s="42">
        <v>901481479</v>
      </c>
      <c r="X412" s="42">
        <v>901481479</v>
      </c>
      <c r="Y412" s="42" t="s">
        <v>167</v>
      </c>
      <c r="Z412" s="42">
        <v>0</v>
      </c>
      <c r="AA412" s="42" t="s">
        <v>1982</v>
      </c>
      <c r="AB412" s="42" t="s">
        <v>80</v>
      </c>
      <c r="AC412" s="42" t="s">
        <v>338</v>
      </c>
      <c r="AD412" s="62">
        <v>44356</v>
      </c>
      <c r="AE412" s="42" t="s">
        <v>82</v>
      </c>
      <c r="AF412" s="42" t="s">
        <v>83</v>
      </c>
      <c r="AG412" s="42">
        <v>901481479</v>
      </c>
      <c r="AH412" s="42">
        <v>901481479</v>
      </c>
      <c r="AI412" s="42" t="s">
        <v>167</v>
      </c>
      <c r="AJ412" s="42">
        <v>0</v>
      </c>
      <c r="AK412" s="42" t="s">
        <v>1982</v>
      </c>
      <c r="AL412" s="42" t="s">
        <v>77</v>
      </c>
      <c r="AM412" s="42">
        <v>79695240</v>
      </c>
      <c r="AN412" s="42">
        <v>79695240</v>
      </c>
      <c r="AO412" s="42" t="s">
        <v>78</v>
      </c>
      <c r="AP412" s="42">
        <v>0</v>
      </c>
      <c r="AQ412" s="42" t="s">
        <v>1983</v>
      </c>
      <c r="AR412" s="42">
        <v>3420</v>
      </c>
      <c r="AS412" s="42" t="s">
        <v>85</v>
      </c>
      <c r="AT412" s="42">
        <v>0</v>
      </c>
      <c r="AU412" s="42" t="s">
        <v>96</v>
      </c>
      <c r="AV412" s="122">
        <v>0</v>
      </c>
      <c r="AW412" s="42">
        <v>0</v>
      </c>
      <c r="AX412" s="62">
        <v>44376</v>
      </c>
      <c r="AY412" s="62">
        <v>47726</v>
      </c>
      <c r="AZ412" s="62" t="s">
        <v>68</v>
      </c>
      <c r="BA412" s="120">
        <v>0</v>
      </c>
      <c r="BB412" s="120">
        <v>0</v>
      </c>
      <c r="BC412" s="125">
        <v>8.3905999999999994E-2</v>
      </c>
      <c r="BD412" s="125">
        <v>9.5044000000000003E-2</v>
      </c>
      <c r="BE412" s="42" t="s">
        <v>68</v>
      </c>
      <c r="BF412" s="16"/>
      <c r="BG412" s="16"/>
      <c r="BH412" s="16"/>
      <c r="BI412" s="16"/>
      <c r="BJ412" s="16"/>
      <c r="BK412" s="16"/>
      <c r="BL412" s="16"/>
      <c r="BM412" s="16"/>
      <c r="BN412" s="16"/>
      <c r="BO412" s="16"/>
      <c r="BP412" s="16"/>
      <c r="BQ412" s="16"/>
      <c r="BR412" s="16"/>
      <c r="BS412" s="16"/>
      <c r="BT412" s="16"/>
      <c r="BU412" s="16"/>
      <c r="BV412" s="16"/>
      <c r="BW412" s="16"/>
      <c r="BX412" s="16"/>
      <c r="BY412" s="16"/>
      <c r="BZ412" s="16"/>
      <c r="CA412" s="16"/>
      <c r="CB412" s="16"/>
      <c r="CC412" s="16"/>
      <c r="CD412" s="16"/>
      <c r="CE412" s="16"/>
      <c r="CF412" s="16"/>
      <c r="CG412" s="16"/>
      <c r="CH412" s="16"/>
      <c r="CI412" s="16"/>
      <c r="CJ412" s="16"/>
      <c r="CK412" s="16"/>
      <c r="CL412" s="16"/>
      <c r="CM412" s="16"/>
      <c r="CN412" s="16"/>
      <c r="CO412" s="16"/>
      <c r="CP412" s="16"/>
      <c r="CQ412" s="16"/>
      <c r="CR412" s="16"/>
      <c r="CS412" s="16"/>
      <c r="CT412" s="16"/>
      <c r="CU412" s="16"/>
      <c r="CV412" s="16"/>
      <c r="CW412" s="16"/>
      <c r="CX412" s="16"/>
      <c r="CY412" s="16"/>
      <c r="CZ412" s="16"/>
      <c r="DA412" s="16"/>
      <c r="DB412" s="16"/>
      <c r="DC412" s="16"/>
      <c r="DD412" s="16"/>
      <c r="DE412" s="16"/>
      <c r="DF412" s="16"/>
      <c r="DG412" s="16"/>
      <c r="DH412" s="16"/>
      <c r="DI412" s="16"/>
      <c r="DJ412" s="16"/>
      <c r="DK412" s="16"/>
      <c r="DL412" s="16"/>
      <c r="DM412" s="16"/>
      <c r="DN412" s="16"/>
      <c r="DO412" s="16"/>
      <c r="DP412" s="16"/>
      <c r="DQ412" s="16"/>
      <c r="DR412" s="16"/>
      <c r="DS412" s="16"/>
      <c r="DT412" s="16"/>
      <c r="DU412" s="16"/>
      <c r="DV412" s="16"/>
      <c r="DW412" s="16"/>
      <c r="DX412" s="16"/>
      <c r="DY412" s="16"/>
      <c r="DZ412" s="16"/>
      <c r="EA412" s="16"/>
      <c r="EB412" s="16"/>
      <c r="EC412" s="16"/>
      <c r="ED412" s="16"/>
      <c r="EE412" s="16"/>
      <c r="EF412" s="16"/>
      <c r="EG412" s="16"/>
      <c r="EH412" s="16"/>
      <c r="EI412" s="16"/>
      <c r="EJ412" s="16"/>
      <c r="EK412" s="16"/>
      <c r="EL412" s="16"/>
      <c r="EM412" s="16"/>
      <c r="EN412" s="16"/>
      <c r="EO412" s="16"/>
      <c r="EP412" s="16"/>
      <c r="EQ412" s="16"/>
      <c r="ER412" s="16"/>
      <c r="ES412" s="16"/>
      <c r="ET412" s="16"/>
      <c r="EU412" s="16"/>
      <c r="EV412" s="16"/>
      <c r="EW412" s="16"/>
      <c r="EX412" s="16"/>
      <c r="EY412" s="16"/>
      <c r="EZ412" s="16"/>
      <c r="FA412" s="16"/>
      <c r="FB412" s="16"/>
      <c r="FC412" s="16"/>
      <c r="FD412" s="16"/>
      <c r="FE412" s="16"/>
      <c r="FF412" s="16"/>
      <c r="FG412" s="16"/>
      <c r="FH412" s="16"/>
      <c r="FI412" s="16"/>
      <c r="FJ412" s="16"/>
      <c r="FK412" s="16"/>
      <c r="FL412" s="16"/>
      <c r="FM412" s="16"/>
      <c r="FN412" s="16"/>
      <c r="FO412" s="16"/>
      <c r="FP412" s="16"/>
      <c r="FQ412" s="16"/>
      <c r="FR412" s="16"/>
      <c r="FS412" s="16"/>
      <c r="FT412" s="16"/>
      <c r="FU412" s="16"/>
      <c r="FV412" s="16"/>
      <c r="FW412" s="16"/>
      <c r="FX412" s="16"/>
      <c r="FY412" s="16"/>
      <c r="FZ412" s="16"/>
      <c r="GA412" s="16"/>
      <c r="GB412" s="16"/>
      <c r="GC412" s="16"/>
      <c r="GD412" s="16"/>
      <c r="GE412" s="16"/>
      <c r="GF412" s="16"/>
      <c r="GG412" s="16"/>
      <c r="GH412" s="16"/>
      <c r="GI412" s="16"/>
      <c r="GJ412" s="16"/>
      <c r="GK412" s="16"/>
      <c r="GL412" s="16"/>
      <c r="GM412" s="16"/>
      <c r="GN412" s="16"/>
      <c r="GO412" s="16"/>
      <c r="GP412" s="16"/>
      <c r="GQ412" s="16"/>
      <c r="GR412" s="16"/>
      <c r="GS412" s="16"/>
      <c r="GT412" s="16"/>
      <c r="GU412" s="16"/>
      <c r="GV412" s="16"/>
      <c r="GW412" s="16"/>
      <c r="GX412" s="16"/>
      <c r="GY412" s="16"/>
      <c r="GZ412" s="16"/>
      <c r="HA412" s="16"/>
      <c r="HB412" s="16"/>
      <c r="HC412" s="16"/>
      <c r="HD412" s="16"/>
      <c r="HE412" s="16"/>
      <c r="HF412" s="16"/>
      <c r="HG412" s="16"/>
      <c r="HH412" s="16"/>
      <c r="HI412" s="16"/>
      <c r="HJ412" s="16"/>
      <c r="HK412" s="16"/>
      <c r="HL412" s="16"/>
      <c r="HM412" s="16"/>
      <c r="HN412" s="16"/>
      <c r="HO412" s="16"/>
      <c r="HP412" s="16"/>
      <c r="HQ412" s="16"/>
      <c r="HR412" s="16"/>
      <c r="HS412" s="16"/>
      <c r="HT412" s="16"/>
      <c r="HU412" s="16"/>
      <c r="HV412" s="16"/>
      <c r="HW412" s="16"/>
      <c r="HX412" s="16"/>
      <c r="HY412" s="16"/>
      <c r="HZ412" s="16"/>
      <c r="IA412" s="16"/>
      <c r="IB412" s="16"/>
      <c r="IC412" s="16"/>
      <c r="ID412" s="16"/>
      <c r="IE412" s="16"/>
      <c r="IF412" s="16"/>
      <c r="IG412" s="16"/>
      <c r="IH412" s="16"/>
      <c r="II412" s="16"/>
      <c r="IJ412" s="16"/>
      <c r="IK412" s="16"/>
      <c r="IL412" s="16"/>
      <c r="IM412" s="16"/>
      <c r="IN412" s="16"/>
      <c r="IO412" s="16"/>
      <c r="IP412" s="16"/>
      <c r="IQ412" s="16"/>
      <c r="IR412" s="16"/>
      <c r="IS412" s="16"/>
      <c r="IT412" s="16"/>
      <c r="IU412" s="16"/>
      <c r="IV412" s="16"/>
    </row>
    <row r="413" spans="1:256" customFormat="1" ht="11.25" customHeight="1" x14ac:dyDescent="0.25">
      <c r="A413" s="39">
        <v>403</v>
      </c>
      <c r="B413" s="43" t="s">
        <v>1984</v>
      </c>
      <c r="C413" s="42" t="s">
        <v>67</v>
      </c>
      <c r="D413" s="42" t="s">
        <v>68</v>
      </c>
      <c r="E413" s="42" t="s">
        <v>1980</v>
      </c>
      <c r="F413" s="62">
        <v>44328</v>
      </c>
      <c r="G413" s="42" t="s">
        <v>628</v>
      </c>
      <c r="H413" s="42">
        <v>79966890</v>
      </c>
      <c r="I413" s="42" t="s">
        <v>629</v>
      </c>
      <c r="J413" s="42" t="s">
        <v>101</v>
      </c>
      <c r="K413" s="42" t="s">
        <v>1981</v>
      </c>
      <c r="L413" s="42" t="s">
        <v>185</v>
      </c>
      <c r="M413" s="42" t="s">
        <v>262</v>
      </c>
      <c r="N413" s="42">
        <v>0</v>
      </c>
      <c r="O413" s="43"/>
      <c r="P413" s="42">
        <v>81101500</v>
      </c>
      <c r="Q413" s="121">
        <v>33499975248</v>
      </c>
      <c r="R413" s="42" t="s">
        <v>75</v>
      </c>
      <c r="S413" s="42">
        <v>800215807</v>
      </c>
      <c r="T413" s="42" t="s">
        <v>93</v>
      </c>
      <c r="U413" s="42" t="s">
        <v>146</v>
      </c>
      <c r="V413" s="42" t="s">
        <v>147</v>
      </c>
      <c r="W413" s="42">
        <v>901481479</v>
      </c>
      <c r="X413" s="42">
        <v>901481479</v>
      </c>
      <c r="Y413" s="42" t="s">
        <v>167</v>
      </c>
      <c r="Z413" s="42">
        <v>0</v>
      </c>
      <c r="AA413" s="42" t="s">
        <v>1982</v>
      </c>
      <c r="AB413" s="42" t="s">
        <v>80</v>
      </c>
      <c r="AC413" s="42" t="s">
        <v>338</v>
      </c>
      <c r="AD413" s="62">
        <v>44356</v>
      </c>
      <c r="AE413" s="42" t="s">
        <v>82</v>
      </c>
      <c r="AF413" s="42" t="s">
        <v>83</v>
      </c>
      <c r="AG413" s="42">
        <v>901481479</v>
      </c>
      <c r="AH413" s="42">
        <v>901481479</v>
      </c>
      <c r="AI413" s="42" t="s">
        <v>167</v>
      </c>
      <c r="AJ413" s="42">
        <v>0</v>
      </c>
      <c r="AK413" s="42" t="s">
        <v>1982</v>
      </c>
      <c r="AL413" s="42" t="s">
        <v>77</v>
      </c>
      <c r="AM413" s="42">
        <v>79695240</v>
      </c>
      <c r="AN413" s="42">
        <v>79695240</v>
      </c>
      <c r="AO413" s="42" t="s">
        <v>78</v>
      </c>
      <c r="AP413" s="42">
        <v>0</v>
      </c>
      <c r="AQ413" s="42" t="s">
        <v>1983</v>
      </c>
      <c r="AR413" s="42">
        <v>3420</v>
      </c>
      <c r="AS413" s="42" t="s">
        <v>85</v>
      </c>
      <c r="AT413" s="42">
        <v>0</v>
      </c>
      <c r="AU413" s="42" t="s">
        <v>96</v>
      </c>
      <c r="AV413" s="122">
        <v>0</v>
      </c>
      <c r="AW413" s="42">
        <v>0</v>
      </c>
      <c r="AX413" s="62">
        <v>44376</v>
      </c>
      <c r="AY413" s="62">
        <v>47726</v>
      </c>
      <c r="AZ413" s="62" t="s">
        <v>68</v>
      </c>
      <c r="BA413" s="120">
        <v>0</v>
      </c>
      <c r="BB413" s="120">
        <v>0</v>
      </c>
      <c r="BC413" s="125">
        <v>7.9895999999999995E-2</v>
      </c>
      <c r="BD413" s="125">
        <v>8.9441999999999994E-2</v>
      </c>
      <c r="BE413" s="42" t="s">
        <v>68</v>
      </c>
      <c r="BF413" s="16"/>
      <c r="BG413" s="16"/>
      <c r="BH413" s="16"/>
      <c r="BI413" s="16"/>
      <c r="BJ413" s="16"/>
      <c r="BK413" s="16"/>
      <c r="BL413" s="16"/>
      <c r="BM413" s="16"/>
      <c r="BN413" s="16"/>
      <c r="BO413" s="16"/>
      <c r="BP413" s="16"/>
      <c r="BQ413" s="16"/>
      <c r="BR413" s="16"/>
      <c r="BS413" s="16"/>
      <c r="BT413" s="16"/>
      <c r="BU413" s="16"/>
      <c r="BV413" s="16"/>
      <c r="BW413" s="16"/>
      <c r="BX413" s="16"/>
      <c r="BY413" s="16"/>
      <c r="BZ413" s="16"/>
      <c r="CA413" s="16"/>
      <c r="CB413" s="16"/>
      <c r="CC413" s="16"/>
      <c r="CD413" s="16"/>
      <c r="CE413" s="16"/>
      <c r="CF413" s="16"/>
      <c r="CG413" s="16"/>
      <c r="CH413" s="16"/>
      <c r="CI413" s="16"/>
      <c r="CJ413" s="16"/>
      <c r="CK413" s="16"/>
      <c r="CL413" s="16"/>
      <c r="CM413" s="16"/>
      <c r="CN413" s="16"/>
      <c r="CO413" s="16"/>
      <c r="CP413" s="16"/>
      <c r="CQ413" s="16"/>
      <c r="CR413" s="16"/>
      <c r="CS413" s="16"/>
      <c r="CT413" s="16"/>
      <c r="CU413" s="16"/>
      <c r="CV413" s="16"/>
      <c r="CW413" s="16"/>
      <c r="CX413" s="16"/>
      <c r="CY413" s="16"/>
      <c r="CZ413" s="16"/>
      <c r="DA413" s="16"/>
      <c r="DB413" s="16"/>
      <c r="DC413" s="16"/>
      <c r="DD413" s="16"/>
      <c r="DE413" s="16"/>
      <c r="DF413" s="16"/>
      <c r="DG413" s="16"/>
      <c r="DH413" s="16"/>
      <c r="DI413" s="16"/>
      <c r="DJ413" s="16"/>
      <c r="DK413" s="16"/>
      <c r="DL413" s="16"/>
      <c r="DM413" s="16"/>
      <c r="DN413" s="16"/>
      <c r="DO413" s="16"/>
      <c r="DP413" s="16"/>
      <c r="DQ413" s="16"/>
      <c r="DR413" s="16"/>
      <c r="DS413" s="16"/>
      <c r="DT413" s="16"/>
      <c r="DU413" s="16"/>
      <c r="DV413" s="16"/>
      <c r="DW413" s="16"/>
      <c r="DX413" s="16"/>
      <c r="DY413" s="16"/>
      <c r="DZ413" s="16"/>
      <c r="EA413" s="16"/>
      <c r="EB413" s="16"/>
      <c r="EC413" s="16"/>
      <c r="ED413" s="16"/>
      <c r="EE413" s="16"/>
      <c r="EF413" s="16"/>
      <c r="EG413" s="16"/>
      <c r="EH413" s="16"/>
      <c r="EI413" s="16"/>
      <c r="EJ413" s="16"/>
      <c r="EK413" s="16"/>
      <c r="EL413" s="16"/>
      <c r="EM413" s="16"/>
      <c r="EN413" s="16"/>
      <c r="EO413" s="16"/>
      <c r="EP413" s="16"/>
      <c r="EQ413" s="16"/>
      <c r="ER413" s="16"/>
      <c r="ES413" s="16"/>
      <c r="ET413" s="16"/>
      <c r="EU413" s="16"/>
      <c r="EV413" s="16"/>
      <c r="EW413" s="16"/>
      <c r="EX413" s="16"/>
      <c r="EY413" s="16"/>
      <c r="EZ413" s="16"/>
      <c r="FA413" s="16"/>
      <c r="FB413" s="16"/>
      <c r="FC413" s="16"/>
      <c r="FD413" s="16"/>
      <c r="FE413" s="16"/>
      <c r="FF413" s="16"/>
      <c r="FG413" s="16"/>
      <c r="FH413" s="16"/>
      <c r="FI413" s="16"/>
      <c r="FJ413" s="16"/>
      <c r="FK413" s="16"/>
      <c r="FL413" s="16"/>
      <c r="FM413" s="16"/>
      <c r="FN413" s="16"/>
      <c r="FO413" s="16"/>
      <c r="FP413" s="16"/>
      <c r="FQ413" s="16"/>
      <c r="FR413" s="16"/>
      <c r="FS413" s="16"/>
      <c r="FT413" s="16"/>
      <c r="FU413" s="16"/>
      <c r="FV413" s="16"/>
      <c r="FW413" s="16"/>
      <c r="FX413" s="16"/>
      <c r="FY413" s="16"/>
      <c r="FZ413" s="16"/>
      <c r="GA413" s="16"/>
      <c r="GB413" s="16"/>
      <c r="GC413" s="16"/>
      <c r="GD413" s="16"/>
      <c r="GE413" s="16"/>
      <c r="GF413" s="16"/>
      <c r="GG413" s="16"/>
      <c r="GH413" s="16"/>
      <c r="GI413" s="16"/>
      <c r="GJ413" s="16"/>
      <c r="GK413" s="16"/>
      <c r="GL413" s="16"/>
      <c r="GM413" s="16"/>
      <c r="GN413" s="16"/>
      <c r="GO413" s="16"/>
      <c r="GP413" s="16"/>
      <c r="GQ413" s="16"/>
      <c r="GR413" s="16"/>
      <c r="GS413" s="16"/>
      <c r="GT413" s="16"/>
      <c r="GU413" s="16"/>
      <c r="GV413" s="16"/>
      <c r="GW413" s="16"/>
      <c r="GX413" s="16"/>
      <c r="GY413" s="16"/>
      <c r="GZ413" s="16"/>
      <c r="HA413" s="16"/>
      <c r="HB413" s="16"/>
      <c r="HC413" s="16"/>
      <c r="HD413" s="16"/>
      <c r="HE413" s="16"/>
      <c r="HF413" s="16"/>
      <c r="HG413" s="16"/>
      <c r="HH413" s="16"/>
      <c r="HI413" s="16"/>
      <c r="HJ413" s="16"/>
      <c r="HK413" s="16"/>
      <c r="HL413" s="16"/>
      <c r="HM413" s="16"/>
      <c r="HN413" s="16"/>
      <c r="HO413" s="16"/>
      <c r="HP413" s="16"/>
      <c r="HQ413" s="16"/>
      <c r="HR413" s="16"/>
      <c r="HS413" s="16"/>
      <c r="HT413" s="16"/>
      <c r="HU413" s="16"/>
      <c r="HV413" s="16"/>
      <c r="HW413" s="16"/>
      <c r="HX413" s="16"/>
      <c r="HY413" s="16"/>
      <c r="HZ413" s="16"/>
      <c r="IA413" s="16"/>
      <c r="IB413" s="16"/>
      <c r="IC413" s="16"/>
      <c r="ID413" s="16"/>
      <c r="IE413" s="16"/>
      <c r="IF413" s="16"/>
      <c r="IG413" s="16"/>
      <c r="IH413" s="16"/>
      <c r="II413" s="16"/>
      <c r="IJ413" s="16"/>
      <c r="IK413" s="16"/>
      <c r="IL413" s="16"/>
      <c r="IM413" s="16"/>
      <c r="IN413" s="16"/>
      <c r="IO413" s="16"/>
      <c r="IP413" s="16"/>
      <c r="IQ413" s="16"/>
      <c r="IR413" s="16"/>
      <c r="IS413" s="16"/>
      <c r="IT413" s="16"/>
      <c r="IU413" s="16"/>
      <c r="IV413" s="16"/>
    </row>
    <row r="414" spans="1:256" customFormat="1" ht="315" x14ac:dyDescent="0.25">
      <c r="A414" s="40">
        <v>404</v>
      </c>
      <c r="B414" s="43" t="s">
        <v>1985</v>
      </c>
      <c r="C414" s="42" t="s">
        <v>67</v>
      </c>
      <c r="D414" s="42" t="s">
        <v>68</v>
      </c>
      <c r="E414" s="42" t="s">
        <v>1986</v>
      </c>
      <c r="F414" s="62">
        <v>44329</v>
      </c>
      <c r="G414" s="42" t="s">
        <v>620</v>
      </c>
      <c r="H414" s="42">
        <v>52803098</v>
      </c>
      <c r="I414" s="42" t="s">
        <v>621</v>
      </c>
      <c r="J414" s="42" t="s">
        <v>622</v>
      </c>
      <c r="K414" s="42" t="s">
        <v>1987</v>
      </c>
      <c r="L414" s="42" t="s">
        <v>205</v>
      </c>
      <c r="M414" s="42" t="s">
        <v>145</v>
      </c>
      <c r="N414" s="42">
        <v>0</v>
      </c>
      <c r="O414" s="43" t="s">
        <v>68</v>
      </c>
      <c r="P414" s="42">
        <v>72141000</v>
      </c>
      <c r="Q414" s="121">
        <v>465288090475</v>
      </c>
      <c r="R414" s="42" t="s">
        <v>75</v>
      </c>
      <c r="S414" s="42">
        <v>800215807</v>
      </c>
      <c r="T414" s="42" t="s">
        <v>93</v>
      </c>
      <c r="U414" s="42" t="s">
        <v>146</v>
      </c>
      <c r="V414" s="42" t="s">
        <v>147</v>
      </c>
      <c r="W414" s="42">
        <v>901475859</v>
      </c>
      <c r="X414" s="42">
        <v>901475859</v>
      </c>
      <c r="Y414" s="42" t="s">
        <v>167</v>
      </c>
      <c r="Z414" s="42">
        <v>0</v>
      </c>
      <c r="AA414" s="42" t="s">
        <v>1988</v>
      </c>
      <c r="AB414" s="42" t="s">
        <v>80</v>
      </c>
      <c r="AC414" s="42" t="s">
        <v>338</v>
      </c>
      <c r="AD414" s="62">
        <v>44329</v>
      </c>
      <c r="AE414" s="42" t="s">
        <v>176</v>
      </c>
      <c r="AF414" s="42" t="s">
        <v>147</v>
      </c>
      <c r="AG414" s="42">
        <v>901480695</v>
      </c>
      <c r="AH414" s="42">
        <v>901480695</v>
      </c>
      <c r="AI414" s="42" t="s">
        <v>120</v>
      </c>
      <c r="AJ414" s="42">
        <v>345220</v>
      </c>
      <c r="AK414" s="42" t="s">
        <v>1989</v>
      </c>
      <c r="AL414" s="42" t="s">
        <v>77</v>
      </c>
      <c r="AM414" s="42">
        <v>11445189</v>
      </c>
      <c r="AN414" s="42">
        <v>0</v>
      </c>
      <c r="AO414" s="42" t="s">
        <v>78</v>
      </c>
      <c r="AP414" s="42">
        <v>0</v>
      </c>
      <c r="AQ414" s="42" t="s">
        <v>1960</v>
      </c>
      <c r="AR414" s="42">
        <v>3468</v>
      </c>
      <c r="AS414" s="42" t="s">
        <v>85</v>
      </c>
      <c r="AT414" s="42">
        <v>0</v>
      </c>
      <c r="AU414" s="42" t="s">
        <v>325</v>
      </c>
      <c r="AV414" s="122">
        <v>58580051078</v>
      </c>
      <c r="AW414" s="42">
        <v>0</v>
      </c>
      <c r="AX414" s="62">
        <v>44368</v>
      </c>
      <c r="AY414" s="62">
        <v>47725</v>
      </c>
      <c r="AZ414" s="62" t="s">
        <v>68</v>
      </c>
      <c r="BA414" s="120">
        <v>0.186</v>
      </c>
      <c r="BB414" s="120">
        <v>0.2051</v>
      </c>
      <c r="BC414" s="120">
        <v>0.186</v>
      </c>
      <c r="BD414" s="120">
        <v>0.22589999999999999</v>
      </c>
      <c r="BE414" s="42" t="s">
        <v>1990</v>
      </c>
      <c r="BF414" s="16"/>
      <c r="BG414" s="16"/>
      <c r="BH414" s="16"/>
      <c r="BI414" s="16"/>
      <c r="BJ414" s="16"/>
      <c r="BK414" s="16"/>
      <c r="BL414" s="16"/>
      <c r="BM414" s="16"/>
      <c r="BN414" s="16"/>
      <c r="BO414" s="16"/>
      <c r="BP414" s="16"/>
      <c r="BQ414" s="16"/>
      <c r="BR414" s="16"/>
      <c r="BS414" s="16"/>
      <c r="BT414" s="16"/>
      <c r="BU414" s="16"/>
      <c r="BV414" s="16"/>
      <c r="BW414" s="16"/>
      <c r="BX414" s="16"/>
      <c r="BY414" s="16"/>
      <c r="BZ414" s="16"/>
      <c r="CA414" s="16"/>
      <c r="CB414" s="16"/>
      <c r="CC414" s="16"/>
      <c r="CD414" s="16"/>
      <c r="CE414" s="16"/>
      <c r="CF414" s="16"/>
      <c r="CG414" s="16"/>
      <c r="CH414" s="16"/>
      <c r="CI414" s="16"/>
      <c r="CJ414" s="16"/>
      <c r="CK414" s="16"/>
      <c r="CL414" s="16"/>
      <c r="CM414" s="16"/>
      <c r="CN414" s="16"/>
      <c r="CO414" s="16"/>
      <c r="CP414" s="16"/>
      <c r="CQ414" s="16"/>
      <c r="CR414" s="16"/>
      <c r="CS414" s="16"/>
      <c r="CT414" s="16"/>
      <c r="CU414" s="16"/>
      <c r="CV414" s="16"/>
      <c r="CW414" s="16"/>
      <c r="CX414" s="16"/>
      <c r="CY414" s="16"/>
      <c r="CZ414" s="16"/>
      <c r="DA414" s="16"/>
      <c r="DB414" s="16"/>
      <c r="DC414" s="16"/>
      <c r="DD414" s="16"/>
      <c r="DE414" s="16"/>
      <c r="DF414" s="16"/>
      <c r="DG414" s="16"/>
      <c r="DH414" s="16"/>
      <c r="DI414" s="16"/>
      <c r="DJ414" s="16"/>
      <c r="DK414" s="16"/>
      <c r="DL414" s="16"/>
      <c r="DM414" s="16"/>
      <c r="DN414" s="16"/>
      <c r="DO414" s="16"/>
      <c r="DP414" s="16"/>
      <c r="DQ414" s="16"/>
      <c r="DR414" s="16"/>
      <c r="DS414" s="16"/>
      <c r="DT414" s="16"/>
      <c r="DU414" s="16"/>
      <c r="DV414" s="16"/>
      <c r="DW414" s="16"/>
      <c r="DX414" s="16"/>
      <c r="DY414" s="16"/>
      <c r="DZ414" s="16"/>
      <c r="EA414" s="16"/>
      <c r="EB414" s="16"/>
      <c r="EC414" s="16"/>
      <c r="ED414" s="16"/>
      <c r="EE414" s="16"/>
      <c r="EF414" s="16"/>
      <c r="EG414" s="16"/>
      <c r="EH414" s="16"/>
      <c r="EI414" s="16"/>
      <c r="EJ414" s="16"/>
      <c r="EK414" s="16"/>
      <c r="EL414" s="16"/>
      <c r="EM414" s="16"/>
      <c r="EN414" s="16"/>
      <c r="EO414" s="16"/>
      <c r="EP414" s="16"/>
      <c r="EQ414" s="16"/>
      <c r="ER414" s="16"/>
      <c r="ES414" s="16"/>
      <c r="ET414" s="16"/>
      <c r="EU414" s="16"/>
      <c r="EV414" s="16"/>
      <c r="EW414" s="16"/>
      <c r="EX414" s="16"/>
      <c r="EY414" s="16"/>
      <c r="EZ414" s="16"/>
      <c r="FA414" s="16"/>
      <c r="FB414" s="16"/>
      <c r="FC414" s="16"/>
      <c r="FD414" s="16"/>
      <c r="FE414" s="16"/>
      <c r="FF414" s="16"/>
      <c r="FG414" s="16"/>
      <c r="FH414" s="16"/>
      <c r="FI414" s="16"/>
      <c r="FJ414" s="16"/>
      <c r="FK414" s="16"/>
      <c r="FL414" s="16"/>
      <c r="FM414" s="16"/>
      <c r="FN414" s="16"/>
      <c r="FO414" s="16"/>
      <c r="FP414" s="16"/>
      <c r="FQ414" s="16"/>
      <c r="FR414" s="16"/>
      <c r="FS414" s="16"/>
      <c r="FT414" s="16"/>
      <c r="FU414" s="16"/>
      <c r="FV414" s="16"/>
      <c r="FW414" s="16"/>
      <c r="FX414" s="16"/>
      <c r="FY414" s="16"/>
      <c r="FZ414" s="16"/>
      <c r="GA414" s="16"/>
      <c r="GB414" s="16"/>
      <c r="GC414" s="16"/>
      <c r="GD414" s="16"/>
      <c r="GE414" s="16"/>
      <c r="GF414" s="16"/>
      <c r="GG414" s="16"/>
      <c r="GH414" s="16"/>
      <c r="GI414" s="16"/>
      <c r="GJ414" s="16"/>
      <c r="GK414" s="16"/>
      <c r="GL414" s="16"/>
      <c r="GM414" s="16"/>
      <c r="GN414" s="16"/>
      <c r="GO414" s="16"/>
      <c r="GP414" s="16"/>
      <c r="GQ414" s="16"/>
      <c r="GR414" s="16"/>
      <c r="GS414" s="16"/>
      <c r="GT414" s="16"/>
      <c r="GU414" s="16"/>
      <c r="GV414" s="16"/>
      <c r="GW414" s="16"/>
      <c r="GX414" s="16"/>
      <c r="GY414" s="16"/>
      <c r="GZ414" s="16"/>
      <c r="HA414" s="16"/>
      <c r="HB414" s="16"/>
      <c r="HC414" s="16"/>
      <c r="HD414" s="16"/>
      <c r="HE414" s="16"/>
      <c r="HF414" s="16"/>
      <c r="HG414" s="16"/>
      <c r="HH414" s="16"/>
      <c r="HI414" s="16"/>
      <c r="HJ414" s="16"/>
      <c r="HK414" s="16"/>
      <c r="HL414" s="16"/>
      <c r="HM414" s="16"/>
      <c r="HN414" s="16"/>
      <c r="HO414" s="16"/>
      <c r="HP414" s="16"/>
      <c r="HQ414" s="16"/>
      <c r="HR414" s="16"/>
      <c r="HS414" s="16"/>
      <c r="HT414" s="16"/>
      <c r="HU414" s="16"/>
      <c r="HV414" s="16"/>
      <c r="HW414" s="16"/>
      <c r="HX414" s="16"/>
      <c r="HY414" s="16"/>
      <c r="HZ414" s="16"/>
      <c r="IA414" s="16"/>
      <c r="IB414" s="16"/>
      <c r="IC414" s="16"/>
      <c r="ID414" s="16"/>
      <c r="IE414" s="16"/>
      <c r="IF414" s="16"/>
      <c r="IG414" s="16"/>
      <c r="IH414" s="16"/>
      <c r="II414" s="16"/>
      <c r="IJ414" s="16"/>
      <c r="IK414" s="16"/>
      <c r="IL414" s="16"/>
      <c r="IM414" s="16"/>
      <c r="IN414" s="16"/>
      <c r="IO414" s="16"/>
      <c r="IP414" s="16"/>
      <c r="IQ414" s="16"/>
      <c r="IR414" s="16"/>
      <c r="IS414" s="16"/>
      <c r="IT414" s="16"/>
      <c r="IU414" s="16"/>
      <c r="IV414" s="16"/>
    </row>
    <row r="415" spans="1:256" customFormat="1" ht="315" x14ac:dyDescent="0.25">
      <c r="A415" s="39">
        <v>405</v>
      </c>
      <c r="B415" s="43" t="s">
        <v>1991</v>
      </c>
      <c r="C415" s="42" t="s">
        <v>67</v>
      </c>
      <c r="D415" s="42" t="s">
        <v>68</v>
      </c>
      <c r="E415" s="42" t="s">
        <v>1986</v>
      </c>
      <c r="F415" s="62">
        <v>44329</v>
      </c>
      <c r="G415" s="42" t="s">
        <v>628</v>
      </c>
      <c r="H415" s="42">
        <v>79966890</v>
      </c>
      <c r="I415" s="42" t="s">
        <v>629</v>
      </c>
      <c r="J415" s="42" t="s">
        <v>101</v>
      </c>
      <c r="K415" s="42" t="s">
        <v>1987</v>
      </c>
      <c r="L415" s="42" t="s">
        <v>205</v>
      </c>
      <c r="M415" s="42" t="s">
        <v>145</v>
      </c>
      <c r="N415" s="42">
        <v>0</v>
      </c>
      <c r="O415" s="43" t="s">
        <v>68</v>
      </c>
      <c r="P415" s="42">
        <v>72141000</v>
      </c>
      <c r="Q415" s="121">
        <v>465288090475</v>
      </c>
      <c r="R415" s="42" t="s">
        <v>75</v>
      </c>
      <c r="S415" s="42">
        <v>800215807</v>
      </c>
      <c r="T415" s="42" t="s">
        <v>93</v>
      </c>
      <c r="U415" s="42" t="s">
        <v>146</v>
      </c>
      <c r="V415" s="42" t="s">
        <v>147</v>
      </c>
      <c r="W415" s="42">
        <v>901475859</v>
      </c>
      <c r="X415" s="42">
        <v>901475859</v>
      </c>
      <c r="Y415" s="42" t="s">
        <v>167</v>
      </c>
      <c r="Z415" s="42">
        <v>0</v>
      </c>
      <c r="AA415" s="42" t="s">
        <v>1988</v>
      </c>
      <c r="AB415" s="42" t="s">
        <v>80</v>
      </c>
      <c r="AC415" s="42" t="s">
        <v>338</v>
      </c>
      <c r="AD415" s="62">
        <v>44329</v>
      </c>
      <c r="AE415" s="42" t="s">
        <v>176</v>
      </c>
      <c r="AF415" s="42" t="s">
        <v>147</v>
      </c>
      <c r="AG415" s="42">
        <v>901480695</v>
      </c>
      <c r="AH415" s="42">
        <v>901480695</v>
      </c>
      <c r="AI415" s="42" t="s">
        <v>120</v>
      </c>
      <c r="AJ415" s="42">
        <v>345220</v>
      </c>
      <c r="AK415" s="42" t="s">
        <v>1989</v>
      </c>
      <c r="AL415" s="42" t="s">
        <v>77</v>
      </c>
      <c r="AM415" s="42">
        <v>11445189</v>
      </c>
      <c r="AN415" s="42">
        <v>0</v>
      </c>
      <c r="AO415" s="42" t="s">
        <v>78</v>
      </c>
      <c r="AP415" s="42">
        <v>0</v>
      </c>
      <c r="AQ415" s="42" t="s">
        <v>1962</v>
      </c>
      <c r="AR415" s="42">
        <v>3468</v>
      </c>
      <c r="AS415" s="42" t="s">
        <v>85</v>
      </c>
      <c r="AT415" s="42">
        <v>0</v>
      </c>
      <c r="AU415" s="42" t="s">
        <v>689</v>
      </c>
      <c r="AV415" s="122">
        <v>18580051078</v>
      </c>
      <c r="AW415" s="42">
        <v>0</v>
      </c>
      <c r="AX415" s="62">
        <v>44368</v>
      </c>
      <c r="AY415" s="62">
        <v>47725</v>
      </c>
      <c r="AZ415" s="62" t="s">
        <v>68</v>
      </c>
      <c r="BA415" s="120">
        <v>0.1459</v>
      </c>
      <c r="BB415" s="120">
        <v>0.1676</v>
      </c>
      <c r="BC415" s="120">
        <v>0.1459</v>
      </c>
      <c r="BD415" s="120">
        <v>0.1676</v>
      </c>
      <c r="BE415" s="42" t="s">
        <v>1992</v>
      </c>
      <c r="BF415" s="16"/>
      <c r="BG415" s="16"/>
      <c r="BH415" s="16"/>
      <c r="BI415" s="16"/>
      <c r="BJ415" s="16"/>
      <c r="BK415" s="16"/>
      <c r="BL415" s="16"/>
      <c r="BM415" s="16"/>
      <c r="BN415" s="16"/>
      <c r="BO415" s="16"/>
      <c r="BP415" s="16"/>
      <c r="BQ415" s="16"/>
      <c r="BR415" s="16"/>
      <c r="BS415" s="16"/>
      <c r="BT415" s="16"/>
      <c r="BU415" s="16"/>
      <c r="BV415" s="16"/>
      <c r="BW415" s="16"/>
      <c r="BX415" s="16"/>
      <c r="BY415" s="16"/>
      <c r="BZ415" s="16"/>
      <c r="CA415" s="16"/>
      <c r="CB415" s="16"/>
      <c r="CC415" s="16"/>
      <c r="CD415" s="16"/>
      <c r="CE415" s="16"/>
      <c r="CF415" s="16"/>
      <c r="CG415" s="16"/>
      <c r="CH415" s="16"/>
      <c r="CI415" s="16"/>
      <c r="CJ415" s="16"/>
      <c r="CK415" s="16"/>
      <c r="CL415" s="16"/>
      <c r="CM415" s="16"/>
      <c r="CN415" s="16"/>
      <c r="CO415" s="16"/>
      <c r="CP415" s="16"/>
      <c r="CQ415" s="16"/>
      <c r="CR415" s="16"/>
      <c r="CS415" s="16"/>
      <c r="CT415" s="16"/>
      <c r="CU415" s="16"/>
      <c r="CV415" s="16"/>
      <c r="CW415" s="16"/>
      <c r="CX415" s="16"/>
      <c r="CY415" s="16"/>
      <c r="CZ415" s="16"/>
      <c r="DA415" s="16"/>
      <c r="DB415" s="16"/>
      <c r="DC415" s="16"/>
      <c r="DD415" s="16"/>
      <c r="DE415" s="16"/>
      <c r="DF415" s="16"/>
      <c r="DG415" s="16"/>
      <c r="DH415" s="16"/>
      <c r="DI415" s="16"/>
      <c r="DJ415" s="16"/>
      <c r="DK415" s="16"/>
      <c r="DL415" s="16"/>
      <c r="DM415" s="16"/>
      <c r="DN415" s="16"/>
      <c r="DO415" s="16"/>
      <c r="DP415" s="16"/>
      <c r="DQ415" s="16"/>
      <c r="DR415" s="16"/>
      <c r="DS415" s="16"/>
      <c r="DT415" s="16"/>
      <c r="DU415" s="16"/>
      <c r="DV415" s="16"/>
      <c r="DW415" s="16"/>
      <c r="DX415" s="16"/>
      <c r="DY415" s="16"/>
      <c r="DZ415" s="16"/>
      <c r="EA415" s="16"/>
      <c r="EB415" s="16"/>
      <c r="EC415" s="16"/>
      <c r="ED415" s="16"/>
      <c r="EE415" s="16"/>
      <c r="EF415" s="16"/>
      <c r="EG415" s="16"/>
      <c r="EH415" s="16"/>
      <c r="EI415" s="16"/>
      <c r="EJ415" s="16"/>
      <c r="EK415" s="16"/>
      <c r="EL415" s="16"/>
      <c r="EM415" s="16"/>
      <c r="EN415" s="16"/>
      <c r="EO415" s="16"/>
      <c r="EP415" s="16"/>
      <c r="EQ415" s="16"/>
      <c r="ER415" s="16"/>
      <c r="ES415" s="16"/>
      <c r="ET415" s="16"/>
      <c r="EU415" s="16"/>
      <c r="EV415" s="16"/>
      <c r="EW415" s="16"/>
      <c r="EX415" s="16"/>
      <c r="EY415" s="16"/>
      <c r="EZ415" s="16"/>
      <c r="FA415" s="16"/>
      <c r="FB415" s="16"/>
      <c r="FC415" s="16"/>
      <c r="FD415" s="16"/>
      <c r="FE415" s="16"/>
      <c r="FF415" s="16"/>
      <c r="FG415" s="16"/>
      <c r="FH415" s="16"/>
      <c r="FI415" s="16"/>
      <c r="FJ415" s="16"/>
      <c r="FK415" s="16"/>
      <c r="FL415" s="16"/>
      <c r="FM415" s="16"/>
      <c r="FN415" s="16"/>
      <c r="FO415" s="16"/>
      <c r="FP415" s="16"/>
      <c r="FQ415" s="16"/>
      <c r="FR415" s="16"/>
      <c r="FS415" s="16"/>
      <c r="FT415" s="16"/>
      <c r="FU415" s="16"/>
      <c r="FV415" s="16"/>
      <c r="FW415" s="16"/>
      <c r="FX415" s="16"/>
      <c r="FY415" s="16"/>
      <c r="FZ415" s="16"/>
      <c r="GA415" s="16"/>
      <c r="GB415" s="16"/>
      <c r="GC415" s="16"/>
      <c r="GD415" s="16"/>
      <c r="GE415" s="16"/>
      <c r="GF415" s="16"/>
      <c r="GG415" s="16"/>
      <c r="GH415" s="16"/>
      <c r="GI415" s="16"/>
      <c r="GJ415" s="16"/>
      <c r="GK415" s="16"/>
      <c r="GL415" s="16"/>
      <c r="GM415" s="16"/>
      <c r="GN415" s="16"/>
      <c r="GO415" s="16"/>
      <c r="GP415" s="16"/>
      <c r="GQ415" s="16"/>
      <c r="GR415" s="16"/>
      <c r="GS415" s="16"/>
      <c r="GT415" s="16"/>
      <c r="GU415" s="16"/>
      <c r="GV415" s="16"/>
      <c r="GW415" s="16"/>
      <c r="GX415" s="16"/>
      <c r="GY415" s="16"/>
      <c r="GZ415" s="16"/>
      <c r="HA415" s="16"/>
      <c r="HB415" s="16"/>
      <c r="HC415" s="16"/>
      <c r="HD415" s="16"/>
      <c r="HE415" s="16"/>
      <c r="HF415" s="16"/>
      <c r="HG415" s="16"/>
      <c r="HH415" s="16"/>
      <c r="HI415" s="16"/>
      <c r="HJ415" s="16"/>
      <c r="HK415" s="16"/>
      <c r="HL415" s="16"/>
      <c r="HM415" s="16"/>
      <c r="HN415" s="16"/>
      <c r="HO415" s="16"/>
      <c r="HP415" s="16"/>
      <c r="HQ415" s="16"/>
      <c r="HR415" s="16"/>
      <c r="HS415" s="16"/>
      <c r="HT415" s="16"/>
      <c r="HU415" s="16"/>
      <c r="HV415" s="16"/>
      <c r="HW415" s="16"/>
      <c r="HX415" s="16"/>
      <c r="HY415" s="16"/>
      <c r="HZ415" s="16"/>
      <c r="IA415" s="16"/>
      <c r="IB415" s="16"/>
      <c r="IC415" s="16"/>
      <c r="ID415" s="16"/>
      <c r="IE415" s="16"/>
      <c r="IF415" s="16"/>
      <c r="IG415" s="16"/>
      <c r="IH415" s="16"/>
      <c r="II415" s="16"/>
      <c r="IJ415" s="16"/>
      <c r="IK415" s="16"/>
      <c r="IL415" s="16"/>
      <c r="IM415" s="16"/>
      <c r="IN415" s="16"/>
      <c r="IO415" s="16"/>
      <c r="IP415" s="16"/>
      <c r="IQ415" s="16"/>
      <c r="IR415" s="16"/>
      <c r="IS415" s="16"/>
      <c r="IT415" s="16"/>
      <c r="IU415" s="16"/>
      <c r="IV415" s="16"/>
    </row>
    <row r="416" spans="1:256" customFormat="1" ht="225" x14ac:dyDescent="0.25">
      <c r="A416" s="40">
        <v>406</v>
      </c>
      <c r="B416" s="43" t="s">
        <v>1993</v>
      </c>
      <c r="C416" s="42" t="s">
        <v>67</v>
      </c>
      <c r="D416" s="42" t="s">
        <v>68</v>
      </c>
      <c r="E416" s="42" t="s">
        <v>1994</v>
      </c>
      <c r="F416" s="62">
        <v>44329</v>
      </c>
      <c r="G416" s="42" t="s">
        <v>620</v>
      </c>
      <c r="H416" s="42">
        <v>52803098</v>
      </c>
      <c r="I416" s="42" t="s">
        <v>621</v>
      </c>
      <c r="J416" s="42" t="s">
        <v>622</v>
      </c>
      <c r="K416" s="42" t="s">
        <v>1995</v>
      </c>
      <c r="L416" s="42" t="s">
        <v>205</v>
      </c>
      <c r="M416" s="42" t="s">
        <v>145</v>
      </c>
      <c r="N416" s="42">
        <v>0</v>
      </c>
      <c r="O416" s="43" t="s">
        <v>68</v>
      </c>
      <c r="P416" s="42">
        <v>72141000</v>
      </c>
      <c r="Q416" s="121">
        <v>399567436436</v>
      </c>
      <c r="R416" s="42" t="s">
        <v>75</v>
      </c>
      <c r="S416" s="42">
        <v>800215807</v>
      </c>
      <c r="T416" s="42" t="s">
        <v>93</v>
      </c>
      <c r="U416" s="42" t="s">
        <v>146</v>
      </c>
      <c r="V416" s="42" t="s">
        <v>147</v>
      </c>
      <c r="W416" s="42">
        <v>901475034</v>
      </c>
      <c r="X416" s="42">
        <v>901475034</v>
      </c>
      <c r="Y416" s="42" t="s">
        <v>322</v>
      </c>
      <c r="Z416" s="42">
        <v>0</v>
      </c>
      <c r="AA416" s="42" t="s">
        <v>1996</v>
      </c>
      <c r="AB416" s="42" t="s">
        <v>80</v>
      </c>
      <c r="AC416" s="42" t="s">
        <v>338</v>
      </c>
      <c r="AD416" s="62">
        <v>44335</v>
      </c>
      <c r="AE416" s="42" t="s">
        <v>176</v>
      </c>
      <c r="AF416" s="42" t="s">
        <v>147</v>
      </c>
      <c r="AG416" s="42">
        <v>901481479</v>
      </c>
      <c r="AH416" s="42">
        <v>901481479</v>
      </c>
      <c r="AI416" s="42" t="s">
        <v>167</v>
      </c>
      <c r="AJ416" s="42">
        <v>0</v>
      </c>
      <c r="AK416" s="42" t="s">
        <v>1982</v>
      </c>
      <c r="AL416" s="42" t="s">
        <v>77</v>
      </c>
      <c r="AM416" s="42">
        <v>79695240</v>
      </c>
      <c r="AN416" s="42">
        <v>79695240</v>
      </c>
      <c r="AO416" s="42" t="s">
        <v>78</v>
      </c>
      <c r="AP416" s="42">
        <v>0</v>
      </c>
      <c r="AQ416" s="42" t="s">
        <v>1983</v>
      </c>
      <c r="AR416" s="42">
        <v>3420</v>
      </c>
      <c r="AS416" s="42" t="s">
        <v>85</v>
      </c>
      <c r="AT416" s="42">
        <v>0</v>
      </c>
      <c r="AU416" s="42" t="s">
        <v>689</v>
      </c>
      <c r="AV416" s="122">
        <v>9885528230</v>
      </c>
      <c r="AW416" s="42">
        <v>0</v>
      </c>
      <c r="AX416" s="62">
        <v>44376</v>
      </c>
      <c r="AY416" s="62">
        <v>47726</v>
      </c>
      <c r="AZ416" s="62" t="s">
        <v>68</v>
      </c>
      <c r="BA416" s="125">
        <v>5.4311999999999999E-2</v>
      </c>
      <c r="BB416" s="125">
        <v>2.7622000000000001E-2</v>
      </c>
      <c r="BC416" s="125">
        <v>5.4311999999999999E-2</v>
      </c>
      <c r="BD416" s="125">
        <v>2.7622000000000001E-2</v>
      </c>
      <c r="BE416" s="42" t="s">
        <v>68</v>
      </c>
      <c r="BF416" s="16"/>
      <c r="BG416" s="16"/>
      <c r="BH416" s="16"/>
      <c r="BI416" s="16"/>
      <c r="BJ416" s="16"/>
      <c r="BK416" s="16"/>
      <c r="BL416" s="16"/>
      <c r="BM416" s="16"/>
      <c r="BN416" s="16"/>
      <c r="BO416" s="16"/>
      <c r="BP416" s="16"/>
      <c r="BQ416" s="16"/>
      <c r="BR416" s="16"/>
      <c r="BS416" s="16"/>
      <c r="BT416" s="16"/>
      <c r="BU416" s="16"/>
      <c r="BV416" s="16"/>
      <c r="BW416" s="16"/>
      <c r="BX416" s="16"/>
      <c r="BY416" s="16"/>
      <c r="BZ416" s="16"/>
      <c r="CA416" s="16"/>
      <c r="CB416" s="16"/>
      <c r="CC416" s="16"/>
      <c r="CD416" s="16"/>
      <c r="CE416" s="16"/>
      <c r="CF416" s="16"/>
      <c r="CG416" s="16"/>
      <c r="CH416" s="16"/>
      <c r="CI416" s="16"/>
      <c r="CJ416" s="16"/>
      <c r="CK416" s="16"/>
      <c r="CL416" s="16"/>
      <c r="CM416" s="16"/>
      <c r="CN416" s="16"/>
      <c r="CO416" s="16"/>
      <c r="CP416" s="16"/>
      <c r="CQ416" s="16"/>
      <c r="CR416" s="16"/>
      <c r="CS416" s="16"/>
      <c r="CT416" s="16"/>
      <c r="CU416" s="16"/>
      <c r="CV416" s="16"/>
      <c r="CW416" s="16"/>
      <c r="CX416" s="16"/>
      <c r="CY416" s="16"/>
      <c r="CZ416" s="16"/>
      <c r="DA416" s="16"/>
      <c r="DB416" s="16"/>
      <c r="DC416" s="16"/>
      <c r="DD416" s="16"/>
      <c r="DE416" s="16"/>
      <c r="DF416" s="16"/>
      <c r="DG416" s="16"/>
      <c r="DH416" s="16"/>
      <c r="DI416" s="16"/>
      <c r="DJ416" s="16"/>
      <c r="DK416" s="16"/>
      <c r="DL416" s="16"/>
      <c r="DM416" s="16"/>
      <c r="DN416" s="16"/>
      <c r="DO416" s="16"/>
      <c r="DP416" s="16"/>
      <c r="DQ416" s="16"/>
      <c r="DR416" s="16"/>
      <c r="DS416" s="16"/>
      <c r="DT416" s="16"/>
      <c r="DU416" s="16"/>
      <c r="DV416" s="16"/>
      <c r="DW416" s="16"/>
      <c r="DX416" s="16"/>
      <c r="DY416" s="16"/>
      <c r="DZ416" s="16"/>
      <c r="EA416" s="16"/>
      <c r="EB416" s="16"/>
      <c r="EC416" s="16"/>
      <c r="ED416" s="16"/>
      <c r="EE416" s="16"/>
      <c r="EF416" s="16"/>
      <c r="EG416" s="16"/>
      <c r="EH416" s="16"/>
      <c r="EI416" s="16"/>
      <c r="EJ416" s="16"/>
      <c r="EK416" s="16"/>
      <c r="EL416" s="16"/>
      <c r="EM416" s="16"/>
      <c r="EN416" s="16"/>
      <c r="EO416" s="16"/>
      <c r="EP416" s="16"/>
      <c r="EQ416" s="16"/>
      <c r="ER416" s="16"/>
      <c r="ES416" s="16"/>
      <c r="ET416" s="16"/>
      <c r="EU416" s="16"/>
      <c r="EV416" s="16"/>
      <c r="EW416" s="16"/>
      <c r="EX416" s="16"/>
      <c r="EY416" s="16"/>
      <c r="EZ416" s="16"/>
      <c r="FA416" s="16"/>
      <c r="FB416" s="16"/>
      <c r="FC416" s="16"/>
      <c r="FD416" s="16"/>
      <c r="FE416" s="16"/>
      <c r="FF416" s="16"/>
      <c r="FG416" s="16"/>
      <c r="FH416" s="16"/>
      <c r="FI416" s="16"/>
      <c r="FJ416" s="16"/>
      <c r="FK416" s="16"/>
      <c r="FL416" s="16"/>
      <c r="FM416" s="16"/>
      <c r="FN416" s="16"/>
      <c r="FO416" s="16"/>
      <c r="FP416" s="16"/>
      <c r="FQ416" s="16"/>
      <c r="FR416" s="16"/>
      <c r="FS416" s="16"/>
      <c r="FT416" s="16"/>
      <c r="FU416" s="16"/>
      <c r="FV416" s="16"/>
      <c r="FW416" s="16"/>
      <c r="FX416" s="16"/>
      <c r="FY416" s="16"/>
      <c r="FZ416" s="16"/>
      <c r="GA416" s="16"/>
      <c r="GB416" s="16"/>
      <c r="GC416" s="16"/>
      <c r="GD416" s="16"/>
      <c r="GE416" s="16"/>
      <c r="GF416" s="16"/>
      <c r="GG416" s="16"/>
      <c r="GH416" s="16"/>
      <c r="GI416" s="16"/>
      <c r="GJ416" s="16"/>
      <c r="GK416" s="16"/>
      <c r="GL416" s="16"/>
      <c r="GM416" s="16"/>
      <c r="GN416" s="16"/>
      <c r="GO416" s="16"/>
      <c r="GP416" s="16"/>
      <c r="GQ416" s="16"/>
      <c r="GR416" s="16"/>
      <c r="GS416" s="16"/>
      <c r="GT416" s="16"/>
      <c r="GU416" s="16"/>
      <c r="GV416" s="16"/>
      <c r="GW416" s="16"/>
      <c r="GX416" s="16"/>
      <c r="GY416" s="16"/>
      <c r="GZ416" s="16"/>
      <c r="HA416" s="16"/>
      <c r="HB416" s="16"/>
      <c r="HC416" s="16"/>
      <c r="HD416" s="16"/>
      <c r="HE416" s="16"/>
      <c r="HF416" s="16"/>
      <c r="HG416" s="16"/>
      <c r="HH416" s="16"/>
      <c r="HI416" s="16"/>
      <c r="HJ416" s="16"/>
      <c r="HK416" s="16"/>
      <c r="HL416" s="16"/>
      <c r="HM416" s="16"/>
      <c r="HN416" s="16"/>
      <c r="HO416" s="16"/>
      <c r="HP416" s="16"/>
      <c r="HQ416" s="16"/>
      <c r="HR416" s="16"/>
      <c r="HS416" s="16"/>
      <c r="HT416" s="16"/>
      <c r="HU416" s="16"/>
      <c r="HV416" s="16"/>
      <c r="HW416" s="16"/>
      <c r="HX416" s="16"/>
      <c r="HY416" s="16"/>
      <c r="HZ416" s="16"/>
      <c r="IA416" s="16"/>
      <c r="IB416" s="16"/>
      <c r="IC416" s="16"/>
      <c r="ID416" s="16"/>
      <c r="IE416" s="16"/>
      <c r="IF416" s="16"/>
      <c r="IG416" s="16"/>
      <c r="IH416" s="16"/>
      <c r="II416" s="16"/>
      <c r="IJ416" s="16"/>
      <c r="IK416" s="16"/>
      <c r="IL416" s="16"/>
      <c r="IM416" s="16"/>
      <c r="IN416" s="16"/>
      <c r="IO416" s="16"/>
      <c r="IP416" s="16"/>
      <c r="IQ416" s="16"/>
      <c r="IR416" s="16"/>
      <c r="IS416" s="16"/>
      <c r="IT416" s="16"/>
      <c r="IU416" s="16"/>
      <c r="IV416" s="16"/>
    </row>
    <row r="417" spans="1:256" customFormat="1" ht="225" x14ac:dyDescent="0.25">
      <c r="A417" s="39">
        <v>407</v>
      </c>
      <c r="B417" s="43" t="s">
        <v>1997</v>
      </c>
      <c r="C417" s="42" t="s">
        <v>67</v>
      </c>
      <c r="D417" s="42" t="s">
        <v>68</v>
      </c>
      <c r="E417" s="42" t="s">
        <v>1994</v>
      </c>
      <c r="F417" s="62">
        <v>44329</v>
      </c>
      <c r="G417" s="42" t="s">
        <v>628</v>
      </c>
      <c r="H417" s="42">
        <v>79966890</v>
      </c>
      <c r="I417" s="42" t="s">
        <v>629</v>
      </c>
      <c r="J417" s="42" t="s">
        <v>101</v>
      </c>
      <c r="K417" s="42" t="s">
        <v>1995</v>
      </c>
      <c r="L417" s="42" t="s">
        <v>205</v>
      </c>
      <c r="M417" s="42" t="s">
        <v>145</v>
      </c>
      <c r="N417" s="42">
        <v>0</v>
      </c>
      <c r="O417" s="43" t="s">
        <v>68</v>
      </c>
      <c r="P417" s="42">
        <v>72141000</v>
      </c>
      <c r="Q417" s="121">
        <v>399567436436</v>
      </c>
      <c r="R417" s="42" t="s">
        <v>75</v>
      </c>
      <c r="S417" s="42">
        <v>800215807</v>
      </c>
      <c r="T417" s="42" t="s">
        <v>93</v>
      </c>
      <c r="U417" s="42" t="s">
        <v>146</v>
      </c>
      <c r="V417" s="42" t="s">
        <v>147</v>
      </c>
      <c r="W417" s="42">
        <v>901475034</v>
      </c>
      <c r="X417" s="42">
        <v>901475034</v>
      </c>
      <c r="Y417" s="42" t="s">
        <v>322</v>
      </c>
      <c r="Z417" s="42">
        <v>0</v>
      </c>
      <c r="AA417" s="42" t="s">
        <v>1996</v>
      </c>
      <c r="AB417" s="42" t="s">
        <v>80</v>
      </c>
      <c r="AC417" s="42" t="s">
        <v>338</v>
      </c>
      <c r="AD417" s="62">
        <v>44335</v>
      </c>
      <c r="AE417" s="42" t="s">
        <v>176</v>
      </c>
      <c r="AF417" s="42" t="s">
        <v>147</v>
      </c>
      <c r="AG417" s="42">
        <v>901481479</v>
      </c>
      <c r="AH417" s="42">
        <v>901481479</v>
      </c>
      <c r="AI417" s="42" t="s">
        <v>167</v>
      </c>
      <c r="AJ417" s="42">
        <v>0</v>
      </c>
      <c r="AK417" s="42" t="s">
        <v>1982</v>
      </c>
      <c r="AL417" s="42" t="s">
        <v>77</v>
      </c>
      <c r="AM417" s="42">
        <v>79695240</v>
      </c>
      <c r="AN417" s="42">
        <v>79695240</v>
      </c>
      <c r="AO417" s="42" t="s">
        <v>78</v>
      </c>
      <c r="AP417" s="42">
        <v>0</v>
      </c>
      <c r="AQ417" s="42" t="s">
        <v>1983</v>
      </c>
      <c r="AR417" s="42">
        <v>3420</v>
      </c>
      <c r="AS417" s="42" t="s">
        <v>85</v>
      </c>
      <c r="AT417" s="42">
        <v>0</v>
      </c>
      <c r="AU417" s="42" t="s">
        <v>689</v>
      </c>
      <c r="AV417" s="122">
        <v>9885528230</v>
      </c>
      <c r="AW417" s="42">
        <v>0</v>
      </c>
      <c r="AX417" s="62">
        <v>44376</v>
      </c>
      <c r="AY417" s="62">
        <v>47726</v>
      </c>
      <c r="AZ417" s="62" t="s">
        <v>68</v>
      </c>
      <c r="BA417" s="125">
        <v>5.1917999999999999E-2</v>
      </c>
      <c r="BB417" s="125">
        <v>2.5978999999999999E-2</v>
      </c>
      <c r="BC417" s="126">
        <v>5.1917999999999999E-2</v>
      </c>
      <c r="BD417" s="126">
        <v>3.0948E-2</v>
      </c>
      <c r="BE417" s="42" t="s">
        <v>68</v>
      </c>
      <c r="BF417" s="16"/>
      <c r="BG417" s="16"/>
      <c r="BH417" s="16"/>
      <c r="BI417" s="16"/>
      <c r="BJ417" s="16"/>
      <c r="BK417" s="16"/>
      <c r="BL417" s="16"/>
      <c r="BM417" s="16"/>
      <c r="BN417" s="16"/>
      <c r="BO417" s="16"/>
      <c r="BP417" s="16"/>
      <c r="BQ417" s="16"/>
      <c r="BR417" s="16"/>
      <c r="BS417" s="16"/>
      <c r="BT417" s="16"/>
      <c r="BU417" s="16"/>
      <c r="BV417" s="16"/>
      <c r="BW417" s="16"/>
      <c r="BX417" s="16"/>
      <c r="BY417" s="16"/>
      <c r="BZ417" s="16"/>
      <c r="CA417" s="16"/>
      <c r="CB417" s="16"/>
      <c r="CC417" s="16"/>
      <c r="CD417" s="16"/>
      <c r="CE417" s="16"/>
      <c r="CF417" s="16"/>
      <c r="CG417" s="16"/>
      <c r="CH417" s="16"/>
      <c r="CI417" s="16"/>
      <c r="CJ417" s="16"/>
      <c r="CK417" s="16"/>
      <c r="CL417" s="16"/>
      <c r="CM417" s="16"/>
      <c r="CN417" s="16"/>
      <c r="CO417" s="16"/>
      <c r="CP417" s="16"/>
      <c r="CQ417" s="16"/>
      <c r="CR417" s="16"/>
      <c r="CS417" s="16"/>
      <c r="CT417" s="16"/>
      <c r="CU417" s="16"/>
      <c r="CV417" s="16"/>
      <c r="CW417" s="16"/>
      <c r="CX417" s="16"/>
      <c r="CY417" s="16"/>
      <c r="CZ417" s="16"/>
      <c r="DA417" s="16"/>
      <c r="DB417" s="16"/>
      <c r="DC417" s="16"/>
      <c r="DD417" s="16"/>
      <c r="DE417" s="16"/>
      <c r="DF417" s="16"/>
      <c r="DG417" s="16"/>
      <c r="DH417" s="16"/>
      <c r="DI417" s="16"/>
      <c r="DJ417" s="16"/>
      <c r="DK417" s="16"/>
      <c r="DL417" s="16"/>
      <c r="DM417" s="16"/>
      <c r="DN417" s="16"/>
      <c r="DO417" s="16"/>
      <c r="DP417" s="16"/>
      <c r="DQ417" s="16"/>
      <c r="DR417" s="16"/>
      <c r="DS417" s="16"/>
      <c r="DT417" s="16"/>
      <c r="DU417" s="16"/>
      <c r="DV417" s="16"/>
      <c r="DW417" s="16"/>
      <c r="DX417" s="16"/>
      <c r="DY417" s="16"/>
      <c r="DZ417" s="16"/>
      <c r="EA417" s="16"/>
      <c r="EB417" s="16"/>
      <c r="EC417" s="16"/>
      <c r="ED417" s="16"/>
      <c r="EE417" s="16"/>
      <c r="EF417" s="16"/>
      <c r="EG417" s="16"/>
      <c r="EH417" s="16"/>
      <c r="EI417" s="16"/>
      <c r="EJ417" s="16"/>
      <c r="EK417" s="16"/>
      <c r="EL417" s="16"/>
      <c r="EM417" s="16"/>
      <c r="EN417" s="16"/>
      <c r="EO417" s="16"/>
      <c r="EP417" s="16"/>
      <c r="EQ417" s="16"/>
      <c r="ER417" s="16"/>
      <c r="ES417" s="16"/>
      <c r="ET417" s="16"/>
      <c r="EU417" s="16"/>
      <c r="EV417" s="16"/>
      <c r="EW417" s="16"/>
      <c r="EX417" s="16"/>
      <c r="EY417" s="16"/>
      <c r="EZ417" s="16"/>
      <c r="FA417" s="16"/>
      <c r="FB417" s="16"/>
      <c r="FC417" s="16"/>
      <c r="FD417" s="16"/>
      <c r="FE417" s="16"/>
      <c r="FF417" s="16"/>
      <c r="FG417" s="16"/>
      <c r="FH417" s="16"/>
      <c r="FI417" s="16"/>
      <c r="FJ417" s="16"/>
      <c r="FK417" s="16"/>
      <c r="FL417" s="16"/>
      <c r="FM417" s="16"/>
      <c r="FN417" s="16"/>
      <c r="FO417" s="16"/>
      <c r="FP417" s="16"/>
      <c r="FQ417" s="16"/>
      <c r="FR417" s="16"/>
      <c r="FS417" s="16"/>
      <c r="FT417" s="16"/>
      <c r="FU417" s="16"/>
      <c r="FV417" s="16"/>
      <c r="FW417" s="16"/>
      <c r="FX417" s="16"/>
      <c r="FY417" s="16"/>
      <c r="FZ417" s="16"/>
      <c r="GA417" s="16"/>
      <c r="GB417" s="16"/>
      <c r="GC417" s="16"/>
      <c r="GD417" s="16"/>
      <c r="GE417" s="16"/>
      <c r="GF417" s="16"/>
      <c r="GG417" s="16"/>
      <c r="GH417" s="16"/>
      <c r="GI417" s="16"/>
      <c r="GJ417" s="16"/>
      <c r="GK417" s="16"/>
      <c r="GL417" s="16"/>
      <c r="GM417" s="16"/>
      <c r="GN417" s="16"/>
      <c r="GO417" s="16"/>
      <c r="GP417" s="16"/>
      <c r="GQ417" s="16"/>
      <c r="GR417" s="16"/>
      <c r="GS417" s="16"/>
      <c r="GT417" s="16"/>
      <c r="GU417" s="16"/>
      <c r="GV417" s="16"/>
      <c r="GW417" s="16"/>
      <c r="GX417" s="16"/>
      <c r="GY417" s="16"/>
      <c r="GZ417" s="16"/>
      <c r="HA417" s="16"/>
      <c r="HB417" s="16"/>
      <c r="HC417" s="16"/>
      <c r="HD417" s="16"/>
      <c r="HE417" s="16"/>
      <c r="HF417" s="16"/>
      <c r="HG417" s="16"/>
      <c r="HH417" s="16"/>
      <c r="HI417" s="16"/>
      <c r="HJ417" s="16"/>
      <c r="HK417" s="16"/>
      <c r="HL417" s="16"/>
      <c r="HM417" s="16"/>
      <c r="HN417" s="16"/>
      <c r="HO417" s="16"/>
      <c r="HP417" s="16"/>
      <c r="HQ417" s="16"/>
      <c r="HR417" s="16"/>
      <c r="HS417" s="16"/>
      <c r="HT417" s="16"/>
      <c r="HU417" s="16"/>
      <c r="HV417" s="16"/>
      <c r="HW417" s="16"/>
      <c r="HX417" s="16"/>
      <c r="HY417" s="16"/>
      <c r="HZ417" s="16"/>
      <c r="IA417" s="16"/>
      <c r="IB417" s="16"/>
      <c r="IC417" s="16"/>
      <c r="ID417" s="16"/>
      <c r="IE417" s="16"/>
      <c r="IF417" s="16"/>
      <c r="IG417" s="16"/>
      <c r="IH417" s="16"/>
      <c r="II417" s="16"/>
      <c r="IJ417" s="16"/>
      <c r="IK417" s="16"/>
      <c r="IL417" s="16"/>
      <c r="IM417" s="16"/>
      <c r="IN417" s="16"/>
      <c r="IO417" s="16"/>
      <c r="IP417" s="16"/>
      <c r="IQ417" s="16"/>
      <c r="IR417" s="16"/>
      <c r="IS417" s="16"/>
      <c r="IT417" s="16"/>
      <c r="IU417" s="16"/>
      <c r="IV417" s="16"/>
    </row>
    <row r="418" spans="1:256" customFormat="1" ht="90" x14ac:dyDescent="0.25">
      <c r="A418" s="40">
        <v>408</v>
      </c>
      <c r="B418" s="43" t="s">
        <v>1998</v>
      </c>
      <c r="C418" s="42" t="s">
        <v>67</v>
      </c>
      <c r="D418" s="43"/>
      <c r="E418" s="42" t="s">
        <v>1999</v>
      </c>
      <c r="F418" s="118">
        <v>44029</v>
      </c>
      <c r="G418" s="42" t="s">
        <v>773</v>
      </c>
      <c r="H418" s="42">
        <v>83241165</v>
      </c>
      <c r="I418" s="42" t="s">
        <v>774</v>
      </c>
      <c r="J418" s="42" t="s">
        <v>379</v>
      </c>
      <c r="K418" s="42" t="s">
        <v>2000</v>
      </c>
      <c r="L418" s="42" t="s">
        <v>144</v>
      </c>
      <c r="M418" s="42" t="s">
        <v>145</v>
      </c>
      <c r="N418" s="42" t="s">
        <v>68</v>
      </c>
      <c r="O418" s="43" t="s">
        <v>68</v>
      </c>
      <c r="P418" s="42">
        <v>72101500</v>
      </c>
      <c r="Q418" s="42">
        <v>213035842</v>
      </c>
      <c r="R418" s="42" t="s">
        <v>75</v>
      </c>
      <c r="S418" s="42"/>
      <c r="T418" s="42"/>
      <c r="U418" s="42" t="s">
        <v>329</v>
      </c>
      <c r="V418" s="42" t="s">
        <v>147</v>
      </c>
      <c r="W418" s="42"/>
      <c r="X418" s="42">
        <v>901392450</v>
      </c>
      <c r="Y418" s="42" t="s">
        <v>148</v>
      </c>
      <c r="Z418" s="43"/>
      <c r="AA418" s="42" t="s">
        <v>2001</v>
      </c>
      <c r="AB418" s="42" t="s">
        <v>80</v>
      </c>
      <c r="AC418" s="42" t="s">
        <v>228</v>
      </c>
      <c r="AD418" s="118">
        <v>44054</v>
      </c>
      <c r="AE418" s="42" t="s">
        <v>151</v>
      </c>
      <c r="AF418" s="42" t="s">
        <v>147</v>
      </c>
      <c r="AG418" s="43"/>
      <c r="AH418" s="42">
        <v>830515117</v>
      </c>
      <c r="AI418" s="42" t="s">
        <v>167</v>
      </c>
      <c r="AJ418" s="42"/>
      <c r="AK418" s="42" t="s">
        <v>1207</v>
      </c>
      <c r="AL418" s="42" t="s">
        <v>83</v>
      </c>
      <c r="AM418" s="42"/>
      <c r="AN418" s="42"/>
      <c r="AO418" s="42"/>
      <c r="AP418" s="42"/>
      <c r="AQ418" s="42"/>
      <c r="AR418" s="42">
        <v>90</v>
      </c>
      <c r="AS418" s="42" t="s">
        <v>85</v>
      </c>
      <c r="AT418" s="42">
        <v>0</v>
      </c>
      <c r="AU418" s="42" t="s">
        <v>96</v>
      </c>
      <c r="AV418" s="42">
        <v>0</v>
      </c>
      <c r="AW418" s="42">
        <v>0</v>
      </c>
      <c r="AX418" s="118">
        <v>44083</v>
      </c>
      <c r="AY418" s="118">
        <v>44181</v>
      </c>
      <c r="AZ418" s="118"/>
      <c r="BA418" s="42">
        <v>100</v>
      </c>
      <c r="BB418" s="42">
        <v>100</v>
      </c>
      <c r="BC418" s="42">
        <v>100</v>
      </c>
      <c r="BD418" s="42">
        <v>100</v>
      </c>
      <c r="BE418" s="42" t="s">
        <v>792</v>
      </c>
      <c r="BF418" s="16"/>
      <c r="BG418" s="16"/>
      <c r="BH418" s="16"/>
      <c r="BI418" s="16"/>
      <c r="BJ418" s="16"/>
      <c r="BK418" s="16"/>
      <c r="BL418" s="16"/>
      <c r="BM418" s="16"/>
      <c r="BN418" s="16"/>
      <c r="BO418" s="16"/>
      <c r="BP418" s="16"/>
      <c r="BQ418" s="16"/>
      <c r="BR418" s="16"/>
      <c r="BS418" s="16"/>
      <c r="BT418" s="16"/>
      <c r="BU418" s="16"/>
      <c r="BV418" s="16"/>
      <c r="BW418" s="16"/>
      <c r="BX418" s="16"/>
      <c r="BY418" s="16"/>
      <c r="BZ418" s="16"/>
      <c r="CA418" s="16"/>
      <c r="CB418" s="16"/>
      <c r="CC418" s="16"/>
      <c r="CD418" s="16"/>
      <c r="CE418" s="16"/>
      <c r="CF418" s="16"/>
      <c r="CG418" s="16"/>
      <c r="CH418" s="16"/>
      <c r="CI418" s="16"/>
      <c r="CJ418" s="16"/>
      <c r="CK418" s="16"/>
      <c r="CL418" s="16"/>
      <c r="CM418" s="16"/>
      <c r="CN418" s="16"/>
      <c r="CO418" s="16"/>
      <c r="CP418" s="16"/>
      <c r="CQ418" s="16"/>
      <c r="CR418" s="16"/>
      <c r="CS418" s="16"/>
      <c r="CT418" s="16"/>
      <c r="CU418" s="16"/>
      <c r="CV418" s="16"/>
      <c r="CW418" s="16"/>
      <c r="CX418" s="16"/>
      <c r="CY418" s="16"/>
      <c r="CZ418" s="16"/>
      <c r="DA418" s="16"/>
      <c r="DB418" s="16"/>
      <c r="DC418" s="16"/>
      <c r="DD418" s="16"/>
      <c r="DE418" s="16"/>
      <c r="DF418" s="16"/>
      <c r="DG418" s="16"/>
      <c r="DH418" s="16"/>
      <c r="DI418" s="16"/>
      <c r="DJ418" s="16"/>
      <c r="DK418" s="16"/>
      <c r="DL418" s="16"/>
      <c r="DM418" s="16"/>
      <c r="DN418" s="16"/>
      <c r="DO418" s="16"/>
      <c r="DP418" s="16"/>
      <c r="DQ418" s="16"/>
      <c r="DR418" s="16"/>
      <c r="DS418" s="16"/>
      <c r="DT418" s="16"/>
      <c r="DU418" s="16"/>
      <c r="DV418" s="16"/>
      <c r="DW418" s="16"/>
      <c r="DX418" s="16"/>
      <c r="DY418" s="16"/>
      <c r="DZ418" s="16"/>
      <c r="EA418" s="16"/>
      <c r="EB418" s="16"/>
      <c r="EC418" s="16"/>
      <c r="ED418" s="16"/>
      <c r="EE418" s="16"/>
      <c r="EF418" s="16"/>
      <c r="EG418" s="16"/>
      <c r="EH418" s="16"/>
      <c r="EI418" s="16"/>
      <c r="EJ418" s="16"/>
      <c r="EK418" s="16"/>
      <c r="EL418" s="16"/>
      <c r="EM418" s="16"/>
      <c r="EN418" s="16"/>
      <c r="EO418" s="16"/>
      <c r="EP418" s="16"/>
      <c r="EQ418" s="16"/>
      <c r="ER418" s="16"/>
      <c r="ES418" s="16"/>
      <c r="ET418" s="16"/>
      <c r="EU418" s="16"/>
      <c r="EV418" s="16"/>
      <c r="EW418" s="16"/>
      <c r="EX418" s="16"/>
      <c r="EY418" s="16"/>
      <c r="EZ418" s="16"/>
      <c r="FA418" s="16"/>
      <c r="FB418" s="16"/>
      <c r="FC418" s="16"/>
      <c r="FD418" s="16"/>
      <c r="FE418" s="16"/>
      <c r="FF418" s="16"/>
      <c r="FG418" s="16"/>
      <c r="FH418" s="16"/>
      <c r="FI418" s="16"/>
      <c r="FJ418" s="16"/>
      <c r="FK418" s="16"/>
      <c r="FL418" s="16"/>
      <c r="FM418" s="16"/>
      <c r="FN418" s="16"/>
      <c r="FO418" s="16"/>
      <c r="FP418" s="16"/>
      <c r="FQ418" s="16"/>
      <c r="FR418" s="16"/>
      <c r="FS418" s="16"/>
      <c r="FT418" s="16"/>
      <c r="FU418" s="16"/>
      <c r="FV418" s="16"/>
      <c r="FW418" s="16"/>
      <c r="FX418" s="16"/>
      <c r="FY418" s="16"/>
      <c r="FZ418" s="16"/>
      <c r="GA418" s="16"/>
      <c r="GB418" s="16"/>
      <c r="GC418" s="16"/>
      <c r="GD418" s="16"/>
      <c r="GE418" s="16"/>
      <c r="GF418" s="16"/>
      <c r="GG418" s="16"/>
      <c r="GH418" s="16"/>
      <c r="GI418" s="16"/>
      <c r="GJ418" s="16"/>
      <c r="GK418" s="16"/>
      <c r="GL418" s="16"/>
      <c r="GM418" s="16"/>
      <c r="GN418" s="16"/>
      <c r="GO418" s="16"/>
      <c r="GP418" s="16"/>
      <c r="GQ418" s="16"/>
      <c r="GR418" s="16"/>
      <c r="GS418" s="16"/>
      <c r="GT418" s="16"/>
      <c r="GU418" s="16"/>
      <c r="GV418" s="16"/>
      <c r="GW418" s="16"/>
      <c r="GX418" s="16"/>
      <c r="GY418" s="16"/>
      <c r="GZ418" s="16"/>
      <c r="HA418" s="16"/>
      <c r="HB418" s="16"/>
      <c r="HC418" s="16"/>
      <c r="HD418" s="16"/>
      <c r="HE418" s="16"/>
      <c r="HF418" s="16"/>
      <c r="HG418" s="16"/>
      <c r="HH418" s="16"/>
      <c r="HI418" s="16"/>
      <c r="HJ418" s="16"/>
      <c r="HK418" s="16"/>
      <c r="HL418" s="16"/>
      <c r="HM418" s="16"/>
      <c r="HN418" s="16"/>
      <c r="HO418" s="16"/>
      <c r="HP418" s="16"/>
      <c r="HQ418" s="16"/>
      <c r="HR418" s="16"/>
      <c r="HS418" s="16"/>
      <c r="HT418" s="16"/>
      <c r="HU418" s="16"/>
      <c r="HV418" s="16"/>
      <c r="HW418" s="16"/>
      <c r="HX418" s="16"/>
      <c r="HY418" s="16"/>
      <c r="HZ418" s="16"/>
      <c r="IA418" s="16"/>
      <c r="IB418" s="16"/>
      <c r="IC418" s="16"/>
      <c r="ID418" s="16"/>
      <c r="IE418" s="16"/>
      <c r="IF418" s="16"/>
      <c r="IG418" s="16"/>
      <c r="IH418" s="16"/>
      <c r="II418" s="16"/>
      <c r="IJ418" s="16"/>
      <c r="IK418" s="16"/>
      <c r="IL418" s="16"/>
      <c r="IM418" s="16"/>
      <c r="IN418" s="16"/>
      <c r="IO418" s="16"/>
      <c r="IP418" s="16"/>
      <c r="IQ418" s="16"/>
      <c r="IR418" s="16"/>
      <c r="IS418" s="16"/>
      <c r="IT418" s="16"/>
      <c r="IU418" s="16"/>
      <c r="IV418" s="16"/>
    </row>
    <row r="419" spans="1:256" customFormat="1" ht="150" x14ac:dyDescent="0.25">
      <c r="A419" s="39">
        <v>409</v>
      </c>
      <c r="B419" s="43" t="s">
        <v>2002</v>
      </c>
      <c r="C419" s="42" t="s">
        <v>67</v>
      </c>
      <c r="D419" s="42" t="s">
        <v>68</v>
      </c>
      <c r="E419" s="42" t="s">
        <v>2003</v>
      </c>
      <c r="F419" s="62">
        <v>44309</v>
      </c>
      <c r="G419" s="42" t="s">
        <v>620</v>
      </c>
      <c r="H419" s="42">
        <v>52803098</v>
      </c>
      <c r="I419" s="42" t="s">
        <v>621</v>
      </c>
      <c r="J419" s="42" t="s">
        <v>622</v>
      </c>
      <c r="K419" s="42" t="s">
        <v>2004</v>
      </c>
      <c r="L419" s="42" t="s">
        <v>185</v>
      </c>
      <c r="M419" s="42" t="s">
        <v>262</v>
      </c>
      <c r="N419" s="42">
        <v>0</v>
      </c>
      <c r="O419" s="43" t="s">
        <v>68</v>
      </c>
      <c r="P419" s="42">
        <v>81101500</v>
      </c>
      <c r="Q419" s="121">
        <v>24999832448</v>
      </c>
      <c r="R419" s="42" t="s">
        <v>75</v>
      </c>
      <c r="S419" s="42">
        <v>800215807</v>
      </c>
      <c r="T419" s="42" t="s">
        <v>93</v>
      </c>
      <c r="U419" s="42" t="s">
        <v>146</v>
      </c>
      <c r="V419" s="42" t="s">
        <v>147</v>
      </c>
      <c r="W419" s="42">
        <v>901473611</v>
      </c>
      <c r="X419" s="42">
        <v>901473611</v>
      </c>
      <c r="Y419" s="42" t="s">
        <v>160</v>
      </c>
      <c r="Z419" s="42">
        <v>0</v>
      </c>
      <c r="AA419" s="42" t="s">
        <v>806</v>
      </c>
      <c r="AB419" s="42" t="s">
        <v>80</v>
      </c>
      <c r="AC419" s="42" t="s">
        <v>338</v>
      </c>
      <c r="AD419" s="62">
        <v>44377</v>
      </c>
      <c r="AE419" s="42" t="s">
        <v>82</v>
      </c>
      <c r="AF419" s="42" t="s">
        <v>83</v>
      </c>
      <c r="AG419" s="42">
        <v>901479785</v>
      </c>
      <c r="AH419" s="42">
        <v>901479785</v>
      </c>
      <c r="AI419" s="42" t="s">
        <v>160</v>
      </c>
      <c r="AJ419" s="42">
        <v>0</v>
      </c>
      <c r="AK419" s="42" t="s">
        <v>807</v>
      </c>
      <c r="AL419" s="42" t="s">
        <v>77</v>
      </c>
      <c r="AM419" s="42">
        <v>80263070</v>
      </c>
      <c r="AN419" s="42">
        <v>80263070</v>
      </c>
      <c r="AO419" s="42" t="s">
        <v>167</v>
      </c>
      <c r="AP419" s="42">
        <v>0</v>
      </c>
      <c r="AQ419" s="42" t="s">
        <v>742</v>
      </c>
      <c r="AR419" s="42">
        <v>3420</v>
      </c>
      <c r="AS419" s="42" t="s">
        <v>85</v>
      </c>
      <c r="AT419" s="42">
        <v>0</v>
      </c>
      <c r="AU419" s="42" t="s">
        <v>96</v>
      </c>
      <c r="AV419" s="122">
        <v>0</v>
      </c>
      <c r="AW419" s="42">
        <v>0</v>
      </c>
      <c r="AX419" s="62">
        <v>44378</v>
      </c>
      <c r="AY419" s="62">
        <v>47726</v>
      </c>
      <c r="AZ419" s="62" t="s">
        <v>68</v>
      </c>
      <c r="BA419" s="120">
        <v>0</v>
      </c>
      <c r="BB419" s="120">
        <v>0</v>
      </c>
      <c r="BC419" s="120">
        <v>0.126</v>
      </c>
      <c r="BD419" s="120">
        <v>0.12590000000000001</v>
      </c>
      <c r="BE419" s="42" t="s">
        <v>68</v>
      </c>
      <c r="BF419" s="17"/>
      <c r="BG419" s="17"/>
      <c r="BH419" s="17"/>
      <c r="BI419" s="17"/>
      <c r="BJ419" s="17"/>
      <c r="BK419" s="17"/>
      <c r="BL419" s="17"/>
      <c r="BM419" s="17"/>
      <c r="BN419" s="17"/>
      <c r="BO419" s="17"/>
      <c r="BP419" s="17"/>
      <c r="BQ419" s="17"/>
      <c r="BR419" s="17"/>
      <c r="BS419" s="17"/>
      <c r="BT419" s="17"/>
      <c r="BU419" s="17"/>
      <c r="BV419" s="17"/>
      <c r="BW419" s="17"/>
      <c r="BX419" s="17"/>
      <c r="BY419" s="17"/>
      <c r="BZ419" s="17"/>
      <c r="CA419" s="17"/>
      <c r="CB419" s="17"/>
      <c r="CC419" s="17"/>
      <c r="CD419" s="17"/>
      <c r="CE419" s="17"/>
      <c r="CF419" s="17"/>
      <c r="CG419" s="17"/>
      <c r="CH419" s="17"/>
      <c r="CI419" s="17"/>
      <c r="CJ419" s="17"/>
      <c r="CK419" s="17"/>
      <c r="CL419" s="17"/>
      <c r="CM419" s="17"/>
      <c r="CN419" s="17"/>
      <c r="CO419" s="17"/>
      <c r="CP419" s="17"/>
      <c r="CQ419" s="17"/>
      <c r="CR419" s="17"/>
      <c r="CS419" s="17"/>
      <c r="CT419" s="17"/>
      <c r="CU419" s="17"/>
      <c r="CV419" s="17"/>
      <c r="CW419" s="17"/>
      <c r="CX419" s="17"/>
      <c r="CY419" s="17"/>
      <c r="CZ419" s="17"/>
      <c r="DA419" s="17"/>
      <c r="DB419" s="17"/>
      <c r="DC419" s="17"/>
      <c r="DD419" s="17"/>
      <c r="DE419" s="17"/>
      <c r="DF419" s="17"/>
      <c r="DG419" s="17"/>
      <c r="DH419" s="17"/>
      <c r="DI419" s="17"/>
      <c r="DJ419" s="17"/>
      <c r="DK419" s="17"/>
      <c r="DL419" s="17"/>
      <c r="DM419" s="17"/>
      <c r="DN419" s="17"/>
      <c r="DO419" s="17"/>
      <c r="DP419" s="17"/>
      <c r="DQ419" s="17"/>
      <c r="DR419" s="17"/>
      <c r="DS419" s="17"/>
      <c r="DT419" s="17"/>
      <c r="DU419" s="17"/>
      <c r="DV419" s="17"/>
      <c r="DW419" s="17"/>
      <c r="DX419" s="17"/>
      <c r="DY419" s="17"/>
      <c r="DZ419" s="17"/>
      <c r="EA419" s="17"/>
      <c r="EB419" s="17"/>
      <c r="EC419" s="17"/>
      <c r="ED419" s="17"/>
      <c r="EE419" s="17"/>
      <c r="EF419" s="17"/>
      <c r="EG419" s="17"/>
      <c r="EH419" s="17"/>
      <c r="EI419" s="17"/>
      <c r="EJ419" s="17"/>
      <c r="EK419" s="17"/>
      <c r="EL419" s="17"/>
      <c r="EM419" s="17"/>
      <c r="EN419" s="17"/>
      <c r="EO419" s="17"/>
      <c r="EP419" s="17"/>
      <c r="EQ419" s="17"/>
      <c r="ER419" s="17"/>
      <c r="ES419" s="17"/>
      <c r="ET419" s="17"/>
      <c r="EU419" s="17"/>
      <c r="EV419" s="17"/>
      <c r="EW419" s="17"/>
      <c r="EX419" s="17"/>
      <c r="EY419" s="17"/>
      <c r="EZ419" s="17"/>
      <c r="FA419" s="17"/>
      <c r="FB419" s="17"/>
      <c r="FC419" s="17"/>
      <c r="FD419" s="17"/>
      <c r="FE419" s="17"/>
      <c r="FF419" s="17"/>
      <c r="FG419" s="17"/>
      <c r="FH419" s="17"/>
      <c r="FI419" s="17"/>
      <c r="FJ419" s="17"/>
      <c r="FK419" s="17"/>
      <c r="FL419" s="17"/>
      <c r="FM419" s="17"/>
      <c r="FN419" s="17"/>
      <c r="FO419" s="17"/>
      <c r="FP419" s="17"/>
      <c r="FQ419" s="17"/>
      <c r="FR419" s="17"/>
      <c r="FS419" s="17"/>
      <c r="FT419" s="17"/>
      <c r="FU419" s="17"/>
      <c r="FV419" s="17"/>
      <c r="FW419" s="17"/>
      <c r="FX419" s="17"/>
      <c r="FY419" s="17"/>
      <c r="FZ419" s="17"/>
      <c r="GA419" s="17"/>
      <c r="GB419" s="17"/>
      <c r="GC419" s="17"/>
      <c r="GD419" s="17"/>
      <c r="GE419" s="17"/>
      <c r="GF419" s="17"/>
      <c r="GG419" s="17"/>
      <c r="GH419" s="17"/>
      <c r="GI419" s="17"/>
      <c r="GJ419" s="17"/>
      <c r="GK419" s="17"/>
      <c r="GL419" s="17"/>
      <c r="GM419" s="17"/>
      <c r="GN419" s="17"/>
      <c r="GO419" s="17"/>
      <c r="GP419" s="17"/>
      <c r="GQ419" s="17"/>
      <c r="GR419" s="17"/>
      <c r="GS419" s="17"/>
      <c r="GT419" s="17"/>
      <c r="GU419" s="17"/>
      <c r="GV419" s="17"/>
      <c r="GW419" s="17"/>
      <c r="GX419" s="17"/>
      <c r="GY419" s="17"/>
      <c r="GZ419" s="17"/>
      <c r="HA419" s="17"/>
      <c r="HB419" s="17"/>
      <c r="HC419" s="17"/>
      <c r="HD419" s="17"/>
      <c r="HE419" s="17"/>
      <c r="HF419" s="17"/>
      <c r="HG419" s="17"/>
      <c r="HH419" s="17"/>
      <c r="HI419" s="17"/>
      <c r="HJ419" s="17"/>
      <c r="HK419" s="17"/>
      <c r="HL419" s="17"/>
      <c r="HM419" s="17"/>
      <c r="HN419" s="17"/>
      <c r="HO419" s="17"/>
      <c r="HP419" s="17"/>
      <c r="HQ419" s="17"/>
      <c r="HR419" s="17"/>
      <c r="HS419" s="17"/>
      <c r="HT419" s="17"/>
      <c r="HU419" s="17"/>
      <c r="HV419" s="17"/>
      <c r="HW419" s="17"/>
      <c r="HX419" s="17"/>
      <c r="HY419" s="17"/>
      <c r="HZ419" s="17"/>
      <c r="IA419" s="17"/>
      <c r="IB419" s="17"/>
      <c r="IC419" s="17"/>
      <c r="ID419" s="17"/>
      <c r="IE419" s="17"/>
      <c r="IF419" s="17"/>
      <c r="IG419" s="17"/>
      <c r="IH419" s="17"/>
      <c r="II419" s="17"/>
      <c r="IJ419" s="17"/>
      <c r="IK419" s="17"/>
      <c r="IL419" s="17"/>
      <c r="IM419" s="17"/>
      <c r="IN419" s="17"/>
      <c r="IO419" s="17"/>
      <c r="IP419" s="17"/>
      <c r="IQ419" s="17"/>
      <c r="IR419" s="17"/>
      <c r="IS419" s="17"/>
      <c r="IT419" s="17"/>
      <c r="IU419" s="17"/>
      <c r="IV419" s="17"/>
    </row>
    <row r="420" spans="1:256" customFormat="1" ht="150" x14ac:dyDescent="0.25">
      <c r="A420" s="39">
        <v>410</v>
      </c>
      <c r="B420" s="43" t="s">
        <v>2005</v>
      </c>
      <c r="C420" s="42" t="s">
        <v>67</v>
      </c>
      <c r="D420" s="42" t="s">
        <v>68</v>
      </c>
      <c r="E420" s="42" t="s">
        <v>2003</v>
      </c>
      <c r="F420" s="62">
        <v>44309</v>
      </c>
      <c r="G420" s="42" t="s">
        <v>628</v>
      </c>
      <c r="H420" s="42">
        <v>35422622</v>
      </c>
      <c r="I420" s="42" t="s">
        <v>629</v>
      </c>
      <c r="J420" s="42" t="s">
        <v>101</v>
      </c>
      <c r="K420" s="42" t="s">
        <v>2004</v>
      </c>
      <c r="L420" s="42" t="s">
        <v>185</v>
      </c>
      <c r="M420" s="42" t="s">
        <v>262</v>
      </c>
      <c r="N420" s="42">
        <v>0</v>
      </c>
      <c r="O420" s="43" t="s">
        <v>68</v>
      </c>
      <c r="P420" s="42">
        <v>81101500</v>
      </c>
      <c r="Q420" s="121">
        <v>24999832448</v>
      </c>
      <c r="R420" s="42" t="s">
        <v>75</v>
      </c>
      <c r="S420" s="42">
        <v>800215807</v>
      </c>
      <c r="T420" s="42" t="s">
        <v>93</v>
      </c>
      <c r="U420" s="42" t="s">
        <v>146</v>
      </c>
      <c r="V420" s="42" t="s">
        <v>147</v>
      </c>
      <c r="W420" s="42">
        <v>901473611</v>
      </c>
      <c r="X420" s="42">
        <v>901473611</v>
      </c>
      <c r="Y420" s="42" t="s">
        <v>160</v>
      </c>
      <c r="Z420" s="42">
        <v>0</v>
      </c>
      <c r="AA420" s="42" t="s">
        <v>806</v>
      </c>
      <c r="AB420" s="42" t="s">
        <v>80</v>
      </c>
      <c r="AC420" s="42" t="s">
        <v>338</v>
      </c>
      <c r="AD420" s="62">
        <v>44377</v>
      </c>
      <c r="AE420" s="42" t="s">
        <v>82</v>
      </c>
      <c r="AF420" s="42" t="s">
        <v>83</v>
      </c>
      <c r="AG420" s="42">
        <v>901479785</v>
      </c>
      <c r="AH420" s="42">
        <v>901479785</v>
      </c>
      <c r="AI420" s="42" t="s">
        <v>160</v>
      </c>
      <c r="AJ420" s="42">
        <v>0</v>
      </c>
      <c r="AK420" s="42" t="s">
        <v>807</v>
      </c>
      <c r="AL420" s="42" t="s">
        <v>77</v>
      </c>
      <c r="AM420" s="42">
        <v>80263070</v>
      </c>
      <c r="AN420" s="42">
        <v>80263070</v>
      </c>
      <c r="AO420" s="42" t="s">
        <v>167</v>
      </c>
      <c r="AP420" s="42">
        <v>0</v>
      </c>
      <c r="AQ420" s="42" t="s">
        <v>742</v>
      </c>
      <c r="AR420" s="42">
        <v>3420</v>
      </c>
      <c r="AS420" s="42" t="s">
        <v>85</v>
      </c>
      <c r="AT420" s="42">
        <v>0</v>
      </c>
      <c r="AU420" s="42" t="s">
        <v>96</v>
      </c>
      <c r="AV420" s="122">
        <v>0</v>
      </c>
      <c r="AW420" s="42">
        <v>0</v>
      </c>
      <c r="AX420" s="62">
        <v>44378</v>
      </c>
      <c r="AY420" s="62">
        <v>47726</v>
      </c>
      <c r="AZ420" s="62" t="s">
        <v>68</v>
      </c>
      <c r="BA420" s="120">
        <v>0</v>
      </c>
      <c r="BB420" s="120">
        <v>0</v>
      </c>
      <c r="BC420" s="120">
        <v>0.1226</v>
      </c>
      <c r="BD420" s="120">
        <v>0.1183</v>
      </c>
      <c r="BE420" s="42" t="s">
        <v>68</v>
      </c>
      <c r="BF420" s="38"/>
      <c r="BG420" s="38"/>
      <c r="BH420" s="38"/>
      <c r="BI420" s="38"/>
      <c r="BJ420" s="38"/>
      <c r="BK420" s="38"/>
      <c r="BL420" s="38"/>
      <c r="BM420" s="38"/>
      <c r="BN420" s="38"/>
      <c r="BO420" s="38"/>
      <c r="BP420" s="38"/>
      <c r="BQ420" s="38"/>
      <c r="BR420" s="38"/>
      <c r="BS420" s="38"/>
      <c r="BT420" s="38"/>
      <c r="BU420" s="38"/>
      <c r="BV420" s="38"/>
      <c r="BW420" s="38"/>
      <c r="BX420" s="38"/>
      <c r="BY420" s="38"/>
      <c r="BZ420" s="38"/>
      <c r="CA420" s="38"/>
      <c r="CB420" s="38"/>
      <c r="CC420" s="38"/>
      <c r="CD420" s="38"/>
      <c r="CE420" s="38"/>
      <c r="CF420" s="38"/>
      <c r="CG420" s="38"/>
      <c r="CH420" s="38"/>
      <c r="CI420" s="38"/>
      <c r="CJ420" s="38"/>
      <c r="CK420" s="38"/>
      <c r="CL420" s="38"/>
      <c r="CM420" s="38"/>
      <c r="CN420" s="38"/>
      <c r="CO420" s="38"/>
      <c r="CP420" s="38"/>
      <c r="CQ420" s="38"/>
      <c r="CR420" s="38"/>
      <c r="CS420" s="38"/>
      <c r="CT420" s="38"/>
      <c r="CU420" s="38"/>
      <c r="CV420" s="38"/>
      <c r="CW420" s="38"/>
      <c r="CX420" s="38"/>
      <c r="CY420" s="38"/>
      <c r="CZ420" s="38"/>
      <c r="DA420" s="38"/>
      <c r="DB420" s="38"/>
      <c r="DC420" s="38"/>
      <c r="DD420" s="38"/>
      <c r="DE420" s="38"/>
      <c r="DF420" s="38"/>
      <c r="DG420" s="38"/>
      <c r="DH420" s="38"/>
      <c r="DI420" s="38"/>
      <c r="DJ420" s="38"/>
      <c r="DK420" s="38"/>
      <c r="DL420" s="38"/>
      <c r="DM420" s="38"/>
      <c r="DN420" s="38"/>
      <c r="DO420" s="38"/>
      <c r="DP420" s="38"/>
      <c r="DQ420" s="38"/>
      <c r="DR420" s="38"/>
      <c r="DS420" s="38"/>
      <c r="DT420" s="38"/>
      <c r="DU420" s="38"/>
      <c r="DV420" s="38"/>
      <c r="DW420" s="38"/>
      <c r="DX420" s="38"/>
      <c r="DY420" s="38"/>
      <c r="DZ420" s="38"/>
      <c r="EA420" s="38"/>
      <c r="EB420" s="38"/>
      <c r="EC420" s="38"/>
      <c r="ED420" s="38"/>
      <c r="EE420" s="38"/>
      <c r="EF420" s="38"/>
      <c r="EG420" s="38"/>
      <c r="EH420" s="38"/>
      <c r="EI420" s="38"/>
      <c r="EJ420" s="38"/>
      <c r="EK420" s="38"/>
      <c r="EL420" s="38"/>
      <c r="EM420" s="38"/>
      <c r="EN420" s="38"/>
      <c r="EO420" s="38"/>
      <c r="EP420" s="38"/>
      <c r="EQ420" s="38"/>
      <c r="ER420" s="38"/>
      <c r="ES420" s="38"/>
      <c r="ET420" s="38"/>
      <c r="EU420" s="38"/>
      <c r="EV420" s="38"/>
      <c r="EW420" s="38"/>
      <c r="EX420" s="38"/>
      <c r="EY420" s="38"/>
      <c r="EZ420" s="38"/>
      <c r="FA420" s="38"/>
      <c r="FB420" s="38"/>
      <c r="FC420" s="38"/>
      <c r="FD420" s="38"/>
      <c r="FE420" s="38"/>
      <c r="FF420" s="38"/>
      <c r="FG420" s="38"/>
      <c r="FH420" s="38"/>
      <c r="FI420" s="38"/>
      <c r="FJ420" s="38"/>
      <c r="FK420" s="38"/>
      <c r="FL420" s="38"/>
      <c r="FM420" s="38"/>
      <c r="FN420" s="38"/>
      <c r="FO420" s="38"/>
      <c r="FP420" s="38"/>
      <c r="FQ420" s="38"/>
      <c r="FR420" s="38"/>
      <c r="FS420" s="38"/>
      <c r="FT420" s="38"/>
      <c r="FU420" s="38"/>
      <c r="FV420" s="38"/>
      <c r="FW420" s="38"/>
      <c r="FX420" s="38"/>
      <c r="FY420" s="38"/>
      <c r="FZ420" s="38"/>
      <c r="GA420" s="38"/>
      <c r="GB420" s="38"/>
      <c r="GC420" s="38"/>
      <c r="GD420" s="38"/>
      <c r="GE420" s="38"/>
      <c r="GF420" s="38"/>
      <c r="GG420" s="38"/>
      <c r="GH420" s="38"/>
      <c r="GI420" s="38"/>
      <c r="GJ420" s="38"/>
      <c r="GK420" s="38"/>
      <c r="GL420" s="38"/>
      <c r="GM420" s="38"/>
      <c r="GN420" s="38"/>
      <c r="GO420" s="38"/>
      <c r="GP420" s="38"/>
      <c r="GQ420" s="38"/>
      <c r="GR420" s="38"/>
      <c r="GS420" s="38"/>
      <c r="GT420" s="38"/>
      <c r="GU420" s="38"/>
      <c r="GV420" s="38"/>
      <c r="GW420" s="38"/>
      <c r="GX420" s="38"/>
      <c r="GY420" s="38"/>
      <c r="GZ420" s="38"/>
      <c r="HA420" s="38"/>
      <c r="HB420" s="38"/>
      <c r="HC420" s="38"/>
      <c r="HD420" s="38"/>
      <c r="HE420" s="38"/>
      <c r="HF420" s="38"/>
      <c r="HG420" s="38"/>
      <c r="HH420" s="38"/>
      <c r="HI420" s="38"/>
      <c r="HJ420" s="38"/>
      <c r="HK420" s="38"/>
      <c r="HL420" s="38"/>
      <c r="HM420" s="38"/>
      <c r="HN420" s="38"/>
      <c r="HO420" s="38"/>
      <c r="HP420" s="38"/>
      <c r="HQ420" s="38"/>
      <c r="HR420" s="38"/>
      <c r="HS420" s="38"/>
      <c r="HT420" s="38"/>
      <c r="HU420" s="38"/>
      <c r="HV420" s="38"/>
      <c r="HW420" s="38"/>
      <c r="HX420" s="38"/>
      <c r="HY420" s="38"/>
      <c r="HZ420" s="38"/>
      <c r="IA420" s="38"/>
      <c r="IB420" s="38"/>
      <c r="IC420" s="38"/>
      <c r="ID420" s="38"/>
      <c r="IE420" s="38"/>
      <c r="IF420" s="38"/>
      <c r="IG420" s="38"/>
      <c r="IH420" s="38"/>
      <c r="II420" s="38"/>
      <c r="IJ420" s="38"/>
      <c r="IK420" s="38"/>
      <c r="IL420" s="38"/>
      <c r="IM420" s="38"/>
      <c r="IN420" s="38"/>
      <c r="IO420" s="38"/>
      <c r="IP420" s="38"/>
      <c r="IQ420" s="38"/>
      <c r="IR420" s="38"/>
      <c r="IS420" s="38"/>
      <c r="IT420" s="38"/>
      <c r="IU420" s="38"/>
      <c r="IV420" s="38"/>
    </row>
    <row r="421" spans="1:256" customFormat="1" ht="225" x14ac:dyDescent="0.25">
      <c r="A421" s="39">
        <v>411</v>
      </c>
      <c r="B421" s="43" t="s">
        <v>2006</v>
      </c>
      <c r="C421" s="48" t="s">
        <v>67</v>
      </c>
      <c r="D421" s="48" t="s">
        <v>2007</v>
      </c>
      <c r="E421" s="48" t="s">
        <v>2008</v>
      </c>
      <c r="F421" s="47">
        <v>44568</v>
      </c>
      <c r="G421" s="48" t="s">
        <v>628</v>
      </c>
      <c r="H421" s="48">
        <v>79966890</v>
      </c>
      <c r="I421" s="48" t="s">
        <v>2009</v>
      </c>
      <c r="J421" s="48" t="s">
        <v>71</v>
      </c>
      <c r="K421" s="48" t="s">
        <v>2010</v>
      </c>
      <c r="L421" s="48" t="s">
        <v>73</v>
      </c>
      <c r="M421" s="48" t="s">
        <v>74</v>
      </c>
      <c r="N421" s="48" t="s">
        <v>2008</v>
      </c>
      <c r="O421" s="49">
        <v>81101500</v>
      </c>
      <c r="P421" s="48">
        <v>81101500</v>
      </c>
      <c r="Q421" s="50">
        <v>33000000</v>
      </c>
      <c r="R421" s="48" t="s">
        <v>75</v>
      </c>
      <c r="S421" s="48">
        <v>800215807</v>
      </c>
      <c r="T421" s="48"/>
      <c r="U421" s="48" t="s">
        <v>76</v>
      </c>
      <c r="V421" s="48" t="s">
        <v>77</v>
      </c>
      <c r="W421" s="48">
        <v>1094963887</v>
      </c>
      <c r="X421" s="48"/>
      <c r="Y421" s="48"/>
      <c r="Z421" s="48"/>
      <c r="AA421" s="48" t="s">
        <v>2011</v>
      </c>
      <c r="AB421" s="48" t="s">
        <v>80</v>
      </c>
      <c r="AC421" s="48" t="s">
        <v>81</v>
      </c>
      <c r="AD421" s="51">
        <v>44566</v>
      </c>
      <c r="AE421" s="48" t="s">
        <v>82</v>
      </c>
      <c r="AF421" s="48" t="s">
        <v>83</v>
      </c>
      <c r="AG421" s="48"/>
      <c r="AH421" s="48"/>
      <c r="AI421" s="48" t="s">
        <v>78</v>
      </c>
      <c r="AJ421" s="48"/>
      <c r="AK421" s="48"/>
      <c r="AL421" s="48" t="s">
        <v>77</v>
      </c>
      <c r="AM421" s="48">
        <v>79966890</v>
      </c>
      <c r="AN421" s="48"/>
      <c r="AO421" s="48"/>
      <c r="AP421" s="48"/>
      <c r="AQ421" s="48" t="s">
        <v>628</v>
      </c>
      <c r="AR421" s="48">
        <v>360</v>
      </c>
      <c r="AS421" s="48" t="s">
        <v>85</v>
      </c>
      <c r="AT421" s="48">
        <v>0</v>
      </c>
      <c r="AU421" s="48" t="s">
        <v>86</v>
      </c>
      <c r="AV421" s="52">
        <v>13733333.33</v>
      </c>
      <c r="AW421" s="50">
        <v>120</v>
      </c>
      <c r="AX421" s="47">
        <v>44579</v>
      </c>
      <c r="AY421" s="51">
        <v>44926</v>
      </c>
      <c r="AZ421" s="51"/>
      <c r="BA421" s="48">
        <v>83</v>
      </c>
      <c r="BB421" s="48">
        <v>83</v>
      </c>
      <c r="BC421" s="48">
        <v>83</v>
      </c>
      <c r="BD421" s="48">
        <v>83</v>
      </c>
      <c r="BE421" s="48" t="s">
        <v>2012</v>
      </c>
    </row>
    <row r="422" spans="1:256" customFormat="1" ht="225" x14ac:dyDescent="0.25">
      <c r="A422" s="39">
        <v>412</v>
      </c>
      <c r="B422" s="43" t="s">
        <v>2013</v>
      </c>
      <c r="C422" s="48" t="s">
        <v>67</v>
      </c>
      <c r="D422" s="48" t="s">
        <v>2007</v>
      </c>
      <c r="E422" s="48" t="s">
        <v>2014</v>
      </c>
      <c r="F422" s="47">
        <v>44568</v>
      </c>
      <c r="G422" s="48" t="s">
        <v>628</v>
      </c>
      <c r="H422" s="48">
        <v>79966890</v>
      </c>
      <c r="I422" s="48" t="s">
        <v>2009</v>
      </c>
      <c r="J422" s="48" t="s">
        <v>71</v>
      </c>
      <c r="K422" s="48" t="s">
        <v>2010</v>
      </c>
      <c r="L422" s="48" t="s">
        <v>73</v>
      </c>
      <c r="M422" s="48" t="s">
        <v>74</v>
      </c>
      <c r="N422" s="48" t="s">
        <v>2014</v>
      </c>
      <c r="O422" s="49">
        <v>81101500</v>
      </c>
      <c r="P422" s="48">
        <v>81101500</v>
      </c>
      <c r="Q422" s="50">
        <v>69800000</v>
      </c>
      <c r="R422" s="48" t="s">
        <v>75</v>
      </c>
      <c r="S422" s="48">
        <v>800215807</v>
      </c>
      <c r="T422" s="48"/>
      <c r="U422" s="48" t="s">
        <v>76</v>
      </c>
      <c r="V422" s="48" t="s">
        <v>77</v>
      </c>
      <c r="W422" s="48">
        <v>38794129</v>
      </c>
      <c r="X422" s="48"/>
      <c r="Y422" s="48"/>
      <c r="Z422" s="48"/>
      <c r="AA422" s="48" t="s">
        <v>2015</v>
      </c>
      <c r="AB422" s="48" t="s">
        <v>80</v>
      </c>
      <c r="AC422" s="48" t="s">
        <v>81</v>
      </c>
      <c r="AD422" s="51">
        <v>44566</v>
      </c>
      <c r="AE422" s="48" t="s">
        <v>82</v>
      </c>
      <c r="AF422" s="48" t="s">
        <v>83</v>
      </c>
      <c r="AG422" s="48"/>
      <c r="AH422" s="48"/>
      <c r="AI422" s="48" t="s">
        <v>78</v>
      </c>
      <c r="AJ422" s="48"/>
      <c r="AK422" s="48"/>
      <c r="AL422" s="48" t="s">
        <v>77</v>
      </c>
      <c r="AM422" s="48">
        <v>79966890</v>
      </c>
      <c r="AN422" s="48"/>
      <c r="AO422" s="48"/>
      <c r="AP422" s="48"/>
      <c r="AQ422" s="48" t="s">
        <v>628</v>
      </c>
      <c r="AR422" s="48">
        <v>360</v>
      </c>
      <c r="AS422" s="48" t="s">
        <v>85</v>
      </c>
      <c r="AT422" s="48">
        <v>0</v>
      </c>
      <c r="AU422" s="48" t="s">
        <v>86</v>
      </c>
      <c r="AV422" s="52">
        <v>30673333.329999998</v>
      </c>
      <c r="AW422" s="50">
        <v>120</v>
      </c>
      <c r="AX422" s="47">
        <v>44575</v>
      </c>
      <c r="AY422" s="51">
        <v>44926</v>
      </c>
      <c r="AZ422" s="51"/>
      <c r="BA422" s="48">
        <v>83</v>
      </c>
      <c r="BB422" s="48">
        <v>83</v>
      </c>
      <c r="BC422" s="48">
        <v>83</v>
      </c>
      <c r="BD422" s="48">
        <v>83</v>
      </c>
      <c r="BE422" s="48" t="s">
        <v>2012</v>
      </c>
    </row>
    <row r="423" spans="1:256" customFormat="1" ht="225" x14ac:dyDescent="0.25">
      <c r="A423" s="39">
        <v>413</v>
      </c>
      <c r="B423" s="43" t="s">
        <v>2016</v>
      </c>
      <c r="C423" s="48" t="s">
        <v>67</v>
      </c>
      <c r="D423" s="48" t="s">
        <v>2007</v>
      </c>
      <c r="E423" s="48" t="s">
        <v>2017</v>
      </c>
      <c r="F423" s="47">
        <v>44574</v>
      </c>
      <c r="G423" s="48" t="s">
        <v>628</v>
      </c>
      <c r="H423" s="48">
        <v>79966890</v>
      </c>
      <c r="I423" s="48" t="s">
        <v>2009</v>
      </c>
      <c r="J423" s="48" t="s">
        <v>71</v>
      </c>
      <c r="K423" s="48" t="s">
        <v>2010</v>
      </c>
      <c r="L423" s="48" t="s">
        <v>73</v>
      </c>
      <c r="M423" s="48" t="s">
        <v>74</v>
      </c>
      <c r="N423" s="48" t="s">
        <v>2017</v>
      </c>
      <c r="O423" s="49">
        <v>81101500</v>
      </c>
      <c r="P423" s="48">
        <v>81101500</v>
      </c>
      <c r="Q423" s="50">
        <v>48200000</v>
      </c>
      <c r="R423" s="48" t="s">
        <v>75</v>
      </c>
      <c r="S423" s="48">
        <v>800215807</v>
      </c>
      <c r="T423" s="48"/>
      <c r="U423" s="48" t="s">
        <v>76</v>
      </c>
      <c r="V423" s="48" t="s">
        <v>77</v>
      </c>
      <c r="W423" s="48">
        <v>1094922185</v>
      </c>
      <c r="X423" s="48"/>
      <c r="Y423" s="48"/>
      <c r="Z423" s="48"/>
      <c r="AA423" s="48" t="s">
        <v>2018</v>
      </c>
      <c r="AB423" s="48" t="s">
        <v>80</v>
      </c>
      <c r="AC423" s="48" t="s">
        <v>81</v>
      </c>
      <c r="AD423" s="51">
        <v>44566</v>
      </c>
      <c r="AE423" s="48" t="s">
        <v>82</v>
      </c>
      <c r="AF423" s="48" t="s">
        <v>83</v>
      </c>
      <c r="AG423" s="48"/>
      <c r="AH423" s="48"/>
      <c r="AI423" s="48" t="s">
        <v>78</v>
      </c>
      <c r="AJ423" s="48"/>
      <c r="AK423" s="48"/>
      <c r="AL423" s="48" t="s">
        <v>77</v>
      </c>
      <c r="AM423" s="48">
        <v>79966890</v>
      </c>
      <c r="AN423" s="48"/>
      <c r="AO423" s="48"/>
      <c r="AP423" s="48"/>
      <c r="AQ423" s="48" t="s">
        <v>628</v>
      </c>
      <c r="AR423" s="48">
        <v>360</v>
      </c>
      <c r="AS423" s="48" t="s">
        <v>85</v>
      </c>
      <c r="AT423" s="48">
        <v>0</v>
      </c>
      <c r="AU423" s="48" t="s">
        <v>86</v>
      </c>
      <c r="AV423" s="52">
        <v>20453333.329999998</v>
      </c>
      <c r="AW423" s="50">
        <v>120</v>
      </c>
      <c r="AX423" s="47">
        <v>44578</v>
      </c>
      <c r="AY423" s="51">
        <v>44926</v>
      </c>
      <c r="AZ423" s="51"/>
      <c r="BA423" s="48">
        <v>83</v>
      </c>
      <c r="BB423" s="48">
        <v>83</v>
      </c>
      <c r="BC423" s="48">
        <v>83</v>
      </c>
      <c r="BD423" s="48">
        <v>83</v>
      </c>
      <c r="BE423" s="48" t="s">
        <v>2012</v>
      </c>
    </row>
    <row r="424" spans="1:256" customFormat="1" ht="225" x14ac:dyDescent="0.25">
      <c r="A424" s="39">
        <v>414</v>
      </c>
      <c r="B424" s="43" t="s">
        <v>2019</v>
      </c>
      <c r="C424" s="48" t="s">
        <v>67</v>
      </c>
      <c r="D424" s="48" t="s">
        <v>2007</v>
      </c>
      <c r="E424" s="48" t="s">
        <v>2020</v>
      </c>
      <c r="F424" s="47">
        <v>44574</v>
      </c>
      <c r="G424" s="48" t="s">
        <v>628</v>
      </c>
      <c r="H424" s="48">
        <v>79966890</v>
      </c>
      <c r="I424" s="48" t="s">
        <v>2009</v>
      </c>
      <c r="J424" s="48" t="s">
        <v>71</v>
      </c>
      <c r="K424" s="48" t="s">
        <v>2010</v>
      </c>
      <c r="L424" s="48" t="s">
        <v>73</v>
      </c>
      <c r="M424" s="48" t="s">
        <v>74</v>
      </c>
      <c r="N424" s="48" t="s">
        <v>2020</v>
      </c>
      <c r="O424" s="49">
        <v>81101500</v>
      </c>
      <c r="P424" s="48">
        <v>81101500</v>
      </c>
      <c r="Q424" s="50">
        <v>80000000</v>
      </c>
      <c r="R424" s="48" t="s">
        <v>75</v>
      </c>
      <c r="S424" s="48">
        <v>800215807</v>
      </c>
      <c r="T424" s="48"/>
      <c r="U424" s="48" t="s">
        <v>76</v>
      </c>
      <c r="V424" s="48" t="s">
        <v>77</v>
      </c>
      <c r="W424" s="48">
        <v>29875440</v>
      </c>
      <c r="X424" s="48"/>
      <c r="Y424" s="48"/>
      <c r="Z424" s="48"/>
      <c r="AA424" s="48" t="s">
        <v>2021</v>
      </c>
      <c r="AB424" s="48" t="s">
        <v>80</v>
      </c>
      <c r="AC424" s="48" t="s">
        <v>81</v>
      </c>
      <c r="AD424" s="51">
        <v>44566</v>
      </c>
      <c r="AE424" s="48" t="s">
        <v>82</v>
      </c>
      <c r="AF424" s="48" t="s">
        <v>83</v>
      </c>
      <c r="AG424" s="48"/>
      <c r="AH424" s="48"/>
      <c r="AI424" s="48" t="s">
        <v>78</v>
      </c>
      <c r="AJ424" s="48"/>
      <c r="AK424" s="48"/>
      <c r="AL424" s="48" t="s">
        <v>77</v>
      </c>
      <c r="AM424" s="48">
        <v>79966890</v>
      </c>
      <c r="AN424" s="48"/>
      <c r="AO424" s="48"/>
      <c r="AP424" s="48"/>
      <c r="AQ424" s="48" t="s">
        <v>628</v>
      </c>
      <c r="AR424" s="48">
        <v>360</v>
      </c>
      <c r="AS424" s="48" t="s">
        <v>85</v>
      </c>
      <c r="AT424" s="48">
        <v>0</v>
      </c>
      <c r="AU424" s="48" t="s">
        <v>86</v>
      </c>
      <c r="AV424" s="52">
        <v>35933333.329999998</v>
      </c>
      <c r="AW424" s="50">
        <v>120</v>
      </c>
      <c r="AX424" s="47">
        <v>44578</v>
      </c>
      <c r="AY424" s="51">
        <v>44926</v>
      </c>
      <c r="AZ424" s="51"/>
      <c r="BA424" s="48">
        <v>83</v>
      </c>
      <c r="BB424" s="48">
        <v>83</v>
      </c>
      <c r="BC424" s="48">
        <v>83</v>
      </c>
      <c r="BD424" s="48">
        <v>83</v>
      </c>
      <c r="BE424" s="48" t="s">
        <v>2012</v>
      </c>
    </row>
    <row r="425" spans="1:256" customFormat="1" ht="225" x14ac:dyDescent="0.25">
      <c r="A425" s="39">
        <v>415</v>
      </c>
      <c r="B425" s="43" t="s">
        <v>2022</v>
      </c>
      <c r="C425" s="48" t="s">
        <v>67</v>
      </c>
      <c r="D425" s="48" t="s">
        <v>2007</v>
      </c>
      <c r="E425" s="48" t="s">
        <v>2023</v>
      </c>
      <c r="F425" s="47">
        <v>44575</v>
      </c>
      <c r="G425" s="48" t="s">
        <v>628</v>
      </c>
      <c r="H425" s="48">
        <v>79966890</v>
      </c>
      <c r="I425" s="48" t="s">
        <v>2009</v>
      </c>
      <c r="J425" s="48" t="s">
        <v>71</v>
      </c>
      <c r="K425" s="48" t="s">
        <v>2010</v>
      </c>
      <c r="L425" s="48" t="s">
        <v>73</v>
      </c>
      <c r="M425" s="48" t="s">
        <v>74</v>
      </c>
      <c r="N425" s="48" t="s">
        <v>2023</v>
      </c>
      <c r="O425" s="49">
        <v>81101500</v>
      </c>
      <c r="P425" s="48">
        <v>81101500</v>
      </c>
      <c r="Q425" s="50">
        <v>49000000</v>
      </c>
      <c r="R425" s="48" t="s">
        <v>75</v>
      </c>
      <c r="S425" s="48">
        <v>800215807</v>
      </c>
      <c r="T425" s="48"/>
      <c r="U425" s="48" t="s">
        <v>76</v>
      </c>
      <c r="V425" s="48" t="s">
        <v>77</v>
      </c>
      <c r="W425" s="48">
        <v>10303788</v>
      </c>
      <c r="X425" s="48"/>
      <c r="Y425" s="48"/>
      <c r="Z425" s="48"/>
      <c r="AA425" s="48" t="s">
        <v>2024</v>
      </c>
      <c r="AB425" s="48" t="s">
        <v>80</v>
      </c>
      <c r="AC425" s="48" t="s">
        <v>81</v>
      </c>
      <c r="AD425" s="51">
        <v>44566</v>
      </c>
      <c r="AE425" s="48" t="s">
        <v>82</v>
      </c>
      <c r="AF425" s="48" t="s">
        <v>83</v>
      </c>
      <c r="AG425" s="48"/>
      <c r="AH425" s="48"/>
      <c r="AI425" s="48" t="s">
        <v>78</v>
      </c>
      <c r="AJ425" s="48"/>
      <c r="AK425" s="48"/>
      <c r="AL425" s="48" t="s">
        <v>77</v>
      </c>
      <c r="AM425" s="48">
        <v>79966890</v>
      </c>
      <c r="AN425" s="48"/>
      <c r="AO425" s="48"/>
      <c r="AP425" s="48"/>
      <c r="AQ425" s="48" t="s">
        <v>628</v>
      </c>
      <c r="AR425" s="48">
        <v>360</v>
      </c>
      <c r="AS425" s="48" t="s">
        <v>85</v>
      </c>
      <c r="AT425" s="48">
        <v>0</v>
      </c>
      <c r="AU425" s="48" t="s">
        <v>86</v>
      </c>
      <c r="AV425" s="52">
        <v>19400000</v>
      </c>
      <c r="AW425" s="50">
        <v>120</v>
      </c>
      <c r="AX425" s="47">
        <v>44575</v>
      </c>
      <c r="AY425" s="51">
        <v>44926</v>
      </c>
      <c r="AZ425" s="51"/>
      <c r="BA425" s="48">
        <v>83</v>
      </c>
      <c r="BB425" s="48">
        <v>83</v>
      </c>
      <c r="BC425" s="48">
        <v>83</v>
      </c>
      <c r="BD425" s="48">
        <v>83</v>
      </c>
      <c r="BE425" s="48" t="s">
        <v>2012</v>
      </c>
    </row>
    <row r="426" spans="1:256" customFormat="1" ht="225" x14ac:dyDescent="0.25">
      <c r="A426" s="39">
        <v>416</v>
      </c>
      <c r="B426" s="43" t="s">
        <v>2025</v>
      </c>
      <c r="C426" s="48" t="s">
        <v>67</v>
      </c>
      <c r="D426" s="48" t="s">
        <v>2007</v>
      </c>
      <c r="E426" s="48" t="s">
        <v>2026</v>
      </c>
      <c r="F426" s="47">
        <v>44576</v>
      </c>
      <c r="G426" s="48" t="s">
        <v>628</v>
      </c>
      <c r="H426" s="48">
        <v>79966890</v>
      </c>
      <c r="I426" s="48" t="s">
        <v>2009</v>
      </c>
      <c r="J426" s="48" t="s">
        <v>71</v>
      </c>
      <c r="K426" s="48" t="s">
        <v>2010</v>
      </c>
      <c r="L426" s="48" t="s">
        <v>73</v>
      </c>
      <c r="M426" s="48" t="s">
        <v>74</v>
      </c>
      <c r="N426" s="48" t="s">
        <v>2026</v>
      </c>
      <c r="O426" s="49">
        <v>81101500</v>
      </c>
      <c r="P426" s="48">
        <v>81101500</v>
      </c>
      <c r="Q426" s="50">
        <v>59400000</v>
      </c>
      <c r="R426" s="48" t="s">
        <v>75</v>
      </c>
      <c r="S426" s="48">
        <v>800215807</v>
      </c>
      <c r="T426" s="48"/>
      <c r="U426" s="48" t="s">
        <v>76</v>
      </c>
      <c r="V426" s="48" t="s">
        <v>77</v>
      </c>
      <c r="W426" s="48">
        <v>93392987</v>
      </c>
      <c r="X426" s="48"/>
      <c r="Y426" s="48"/>
      <c r="Z426" s="48"/>
      <c r="AA426" s="48" t="s">
        <v>2027</v>
      </c>
      <c r="AB426" s="48" t="s">
        <v>80</v>
      </c>
      <c r="AC426" s="48" t="s">
        <v>81</v>
      </c>
      <c r="AD426" s="51">
        <v>44566</v>
      </c>
      <c r="AE426" s="48" t="s">
        <v>82</v>
      </c>
      <c r="AF426" s="48" t="s">
        <v>83</v>
      </c>
      <c r="AG426" s="48"/>
      <c r="AH426" s="48"/>
      <c r="AI426" s="48" t="s">
        <v>78</v>
      </c>
      <c r="AJ426" s="48"/>
      <c r="AK426" s="48"/>
      <c r="AL426" s="48" t="s">
        <v>77</v>
      </c>
      <c r="AM426" s="48">
        <v>79966890</v>
      </c>
      <c r="AN426" s="48"/>
      <c r="AO426" s="48"/>
      <c r="AP426" s="48"/>
      <c r="AQ426" s="48" t="s">
        <v>628</v>
      </c>
      <c r="AR426" s="48">
        <v>360</v>
      </c>
      <c r="AS426" s="48" t="s">
        <v>85</v>
      </c>
      <c r="AT426" s="48">
        <v>0</v>
      </c>
      <c r="AU426" s="48" t="s">
        <v>86</v>
      </c>
      <c r="AV426" s="52">
        <v>24333333.329999998</v>
      </c>
      <c r="AW426" s="50">
        <v>120</v>
      </c>
      <c r="AX426" s="47">
        <v>44582</v>
      </c>
      <c r="AY426" s="51">
        <v>44926</v>
      </c>
      <c r="AZ426" s="51"/>
      <c r="BA426" s="48">
        <v>83</v>
      </c>
      <c r="BB426" s="48">
        <v>83</v>
      </c>
      <c r="BC426" s="48">
        <v>83</v>
      </c>
      <c r="BD426" s="48">
        <v>83</v>
      </c>
      <c r="BE426" s="48" t="s">
        <v>2012</v>
      </c>
    </row>
    <row r="427" spans="1:256" customFormat="1" ht="225" x14ac:dyDescent="0.25">
      <c r="A427" s="39">
        <v>417</v>
      </c>
      <c r="B427" s="43" t="s">
        <v>2028</v>
      </c>
      <c r="C427" s="48" t="s">
        <v>67</v>
      </c>
      <c r="D427" s="48" t="s">
        <v>2007</v>
      </c>
      <c r="E427" s="48" t="s">
        <v>2029</v>
      </c>
      <c r="F427" s="47">
        <v>44582</v>
      </c>
      <c r="G427" s="48" t="s">
        <v>628</v>
      </c>
      <c r="H427" s="48">
        <v>79966890</v>
      </c>
      <c r="I427" s="48" t="s">
        <v>2009</v>
      </c>
      <c r="J427" s="48" t="s">
        <v>71</v>
      </c>
      <c r="K427" s="48" t="s">
        <v>2010</v>
      </c>
      <c r="L427" s="48" t="s">
        <v>73</v>
      </c>
      <c r="M427" s="48" t="s">
        <v>74</v>
      </c>
      <c r="N427" s="48" t="s">
        <v>2029</v>
      </c>
      <c r="O427" s="49">
        <v>81101500</v>
      </c>
      <c r="P427" s="48">
        <v>81101500</v>
      </c>
      <c r="Q427" s="50">
        <v>48000000</v>
      </c>
      <c r="R427" s="48" t="s">
        <v>75</v>
      </c>
      <c r="S427" s="48">
        <v>800215807</v>
      </c>
      <c r="T427" s="48"/>
      <c r="U427" s="48" t="s">
        <v>76</v>
      </c>
      <c r="V427" s="48" t="s">
        <v>77</v>
      </c>
      <c r="W427" s="48">
        <v>9728480</v>
      </c>
      <c r="X427" s="48"/>
      <c r="Y427" s="48"/>
      <c r="Z427" s="48"/>
      <c r="AA427" s="48" t="s">
        <v>2030</v>
      </c>
      <c r="AB427" s="48" t="s">
        <v>80</v>
      </c>
      <c r="AC427" s="48" t="s">
        <v>81</v>
      </c>
      <c r="AD427" s="51">
        <v>44566</v>
      </c>
      <c r="AE427" s="48" t="s">
        <v>82</v>
      </c>
      <c r="AF427" s="48" t="s">
        <v>83</v>
      </c>
      <c r="AG427" s="48"/>
      <c r="AH427" s="48"/>
      <c r="AI427" s="48" t="s">
        <v>78</v>
      </c>
      <c r="AJ427" s="48"/>
      <c r="AK427" s="48"/>
      <c r="AL427" s="48" t="s">
        <v>77</v>
      </c>
      <c r="AM427" s="48">
        <v>79966890</v>
      </c>
      <c r="AN427" s="48"/>
      <c r="AO427" s="48"/>
      <c r="AP427" s="48"/>
      <c r="AQ427" s="48" t="s">
        <v>628</v>
      </c>
      <c r="AR427" s="48">
        <v>360</v>
      </c>
      <c r="AS427" s="48" t="s">
        <v>85</v>
      </c>
      <c r="AT427" s="48">
        <v>0</v>
      </c>
      <c r="AU427" s="48" t="s">
        <v>86</v>
      </c>
      <c r="AV427" s="52">
        <v>19000000</v>
      </c>
      <c r="AW427" s="50">
        <v>120</v>
      </c>
      <c r="AX427" s="47">
        <v>44587</v>
      </c>
      <c r="AY427" s="51">
        <v>44926</v>
      </c>
      <c r="AZ427" s="51"/>
      <c r="BA427" s="48">
        <v>83</v>
      </c>
      <c r="BB427" s="48">
        <v>83</v>
      </c>
      <c r="BC427" s="48">
        <v>83</v>
      </c>
      <c r="BD427" s="48">
        <v>83</v>
      </c>
      <c r="BE427" s="48" t="s">
        <v>2012</v>
      </c>
    </row>
    <row r="428" spans="1:256" customFormat="1" ht="225" x14ac:dyDescent="0.25">
      <c r="A428" s="39">
        <v>418</v>
      </c>
      <c r="B428" s="43" t="s">
        <v>2031</v>
      </c>
      <c r="C428" s="48" t="s">
        <v>67</v>
      </c>
      <c r="D428" s="48" t="s">
        <v>2007</v>
      </c>
      <c r="E428" s="48" t="s">
        <v>2032</v>
      </c>
      <c r="F428" s="51">
        <v>44566</v>
      </c>
      <c r="G428" s="48" t="s">
        <v>628</v>
      </c>
      <c r="H428" s="48">
        <v>79966890</v>
      </c>
      <c r="I428" s="48" t="s">
        <v>2009</v>
      </c>
      <c r="J428" s="48" t="s">
        <v>71</v>
      </c>
      <c r="K428" s="48" t="s">
        <v>2010</v>
      </c>
      <c r="L428" s="48" t="s">
        <v>73</v>
      </c>
      <c r="M428" s="48" t="s">
        <v>74</v>
      </c>
      <c r="N428" s="48" t="s">
        <v>2032</v>
      </c>
      <c r="O428" s="49">
        <v>81101500</v>
      </c>
      <c r="P428" s="48">
        <v>81101500</v>
      </c>
      <c r="Q428" s="50">
        <v>50000000</v>
      </c>
      <c r="R428" s="48" t="s">
        <v>75</v>
      </c>
      <c r="S428" s="48">
        <v>800215807</v>
      </c>
      <c r="T428" s="48"/>
      <c r="U428" s="48" t="s">
        <v>76</v>
      </c>
      <c r="V428" s="48" t="s">
        <v>77</v>
      </c>
      <c r="W428" s="48">
        <v>98646296</v>
      </c>
      <c r="X428" s="48"/>
      <c r="Y428" s="48"/>
      <c r="Z428" s="48"/>
      <c r="AA428" s="48" t="s">
        <v>2033</v>
      </c>
      <c r="AB428" s="48" t="s">
        <v>80</v>
      </c>
      <c r="AC428" s="48" t="s">
        <v>81</v>
      </c>
      <c r="AD428" s="51">
        <v>44566</v>
      </c>
      <c r="AE428" s="48" t="s">
        <v>82</v>
      </c>
      <c r="AF428" s="48" t="s">
        <v>83</v>
      </c>
      <c r="AG428" s="48"/>
      <c r="AH428" s="48"/>
      <c r="AI428" s="48" t="s">
        <v>78</v>
      </c>
      <c r="AJ428" s="48"/>
      <c r="AK428" s="48"/>
      <c r="AL428" s="48" t="s">
        <v>77</v>
      </c>
      <c r="AM428" s="48">
        <v>79966890</v>
      </c>
      <c r="AN428" s="48"/>
      <c r="AO428" s="48"/>
      <c r="AP428" s="48"/>
      <c r="AQ428" s="48" t="s">
        <v>628</v>
      </c>
      <c r="AR428" s="48">
        <v>360</v>
      </c>
      <c r="AS428" s="48" t="s">
        <v>85</v>
      </c>
      <c r="AT428" s="48">
        <v>0</v>
      </c>
      <c r="AU428" s="48" t="s">
        <v>86</v>
      </c>
      <c r="AV428" s="52">
        <v>24375000</v>
      </c>
      <c r="AW428" s="50">
        <v>120</v>
      </c>
      <c r="AX428" s="51">
        <v>44566</v>
      </c>
      <c r="AY428" s="51">
        <v>44926</v>
      </c>
      <c r="AZ428" s="51"/>
      <c r="BA428" s="48">
        <v>83</v>
      </c>
      <c r="BB428" s="48">
        <v>83</v>
      </c>
      <c r="BC428" s="48">
        <v>83</v>
      </c>
      <c r="BD428" s="48">
        <v>83</v>
      </c>
      <c r="BE428" s="48" t="s">
        <v>2012</v>
      </c>
    </row>
    <row r="429" spans="1:256" customFormat="1" ht="135" x14ac:dyDescent="0.25">
      <c r="A429" s="39">
        <v>419</v>
      </c>
      <c r="B429" s="43" t="s">
        <v>2034</v>
      </c>
      <c r="C429" s="48" t="s">
        <v>67</v>
      </c>
      <c r="D429" s="48" t="s">
        <v>2007</v>
      </c>
      <c r="E429" s="48" t="s">
        <v>2035</v>
      </c>
      <c r="F429" s="47">
        <v>44574</v>
      </c>
      <c r="G429" s="48" t="s">
        <v>628</v>
      </c>
      <c r="H429" s="48">
        <v>79966890</v>
      </c>
      <c r="I429" s="48" t="s">
        <v>2009</v>
      </c>
      <c r="J429" s="48" t="s">
        <v>71</v>
      </c>
      <c r="K429" s="48" t="s">
        <v>2036</v>
      </c>
      <c r="L429" s="48" t="s">
        <v>73</v>
      </c>
      <c r="M429" s="48" t="s">
        <v>74</v>
      </c>
      <c r="N429" s="48" t="s">
        <v>2035</v>
      </c>
      <c r="O429" s="49">
        <v>81101500</v>
      </c>
      <c r="P429" s="48">
        <v>81101500</v>
      </c>
      <c r="Q429" s="50">
        <v>37600000</v>
      </c>
      <c r="R429" s="48" t="s">
        <v>75</v>
      </c>
      <c r="S429" s="48">
        <v>800215807</v>
      </c>
      <c r="T429" s="48"/>
      <c r="U429" s="48" t="s">
        <v>76</v>
      </c>
      <c r="V429" s="48" t="s">
        <v>77</v>
      </c>
      <c r="W429" s="48">
        <v>28553418</v>
      </c>
      <c r="X429" s="48"/>
      <c r="Y429" s="48"/>
      <c r="Z429" s="48"/>
      <c r="AA429" s="48" t="s">
        <v>2037</v>
      </c>
      <c r="AB429" s="48" t="s">
        <v>80</v>
      </c>
      <c r="AC429" s="48" t="s">
        <v>81</v>
      </c>
      <c r="AD429" s="51">
        <v>44566</v>
      </c>
      <c r="AE429" s="48" t="s">
        <v>82</v>
      </c>
      <c r="AF429" s="48" t="s">
        <v>83</v>
      </c>
      <c r="AG429" s="48"/>
      <c r="AH429" s="48"/>
      <c r="AI429" s="48" t="s">
        <v>78</v>
      </c>
      <c r="AJ429" s="48"/>
      <c r="AK429" s="48"/>
      <c r="AL429" s="48" t="s">
        <v>77</v>
      </c>
      <c r="AM429" s="48">
        <v>79966890</v>
      </c>
      <c r="AN429" s="48"/>
      <c r="AO429" s="48"/>
      <c r="AP429" s="48"/>
      <c r="AQ429" s="48" t="s">
        <v>628</v>
      </c>
      <c r="AR429" s="48">
        <v>360</v>
      </c>
      <c r="AS429" s="48" t="s">
        <v>85</v>
      </c>
      <c r="AT429" s="48">
        <v>0</v>
      </c>
      <c r="AU429" s="48" t="s">
        <v>86</v>
      </c>
      <c r="AV429" s="52">
        <v>15823333.33</v>
      </c>
      <c r="AW429" s="50">
        <v>120</v>
      </c>
      <c r="AX429" s="47">
        <v>44581</v>
      </c>
      <c r="AY429" s="51">
        <v>44926</v>
      </c>
      <c r="AZ429" s="51"/>
      <c r="BA429" s="48">
        <v>83</v>
      </c>
      <c r="BB429" s="48">
        <v>83</v>
      </c>
      <c r="BC429" s="48">
        <v>83</v>
      </c>
      <c r="BD429" s="48">
        <v>83</v>
      </c>
      <c r="BE429" s="48" t="s">
        <v>2012</v>
      </c>
    </row>
    <row r="430" spans="1:256" customFormat="1" ht="225" x14ac:dyDescent="0.25">
      <c r="A430" s="39">
        <v>420</v>
      </c>
      <c r="B430" s="43" t="s">
        <v>2038</v>
      </c>
      <c r="C430" s="48" t="s">
        <v>67</v>
      </c>
      <c r="D430" s="48" t="s">
        <v>2007</v>
      </c>
      <c r="E430" s="48" t="s">
        <v>2039</v>
      </c>
      <c r="F430" s="47">
        <v>44572</v>
      </c>
      <c r="G430" s="48" t="s">
        <v>628</v>
      </c>
      <c r="H430" s="48">
        <v>79966890</v>
      </c>
      <c r="I430" s="48" t="s">
        <v>2009</v>
      </c>
      <c r="J430" s="48" t="s">
        <v>71</v>
      </c>
      <c r="K430" s="48" t="s">
        <v>2010</v>
      </c>
      <c r="L430" s="48" t="s">
        <v>73</v>
      </c>
      <c r="M430" s="48" t="s">
        <v>74</v>
      </c>
      <c r="N430" s="48" t="s">
        <v>2039</v>
      </c>
      <c r="O430" s="49">
        <v>81101500</v>
      </c>
      <c r="P430" s="48">
        <v>81101500</v>
      </c>
      <c r="Q430" s="50">
        <v>54400000</v>
      </c>
      <c r="R430" s="48" t="s">
        <v>75</v>
      </c>
      <c r="S430" s="48">
        <v>800215807</v>
      </c>
      <c r="T430" s="48"/>
      <c r="U430" s="48" t="s">
        <v>76</v>
      </c>
      <c r="V430" s="48" t="s">
        <v>77</v>
      </c>
      <c r="W430" s="48">
        <v>1094953459</v>
      </c>
      <c r="X430" s="48"/>
      <c r="Y430" s="48"/>
      <c r="Z430" s="48"/>
      <c r="AA430" s="48" t="s">
        <v>2040</v>
      </c>
      <c r="AB430" s="48" t="s">
        <v>80</v>
      </c>
      <c r="AC430" s="48" t="s">
        <v>81</v>
      </c>
      <c r="AD430" s="51">
        <v>44566</v>
      </c>
      <c r="AE430" s="48" t="s">
        <v>82</v>
      </c>
      <c r="AF430" s="48" t="s">
        <v>83</v>
      </c>
      <c r="AG430" s="48"/>
      <c r="AH430" s="48"/>
      <c r="AI430" s="48" t="s">
        <v>78</v>
      </c>
      <c r="AJ430" s="48"/>
      <c r="AK430" s="48"/>
      <c r="AL430" s="48" t="s">
        <v>77</v>
      </c>
      <c r="AM430" s="48">
        <v>79966890</v>
      </c>
      <c r="AN430" s="48"/>
      <c r="AO430" s="48"/>
      <c r="AP430" s="48"/>
      <c r="AQ430" s="48" t="s">
        <v>628</v>
      </c>
      <c r="AR430" s="48">
        <v>360</v>
      </c>
      <c r="AS430" s="48" t="s">
        <v>85</v>
      </c>
      <c r="AT430" s="48">
        <v>0</v>
      </c>
      <c r="AU430" s="48" t="s">
        <v>86</v>
      </c>
      <c r="AV430" s="52">
        <v>24253333.329999998</v>
      </c>
      <c r="AW430" s="50">
        <v>120</v>
      </c>
      <c r="AX430" s="47">
        <v>44575</v>
      </c>
      <c r="AY430" s="51">
        <v>44926</v>
      </c>
      <c r="AZ430" s="51"/>
      <c r="BA430" s="48">
        <v>83</v>
      </c>
      <c r="BB430" s="48">
        <v>83</v>
      </c>
      <c r="BC430" s="48">
        <v>83</v>
      </c>
      <c r="BD430" s="48">
        <v>83</v>
      </c>
      <c r="BE430" s="48" t="s">
        <v>2012</v>
      </c>
    </row>
    <row r="431" spans="1:256" customFormat="1" ht="150" x14ac:dyDescent="0.25">
      <c r="A431" s="39">
        <v>421</v>
      </c>
      <c r="B431" s="43" t="s">
        <v>2041</v>
      </c>
      <c r="C431" s="48" t="s">
        <v>67</v>
      </c>
      <c r="D431" s="48" t="s">
        <v>2007</v>
      </c>
      <c r="E431" s="48" t="s">
        <v>2042</v>
      </c>
      <c r="F431" s="47">
        <v>44568</v>
      </c>
      <c r="G431" s="48" t="s">
        <v>628</v>
      </c>
      <c r="H431" s="48">
        <v>79966890</v>
      </c>
      <c r="I431" s="48" t="s">
        <v>2009</v>
      </c>
      <c r="J431" s="48" t="s">
        <v>71</v>
      </c>
      <c r="K431" s="48" t="s">
        <v>2043</v>
      </c>
      <c r="L431" s="48" t="s">
        <v>73</v>
      </c>
      <c r="M431" s="48" t="s">
        <v>74</v>
      </c>
      <c r="N431" s="48" t="s">
        <v>2042</v>
      </c>
      <c r="O431" s="49">
        <v>81101500</v>
      </c>
      <c r="P431" s="48">
        <v>81101500</v>
      </c>
      <c r="Q431" s="50">
        <v>50400000</v>
      </c>
      <c r="R431" s="48" t="s">
        <v>75</v>
      </c>
      <c r="S431" s="48">
        <v>800215807</v>
      </c>
      <c r="T431" s="48"/>
      <c r="U431" s="48" t="s">
        <v>76</v>
      </c>
      <c r="V431" s="48" t="s">
        <v>77</v>
      </c>
      <c r="W431" s="48">
        <v>1094897329</v>
      </c>
      <c r="X431" s="48"/>
      <c r="Y431" s="48"/>
      <c r="Z431" s="48"/>
      <c r="AA431" s="48" t="s">
        <v>2044</v>
      </c>
      <c r="AB431" s="48" t="s">
        <v>80</v>
      </c>
      <c r="AC431" s="48" t="s">
        <v>81</v>
      </c>
      <c r="AD431" s="51">
        <v>44566</v>
      </c>
      <c r="AE431" s="48" t="s">
        <v>82</v>
      </c>
      <c r="AF431" s="48" t="s">
        <v>83</v>
      </c>
      <c r="AG431" s="48"/>
      <c r="AH431" s="48"/>
      <c r="AI431" s="48" t="s">
        <v>78</v>
      </c>
      <c r="AJ431" s="48"/>
      <c r="AK431" s="48"/>
      <c r="AL431" s="48" t="s">
        <v>77</v>
      </c>
      <c r="AM431" s="48">
        <v>79966890</v>
      </c>
      <c r="AN431" s="48"/>
      <c r="AO431" s="48"/>
      <c r="AP431" s="48"/>
      <c r="AQ431" s="48" t="s">
        <v>628</v>
      </c>
      <c r="AR431" s="48">
        <v>360</v>
      </c>
      <c r="AS431" s="48" t="s">
        <v>85</v>
      </c>
      <c r="AT431" s="48">
        <v>0</v>
      </c>
      <c r="AU431" s="48" t="s">
        <v>86</v>
      </c>
      <c r="AV431" s="52">
        <v>22470000</v>
      </c>
      <c r="AW431" s="50">
        <v>120</v>
      </c>
      <c r="AX431" s="47">
        <v>44575</v>
      </c>
      <c r="AY431" s="51">
        <v>44926</v>
      </c>
      <c r="AZ431" s="51"/>
      <c r="BA431" s="48">
        <v>83</v>
      </c>
      <c r="BB431" s="48">
        <v>83</v>
      </c>
      <c r="BC431" s="48">
        <v>83</v>
      </c>
      <c r="BD431" s="48">
        <v>83</v>
      </c>
      <c r="BE431" s="48" t="s">
        <v>2012</v>
      </c>
    </row>
    <row r="432" spans="1:256" customFormat="1" ht="225" x14ac:dyDescent="0.25">
      <c r="A432" s="39">
        <v>422</v>
      </c>
      <c r="B432" s="43" t="s">
        <v>2045</v>
      </c>
      <c r="C432" s="48" t="s">
        <v>67</v>
      </c>
      <c r="D432" s="48" t="s">
        <v>2007</v>
      </c>
      <c r="E432" s="48" t="s">
        <v>2046</v>
      </c>
      <c r="F432" s="47">
        <v>44575</v>
      </c>
      <c r="G432" s="48" t="s">
        <v>628</v>
      </c>
      <c r="H432" s="48">
        <v>79966890</v>
      </c>
      <c r="I432" s="48" t="s">
        <v>2009</v>
      </c>
      <c r="J432" s="48" t="s">
        <v>71</v>
      </c>
      <c r="K432" s="48" t="s">
        <v>2010</v>
      </c>
      <c r="L432" s="48" t="s">
        <v>73</v>
      </c>
      <c r="M432" s="48" t="s">
        <v>74</v>
      </c>
      <c r="N432" s="48" t="s">
        <v>2046</v>
      </c>
      <c r="O432" s="49">
        <v>81101500</v>
      </c>
      <c r="P432" s="48">
        <v>81101500</v>
      </c>
      <c r="Q432" s="50">
        <v>63200000</v>
      </c>
      <c r="R432" s="48" t="s">
        <v>75</v>
      </c>
      <c r="S432" s="48">
        <v>800215807</v>
      </c>
      <c r="T432" s="48"/>
      <c r="U432" s="48" t="s">
        <v>76</v>
      </c>
      <c r="V432" s="48" t="s">
        <v>77</v>
      </c>
      <c r="W432" s="48">
        <v>26427255</v>
      </c>
      <c r="X432" s="48"/>
      <c r="Y432" s="48"/>
      <c r="Z432" s="48"/>
      <c r="AA432" s="48" t="s">
        <v>2047</v>
      </c>
      <c r="AB432" s="48" t="s">
        <v>80</v>
      </c>
      <c r="AC432" s="48" t="s">
        <v>81</v>
      </c>
      <c r="AD432" s="51">
        <v>44566</v>
      </c>
      <c r="AE432" s="48" t="s">
        <v>82</v>
      </c>
      <c r="AF432" s="48" t="s">
        <v>83</v>
      </c>
      <c r="AG432" s="48"/>
      <c r="AH432" s="48"/>
      <c r="AI432" s="48" t="s">
        <v>78</v>
      </c>
      <c r="AJ432" s="48"/>
      <c r="AK432" s="48"/>
      <c r="AL432" s="48" t="s">
        <v>77</v>
      </c>
      <c r="AM432" s="48">
        <v>79966890</v>
      </c>
      <c r="AN432" s="48"/>
      <c r="AO432" s="48"/>
      <c r="AP432" s="48"/>
      <c r="AQ432" s="48" t="s">
        <v>628</v>
      </c>
      <c r="AR432" s="48">
        <v>360</v>
      </c>
      <c r="AS432" s="48" t="s">
        <v>85</v>
      </c>
      <c r="AT432" s="48">
        <v>0</v>
      </c>
      <c r="AU432" s="48" t="s">
        <v>86</v>
      </c>
      <c r="AV432" s="52">
        <v>26596666.670000002</v>
      </c>
      <c r="AW432" s="50">
        <v>120</v>
      </c>
      <c r="AX432" s="47">
        <v>44581</v>
      </c>
      <c r="AY432" s="51">
        <v>44926</v>
      </c>
      <c r="AZ432" s="51"/>
      <c r="BA432" s="48">
        <v>83</v>
      </c>
      <c r="BB432" s="48">
        <v>83</v>
      </c>
      <c r="BC432" s="48">
        <v>83</v>
      </c>
      <c r="BD432" s="48">
        <v>83</v>
      </c>
      <c r="BE432" s="48" t="s">
        <v>2012</v>
      </c>
    </row>
    <row r="433" spans="1:57" customFormat="1" ht="225" x14ac:dyDescent="0.25">
      <c r="A433" s="39">
        <v>423</v>
      </c>
      <c r="B433" s="43" t="s">
        <v>2048</v>
      </c>
      <c r="C433" s="48" t="s">
        <v>67</v>
      </c>
      <c r="D433" s="48" t="s">
        <v>2007</v>
      </c>
      <c r="E433" s="48" t="s">
        <v>2049</v>
      </c>
      <c r="F433" s="47">
        <v>44574</v>
      </c>
      <c r="G433" s="48" t="s">
        <v>628</v>
      </c>
      <c r="H433" s="48">
        <v>79966890</v>
      </c>
      <c r="I433" s="48" t="s">
        <v>2009</v>
      </c>
      <c r="J433" s="48" t="s">
        <v>71</v>
      </c>
      <c r="K433" s="48" t="s">
        <v>2010</v>
      </c>
      <c r="L433" s="48" t="s">
        <v>73</v>
      </c>
      <c r="M433" s="48" t="s">
        <v>74</v>
      </c>
      <c r="N433" s="48" t="s">
        <v>2049</v>
      </c>
      <c r="O433" s="49">
        <v>81101500</v>
      </c>
      <c r="P433" s="48">
        <v>81101500</v>
      </c>
      <c r="Q433" s="50">
        <v>71200000</v>
      </c>
      <c r="R433" s="48" t="s">
        <v>75</v>
      </c>
      <c r="S433" s="48">
        <v>800215807</v>
      </c>
      <c r="T433" s="48"/>
      <c r="U433" s="48" t="s">
        <v>76</v>
      </c>
      <c r="V433" s="48" t="s">
        <v>77</v>
      </c>
      <c r="W433" s="48">
        <v>79944731</v>
      </c>
      <c r="X433" s="48"/>
      <c r="Y433" s="48"/>
      <c r="Z433" s="48"/>
      <c r="AA433" s="48" t="s">
        <v>2050</v>
      </c>
      <c r="AB433" s="48" t="s">
        <v>80</v>
      </c>
      <c r="AC433" s="48" t="s">
        <v>81</v>
      </c>
      <c r="AD433" s="51">
        <v>44566</v>
      </c>
      <c r="AE433" s="48" t="s">
        <v>82</v>
      </c>
      <c r="AF433" s="48" t="s">
        <v>83</v>
      </c>
      <c r="AG433" s="48"/>
      <c r="AH433" s="48"/>
      <c r="AI433" s="48" t="s">
        <v>78</v>
      </c>
      <c r="AJ433" s="48"/>
      <c r="AK433" s="48"/>
      <c r="AL433" s="48" t="s">
        <v>77</v>
      </c>
      <c r="AM433" s="48">
        <v>79966890</v>
      </c>
      <c r="AN433" s="48"/>
      <c r="AO433" s="48"/>
      <c r="AP433" s="48"/>
      <c r="AQ433" s="48" t="s">
        <v>628</v>
      </c>
      <c r="AR433" s="48">
        <v>360</v>
      </c>
      <c r="AS433" s="48" t="s">
        <v>85</v>
      </c>
      <c r="AT433" s="48">
        <v>0</v>
      </c>
      <c r="AU433" s="48" t="s">
        <v>86</v>
      </c>
      <c r="AV433" s="52">
        <v>31743333.329999998</v>
      </c>
      <c r="AW433" s="50">
        <v>120</v>
      </c>
      <c r="AX433" s="47">
        <v>44575</v>
      </c>
      <c r="AY433" s="51">
        <v>44926</v>
      </c>
      <c r="AZ433" s="51"/>
      <c r="BA433" s="48">
        <v>83</v>
      </c>
      <c r="BB433" s="48">
        <v>83</v>
      </c>
      <c r="BC433" s="48">
        <v>83</v>
      </c>
      <c r="BD433" s="48">
        <v>83</v>
      </c>
      <c r="BE433" s="48" t="s">
        <v>2012</v>
      </c>
    </row>
    <row r="434" spans="1:57" customFormat="1" ht="225" x14ac:dyDescent="0.25">
      <c r="A434" s="39">
        <v>424</v>
      </c>
      <c r="B434" s="43" t="s">
        <v>2051</v>
      </c>
      <c r="C434" s="48" t="s">
        <v>67</v>
      </c>
      <c r="D434" s="48" t="s">
        <v>2007</v>
      </c>
      <c r="E434" s="48" t="s">
        <v>2052</v>
      </c>
      <c r="F434" s="47">
        <v>44576</v>
      </c>
      <c r="G434" s="48" t="s">
        <v>628</v>
      </c>
      <c r="H434" s="48">
        <v>79966890</v>
      </c>
      <c r="I434" s="48" t="s">
        <v>2009</v>
      </c>
      <c r="J434" s="48" t="s">
        <v>71</v>
      </c>
      <c r="K434" s="48" t="s">
        <v>2010</v>
      </c>
      <c r="L434" s="48" t="s">
        <v>73</v>
      </c>
      <c r="M434" s="48" t="s">
        <v>74</v>
      </c>
      <c r="N434" s="48" t="s">
        <v>2052</v>
      </c>
      <c r="O434" s="49">
        <v>81101500</v>
      </c>
      <c r="P434" s="48">
        <v>81101500</v>
      </c>
      <c r="Q434" s="50">
        <v>81000000</v>
      </c>
      <c r="R434" s="48" t="s">
        <v>75</v>
      </c>
      <c r="S434" s="48">
        <v>800215807</v>
      </c>
      <c r="T434" s="48"/>
      <c r="U434" s="48" t="s">
        <v>76</v>
      </c>
      <c r="V434" s="48" t="s">
        <v>77</v>
      </c>
      <c r="W434" s="48">
        <v>5204474</v>
      </c>
      <c r="X434" s="48"/>
      <c r="Y434" s="48"/>
      <c r="Z434" s="48"/>
      <c r="AA434" s="48" t="s">
        <v>2053</v>
      </c>
      <c r="AB434" s="48" t="s">
        <v>80</v>
      </c>
      <c r="AC434" s="48" t="s">
        <v>81</v>
      </c>
      <c r="AD434" s="51">
        <v>44566</v>
      </c>
      <c r="AE434" s="48" t="s">
        <v>82</v>
      </c>
      <c r="AF434" s="48" t="s">
        <v>83</v>
      </c>
      <c r="AG434" s="48"/>
      <c r="AH434" s="48"/>
      <c r="AI434" s="48" t="s">
        <v>78</v>
      </c>
      <c r="AJ434" s="48"/>
      <c r="AK434" s="48"/>
      <c r="AL434" s="48" t="s">
        <v>77</v>
      </c>
      <c r="AM434" s="48">
        <v>79966890</v>
      </c>
      <c r="AN434" s="48"/>
      <c r="AO434" s="48"/>
      <c r="AP434" s="48"/>
      <c r="AQ434" s="48" t="s">
        <v>628</v>
      </c>
      <c r="AR434" s="48">
        <v>360</v>
      </c>
      <c r="AS434" s="48" t="s">
        <v>85</v>
      </c>
      <c r="AT434" s="48">
        <v>0</v>
      </c>
      <c r="AU434" s="48" t="s">
        <v>86</v>
      </c>
      <c r="AV434" s="52">
        <v>33666666.670000002</v>
      </c>
      <c r="AW434" s="50">
        <v>120</v>
      </c>
      <c r="AX434" s="47">
        <v>44581</v>
      </c>
      <c r="AY434" s="51">
        <v>44926</v>
      </c>
      <c r="AZ434" s="51"/>
      <c r="BA434" s="48">
        <v>83</v>
      </c>
      <c r="BB434" s="48">
        <v>83</v>
      </c>
      <c r="BC434" s="48">
        <v>83</v>
      </c>
      <c r="BD434" s="48">
        <v>83</v>
      </c>
      <c r="BE434" s="48" t="s">
        <v>2012</v>
      </c>
    </row>
    <row r="435" spans="1:57" customFormat="1" ht="105" x14ac:dyDescent="0.25">
      <c r="A435" s="39">
        <v>425</v>
      </c>
      <c r="B435" s="43" t="s">
        <v>2054</v>
      </c>
      <c r="C435" s="48" t="s">
        <v>67</v>
      </c>
      <c r="D435" s="48" t="s">
        <v>2007</v>
      </c>
      <c r="E435" s="48" t="s">
        <v>2055</v>
      </c>
      <c r="F435" s="47">
        <v>44576</v>
      </c>
      <c r="G435" s="48" t="s">
        <v>628</v>
      </c>
      <c r="H435" s="48">
        <v>79966890</v>
      </c>
      <c r="I435" s="48" t="s">
        <v>2009</v>
      </c>
      <c r="J435" s="48" t="s">
        <v>71</v>
      </c>
      <c r="K435" s="48" t="s">
        <v>2056</v>
      </c>
      <c r="L435" s="48" t="s">
        <v>73</v>
      </c>
      <c r="M435" s="48" t="s">
        <v>74</v>
      </c>
      <c r="N435" s="48" t="s">
        <v>2055</v>
      </c>
      <c r="O435" s="49">
        <v>81101500</v>
      </c>
      <c r="P435" s="48">
        <v>81101500</v>
      </c>
      <c r="Q435" s="50">
        <v>22400000</v>
      </c>
      <c r="R435" s="48" t="s">
        <v>75</v>
      </c>
      <c r="S435" s="48">
        <v>800215807</v>
      </c>
      <c r="T435" s="48"/>
      <c r="U435" s="48" t="s">
        <v>76</v>
      </c>
      <c r="V435" s="48" t="s">
        <v>77</v>
      </c>
      <c r="W435" s="48">
        <v>1094950652</v>
      </c>
      <c r="X435" s="48"/>
      <c r="Y435" s="48"/>
      <c r="Z435" s="48"/>
      <c r="AA435" s="48" t="s">
        <v>2057</v>
      </c>
      <c r="AB435" s="48" t="s">
        <v>80</v>
      </c>
      <c r="AC435" s="48" t="s">
        <v>81</v>
      </c>
      <c r="AD435" s="51">
        <v>44566</v>
      </c>
      <c r="AE435" s="48" t="s">
        <v>82</v>
      </c>
      <c r="AF435" s="48" t="s">
        <v>83</v>
      </c>
      <c r="AG435" s="48"/>
      <c r="AH435" s="48"/>
      <c r="AI435" s="48" t="s">
        <v>78</v>
      </c>
      <c r="AJ435" s="48"/>
      <c r="AK435" s="48"/>
      <c r="AL435" s="48" t="s">
        <v>77</v>
      </c>
      <c r="AM435" s="48">
        <v>79966890</v>
      </c>
      <c r="AN435" s="48"/>
      <c r="AO435" s="48"/>
      <c r="AP435" s="48"/>
      <c r="AQ435" s="48" t="s">
        <v>628</v>
      </c>
      <c r="AR435" s="48">
        <v>360</v>
      </c>
      <c r="AS435" s="48" t="s">
        <v>85</v>
      </c>
      <c r="AT435" s="48">
        <v>0</v>
      </c>
      <c r="AU435" s="48" t="s">
        <v>86</v>
      </c>
      <c r="AV435" s="52">
        <v>9053333.3300000001</v>
      </c>
      <c r="AW435" s="50">
        <v>120</v>
      </c>
      <c r="AX435" s="47">
        <v>44585</v>
      </c>
      <c r="AY435" s="51">
        <v>44926</v>
      </c>
      <c r="AZ435" s="51"/>
      <c r="BA435" s="48">
        <v>83</v>
      </c>
      <c r="BB435" s="48">
        <v>83</v>
      </c>
      <c r="BC435" s="48">
        <v>83</v>
      </c>
      <c r="BD435" s="48">
        <v>83</v>
      </c>
      <c r="BE435" s="48" t="s">
        <v>2012</v>
      </c>
    </row>
    <row r="436" spans="1:57" customFormat="1" ht="105" x14ac:dyDescent="0.25">
      <c r="A436" s="39">
        <v>426</v>
      </c>
      <c r="B436" s="43" t="s">
        <v>2058</v>
      </c>
      <c r="C436" s="48" t="s">
        <v>67</v>
      </c>
      <c r="D436" s="48" t="s">
        <v>2007</v>
      </c>
      <c r="E436" s="48" t="s">
        <v>2059</v>
      </c>
      <c r="F436" s="47">
        <v>44579</v>
      </c>
      <c r="G436" s="48" t="s">
        <v>628</v>
      </c>
      <c r="H436" s="48">
        <v>79966890</v>
      </c>
      <c r="I436" s="48" t="s">
        <v>2009</v>
      </c>
      <c r="J436" s="48" t="s">
        <v>71</v>
      </c>
      <c r="K436" s="48" t="s">
        <v>2060</v>
      </c>
      <c r="L436" s="48" t="s">
        <v>73</v>
      </c>
      <c r="M436" s="48" t="s">
        <v>74</v>
      </c>
      <c r="N436" s="48" t="s">
        <v>2059</v>
      </c>
      <c r="O436" s="49">
        <v>81101500</v>
      </c>
      <c r="P436" s="48">
        <v>81101500</v>
      </c>
      <c r="Q436" s="50">
        <v>61600000</v>
      </c>
      <c r="R436" s="48" t="s">
        <v>75</v>
      </c>
      <c r="S436" s="48">
        <v>800215807</v>
      </c>
      <c r="T436" s="48"/>
      <c r="U436" s="48" t="s">
        <v>76</v>
      </c>
      <c r="V436" s="48" t="s">
        <v>77</v>
      </c>
      <c r="W436" s="48">
        <v>12233348</v>
      </c>
      <c r="X436" s="48"/>
      <c r="Y436" s="48"/>
      <c r="Z436" s="48"/>
      <c r="AA436" s="48" t="s">
        <v>2061</v>
      </c>
      <c r="AB436" s="48" t="s">
        <v>80</v>
      </c>
      <c r="AC436" s="48" t="s">
        <v>81</v>
      </c>
      <c r="AD436" s="51">
        <v>44566</v>
      </c>
      <c r="AE436" s="48" t="s">
        <v>82</v>
      </c>
      <c r="AF436" s="48" t="s">
        <v>83</v>
      </c>
      <c r="AG436" s="48"/>
      <c r="AH436" s="48"/>
      <c r="AI436" s="48" t="s">
        <v>78</v>
      </c>
      <c r="AJ436" s="48"/>
      <c r="AK436" s="48"/>
      <c r="AL436" s="48" t="s">
        <v>77</v>
      </c>
      <c r="AM436" s="48">
        <v>79966890</v>
      </c>
      <c r="AN436" s="48"/>
      <c r="AO436" s="48"/>
      <c r="AP436" s="48"/>
      <c r="AQ436" s="48" t="s">
        <v>628</v>
      </c>
      <c r="AR436" s="48">
        <v>360</v>
      </c>
      <c r="AS436" s="48" t="s">
        <v>85</v>
      </c>
      <c r="AT436" s="48">
        <v>0</v>
      </c>
      <c r="AU436" s="48" t="s">
        <v>86</v>
      </c>
      <c r="AV436" s="52">
        <v>24383333.329999998</v>
      </c>
      <c r="AW436" s="50">
        <v>120</v>
      </c>
      <c r="AX436" s="47">
        <v>44587</v>
      </c>
      <c r="AY436" s="51">
        <v>44926</v>
      </c>
      <c r="AZ436" s="51"/>
      <c r="BA436" s="48">
        <v>83</v>
      </c>
      <c r="BB436" s="48">
        <v>83</v>
      </c>
      <c r="BC436" s="48">
        <v>83</v>
      </c>
      <c r="BD436" s="48">
        <v>83</v>
      </c>
      <c r="BE436" s="48" t="s">
        <v>2012</v>
      </c>
    </row>
    <row r="437" spans="1:57" customFormat="1" ht="225" x14ac:dyDescent="0.25">
      <c r="A437" s="39">
        <v>427</v>
      </c>
      <c r="B437" s="43" t="s">
        <v>2062</v>
      </c>
      <c r="C437" s="48" t="s">
        <v>67</v>
      </c>
      <c r="D437" s="48" t="s">
        <v>2007</v>
      </c>
      <c r="E437" s="48" t="s">
        <v>2063</v>
      </c>
      <c r="F437" s="47">
        <v>44582</v>
      </c>
      <c r="G437" s="48" t="s">
        <v>628</v>
      </c>
      <c r="H437" s="48">
        <v>79966890</v>
      </c>
      <c r="I437" s="48" t="s">
        <v>2009</v>
      </c>
      <c r="J437" s="48" t="s">
        <v>71</v>
      </c>
      <c r="K437" s="48" t="s">
        <v>2010</v>
      </c>
      <c r="L437" s="48" t="s">
        <v>73</v>
      </c>
      <c r="M437" s="48" t="s">
        <v>74</v>
      </c>
      <c r="N437" s="48" t="s">
        <v>2063</v>
      </c>
      <c r="O437" s="49">
        <v>81101500</v>
      </c>
      <c r="P437" s="48">
        <v>81101500</v>
      </c>
      <c r="Q437" s="50">
        <v>56000000</v>
      </c>
      <c r="R437" s="48" t="s">
        <v>75</v>
      </c>
      <c r="S437" s="48">
        <v>800215807</v>
      </c>
      <c r="T437" s="48"/>
      <c r="U437" s="48" t="s">
        <v>76</v>
      </c>
      <c r="V437" s="48" t="s">
        <v>77</v>
      </c>
      <c r="W437" s="48">
        <v>9731760</v>
      </c>
      <c r="X437" s="48"/>
      <c r="Y437" s="48"/>
      <c r="Z437" s="48"/>
      <c r="AA437" s="48" t="s">
        <v>2064</v>
      </c>
      <c r="AB437" s="48" t="s">
        <v>80</v>
      </c>
      <c r="AC437" s="48" t="s">
        <v>81</v>
      </c>
      <c r="AD437" s="51">
        <v>44566</v>
      </c>
      <c r="AE437" s="48" t="s">
        <v>82</v>
      </c>
      <c r="AF437" s="48" t="s">
        <v>83</v>
      </c>
      <c r="AG437" s="48"/>
      <c r="AH437" s="48"/>
      <c r="AI437" s="48" t="s">
        <v>78</v>
      </c>
      <c r="AJ437" s="48"/>
      <c r="AK437" s="48"/>
      <c r="AL437" s="48" t="s">
        <v>77</v>
      </c>
      <c r="AM437" s="48">
        <v>79966890</v>
      </c>
      <c r="AN437" s="48"/>
      <c r="AO437" s="48"/>
      <c r="AP437" s="48"/>
      <c r="AQ437" s="48" t="s">
        <v>628</v>
      </c>
      <c r="AR437" s="48">
        <v>360</v>
      </c>
      <c r="AS437" s="48" t="s">
        <v>85</v>
      </c>
      <c r="AT437" s="48">
        <v>0</v>
      </c>
      <c r="AU437" s="48" t="s">
        <v>86</v>
      </c>
      <c r="AV437" s="52">
        <v>21700000</v>
      </c>
      <c r="AW437" s="50">
        <v>120</v>
      </c>
      <c r="AX437" s="47">
        <v>44587</v>
      </c>
      <c r="AY437" s="51">
        <v>44926</v>
      </c>
      <c r="AZ437" s="51"/>
      <c r="BA437" s="48">
        <v>83</v>
      </c>
      <c r="BB437" s="48">
        <v>83</v>
      </c>
      <c r="BC437" s="48">
        <v>83</v>
      </c>
      <c r="BD437" s="48">
        <v>83</v>
      </c>
      <c r="BE437" s="48" t="s">
        <v>2012</v>
      </c>
    </row>
    <row r="438" spans="1:57" customFormat="1" ht="150" x14ac:dyDescent="0.25">
      <c r="A438" s="39">
        <v>428</v>
      </c>
      <c r="B438" s="43" t="s">
        <v>2065</v>
      </c>
      <c r="C438" s="48" t="s">
        <v>67</v>
      </c>
      <c r="D438" s="48" t="s">
        <v>2007</v>
      </c>
      <c r="E438" s="48" t="s">
        <v>2066</v>
      </c>
      <c r="F438" s="47">
        <v>44589</v>
      </c>
      <c r="G438" s="48" t="s">
        <v>628</v>
      </c>
      <c r="H438" s="48">
        <v>79966890</v>
      </c>
      <c r="I438" s="48" t="s">
        <v>2009</v>
      </c>
      <c r="J438" s="48" t="s">
        <v>71</v>
      </c>
      <c r="K438" s="48" t="s">
        <v>2043</v>
      </c>
      <c r="L438" s="48" t="s">
        <v>73</v>
      </c>
      <c r="M438" s="48" t="s">
        <v>74</v>
      </c>
      <c r="N438" s="48" t="s">
        <v>2066</v>
      </c>
      <c r="O438" s="49">
        <v>81101500</v>
      </c>
      <c r="P438" s="48">
        <v>81101500</v>
      </c>
      <c r="Q438" s="50">
        <v>48000000</v>
      </c>
      <c r="R438" s="48" t="s">
        <v>75</v>
      </c>
      <c r="S438" s="48">
        <v>800215807</v>
      </c>
      <c r="T438" s="48"/>
      <c r="U438" s="48" t="s">
        <v>76</v>
      </c>
      <c r="V438" s="48" t="s">
        <v>77</v>
      </c>
      <c r="W438" s="48">
        <v>41926003</v>
      </c>
      <c r="X438" s="48"/>
      <c r="Y438" s="48"/>
      <c r="Z438" s="48"/>
      <c r="AA438" s="48" t="s">
        <v>2067</v>
      </c>
      <c r="AB438" s="48" t="s">
        <v>80</v>
      </c>
      <c r="AC438" s="48" t="s">
        <v>81</v>
      </c>
      <c r="AD438" s="51">
        <v>44566</v>
      </c>
      <c r="AE438" s="48" t="s">
        <v>82</v>
      </c>
      <c r="AF438" s="48" t="s">
        <v>83</v>
      </c>
      <c r="AG438" s="48"/>
      <c r="AH438" s="48"/>
      <c r="AI438" s="48" t="s">
        <v>78</v>
      </c>
      <c r="AJ438" s="48"/>
      <c r="AK438" s="48"/>
      <c r="AL438" s="48" t="s">
        <v>77</v>
      </c>
      <c r="AM438" s="48">
        <v>79966890</v>
      </c>
      <c r="AN438" s="48"/>
      <c r="AO438" s="48"/>
      <c r="AP438" s="48"/>
      <c r="AQ438" s="48" t="s">
        <v>628</v>
      </c>
      <c r="AR438" s="48">
        <v>360</v>
      </c>
      <c r="AS438" s="48" t="s">
        <v>85</v>
      </c>
      <c r="AT438" s="48">
        <v>0</v>
      </c>
      <c r="AU438" s="48" t="s">
        <v>86</v>
      </c>
      <c r="AV438" s="52">
        <v>18400000</v>
      </c>
      <c r="AW438" s="50">
        <v>120</v>
      </c>
      <c r="AX438" s="47">
        <v>44590</v>
      </c>
      <c r="AY438" s="51">
        <v>44926</v>
      </c>
      <c r="AZ438" s="51"/>
      <c r="BA438" s="48">
        <v>83</v>
      </c>
      <c r="BB438" s="48">
        <v>83</v>
      </c>
      <c r="BC438" s="48">
        <v>83</v>
      </c>
      <c r="BD438" s="48">
        <v>83</v>
      </c>
      <c r="BE438" s="48" t="s">
        <v>2012</v>
      </c>
    </row>
    <row r="439" spans="1:57" customFormat="1" ht="165" x14ac:dyDescent="0.25">
      <c r="A439" s="39">
        <v>429</v>
      </c>
      <c r="B439" s="43" t="s">
        <v>2068</v>
      </c>
      <c r="C439" s="48" t="s">
        <v>67</v>
      </c>
      <c r="D439" s="48" t="s">
        <v>2069</v>
      </c>
      <c r="E439" s="48" t="s">
        <v>2070</v>
      </c>
      <c r="F439" s="51">
        <v>44365</v>
      </c>
      <c r="G439" s="48" t="s">
        <v>628</v>
      </c>
      <c r="H439" s="48">
        <v>79966890</v>
      </c>
      <c r="I439" s="48" t="s">
        <v>2009</v>
      </c>
      <c r="J439" s="48" t="s">
        <v>225</v>
      </c>
      <c r="K439" s="48" t="s">
        <v>2071</v>
      </c>
      <c r="L439" s="48" t="s">
        <v>205</v>
      </c>
      <c r="M439" s="48" t="s">
        <v>145</v>
      </c>
      <c r="N439" s="48"/>
      <c r="O439" s="53">
        <v>72141000</v>
      </c>
      <c r="P439" s="50">
        <v>72141000</v>
      </c>
      <c r="Q439" s="50">
        <v>135865194227</v>
      </c>
      <c r="R439" s="48" t="s">
        <v>75</v>
      </c>
      <c r="S439" s="48">
        <v>800215807</v>
      </c>
      <c r="T439" s="48"/>
      <c r="U439" s="48" t="s">
        <v>329</v>
      </c>
      <c r="V439" s="48" t="s">
        <v>147</v>
      </c>
      <c r="W439" s="48"/>
      <c r="X439" s="48">
        <v>901493703</v>
      </c>
      <c r="Y439" s="48" t="s">
        <v>93</v>
      </c>
      <c r="Z439" s="48"/>
      <c r="AA439" s="48" t="s">
        <v>2072</v>
      </c>
      <c r="AB439" s="48" t="s">
        <v>80</v>
      </c>
      <c r="AC439" s="48" t="s">
        <v>1138</v>
      </c>
      <c r="AD439" s="51">
        <v>44377</v>
      </c>
      <c r="AE439" s="48" t="s">
        <v>151</v>
      </c>
      <c r="AF439" s="48" t="s">
        <v>147</v>
      </c>
      <c r="AG439" s="48"/>
      <c r="AH439" s="48">
        <v>901491842</v>
      </c>
      <c r="AI439" s="48" t="s">
        <v>107</v>
      </c>
      <c r="AJ439" s="48"/>
      <c r="AK439" s="48" t="s">
        <v>2073</v>
      </c>
      <c r="AL439" s="48" t="s">
        <v>83</v>
      </c>
      <c r="AM439" s="48"/>
      <c r="AN439" s="48"/>
      <c r="AO439" s="48"/>
      <c r="AP439" s="48"/>
      <c r="AQ439" s="48"/>
      <c r="AR439" s="48">
        <v>547</v>
      </c>
      <c r="AS439" s="48" t="s">
        <v>210</v>
      </c>
      <c r="AT439" s="48">
        <v>37249138533</v>
      </c>
      <c r="AU439" s="48" t="s">
        <v>86</v>
      </c>
      <c r="AV439" s="52">
        <v>74317021543</v>
      </c>
      <c r="AW439" s="50">
        <v>182</v>
      </c>
      <c r="AX439" s="51">
        <v>44377</v>
      </c>
      <c r="AY439" s="51">
        <v>44926</v>
      </c>
      <c r="AZ439" s="51"/>
      <c r="BA439" s="48">
        <v>81</v>
      </c>
      <c r="BB439" s="48">
        <v>82</v>
      </c>
      <c r="BC439" s="48">
        <v>81</v>
      </c>
      <c r="BD439" s="48">
        <v>82</v>
      </c>
      <c r="BE439" s="48" t="s">
        <v>2074</v>
      </c>
    </row>
    <row r="440" spans="1:57" customFormat="1" ht="330" x14ac:dyDescent="0.25">
      <c r="A440" s="39">
        <v>430</v>
      </c>
      <c r="B440" s="43" t="s">
        <v>2075</v>
      </c>
      <c r="C440" s="48" t="s">
        <v>67</v>
      </c>
      <c r="D440" s="48" t="s">
        <v>2069</v>
      </c>
      <c r="E440" s="48" t="s">
        <v>2076</v>
      </c>
      <c r="F440" s="51">
        <v>44196</v>
      </c>
      <c r="G440" s="48" t="s">
        <v>628</v>
      </c>
      <c r="H440" s="48">
        <v>79966890</v>
      </c>
      <c r="I440" s="48" t="s">
        <v>2009</v>
      </c>
      <c r="J440" s="48" t="s">
        <v>225</v>
      </c>
      <c r="K440" s="48" t="s">
        <v>2077</v>
      </c>
      <c r="L440" s="48" t="s">
        <v>205</v>
      </c>
      <c r="M440" s="48" t="s">
        <v>145</v>
      </c>
      <c r="N440" s="48"/>
      <c r="O440" s="53">
        <v>72141000</v>
      </c>
      <c r="P440" s="50">
        <v>72141000</v>
      </c>
      <c r="Q440" s="50">
        <v>87906264713</v>
      </c>
      <c r="R440" s="48" t="s">
        <v>75</v>
      </c>
      <c r="S440" s="48">
        <v>800215807</v>
      </c>
      <c r="T440" s="48"/>
      <c r="U440" s="48" t="s">
        <v>329</v>
      </c>
      <c r="V440" s="48" t="s">
        <v>147</v>
      </c>
      <c r="W440" s="48"/>
      <c r="X440" s="48">
        <v>901442158</v>
      </c>
      <c r="Y440" s="48" t="s">
        <v>93</v>
      </c>
      <c r="Z440" s="48"/>
      <c r="AA440" s="48" t="s">
        <v>2078</v>
      </c>
      <c r="AB440" s="48" t="s">
        <v>80</v>
      </c>
      <c r="AC440" s="48" t="s">
        <v>1138</v>
      </c>
      <c r="AD440" s="51">
        <v>44280</v>
      </c>
      <c r="AE440" s="48" t="s">
        <v>151</v>
      </c>
      <c r="AF440" s="48" t="s">
        <v>147</v>
      </c>
      <c r="AG440" s="48"/>
      <c r="AH440" s="48">
        <v>901442422</v>
      </c>
      <c r="AI440" s="48" t="s">
        <v>103</v>
      </c>
      <c r="AJ440" s="48"/>
      <c r="AK440" s="48" t="s">
        <v>2079</v>
      </c>
      <c r="AL440" s="48" t="s">
        <v>83</v>
      </c>
      <c r="AM440" s="48"/>
      <c r="AN440" s="48"/>
      <c r="AO440" s="48"/>
      <c r="AP440" s="48"/>
      <c r="AQ440" s="48"/>
      <c r="AR440" s="48">
        <v>646</v>
      </c>
      <c r="AS440" s="48" t="s">
        <v>210</v>
      </c>
      <c r="AT440" s="48">
        <v>30570567203</v>
      </c>
      <c r="AU440" s="48" t="s">
        <v>86</v>
      </c>
      <c r="AV440" s="52">
        <v>17543380366</v>
      </c>
      <c r="AW440" s="50">
        <v>182</v>
      </c>
      <c r="AX440" s="51">
        <v>44280</v>
      </c>
      <c r="AY440" s="51">
        <v>44926</v>
      </c>
      <c r="AZ440" s="51"/>
      <c r="BA440" s="48">
        <v>25</v>
      </c>
      <c r="BB440" s="48">
        <v>18</v>
      </c>
      <c r="BC440" s="48">
        <v>25</v>
      </c>
      <c r="BD440" s="48">
        <v>18</v>
      </c>
      <c r="BE440" s="48" t="s">
        <v>2074</v>
      </c>
    </row>
    <row r="441" spans="1:57" customFormat="1" ht="180" x14ac:dyDescent="0.25">
      <c r="A441" s="39">
        <v>431</v>
      </c>
      <c r="B441" s="43" t="s">
        <v>2080</v>
      </c>
      <c r="C441" s="48" t="s">
        <v>67</v>
      </c>
      <c r="D441" s="48" t="s">
        <v>2069</v>
      </c>
      <c r="E441" s="54" t="s">
        <v>2081</v>
      </c>
      <c r="F441" s="51">
        <v>44375</v>
      </c>
      <c r="G441" s="48" t="s">
        <v>628</v>
      </c>
      <c r="H441" s="48">
        <v>79966890</v>
      </c>
      <c r="I441" s="48" t="s">
        <v>2009</v>
      </c>
      <c r="J441" s="48" t="s">
        <v>225</v>
      </c>
      <c r="K441" s="54" t="s">
        <v>2082</v>
      </c>
      <c r="L441" s="54" t="s">
        <v>185</v>
      </c>
      <c r="M441" s="48" t="s">
        <v>262</v>
      </c>
      <c r="N441" s="54"/>
      <c r="O441" s="53">
        <v>81101500</v>
      </c>
      <c r="P441" s="55">
        <v>81101500</v>
      </c>
      <c r="Q441" s="56">
        <v>6449992018</v>
      </c>
      <c r="R441" s="54" t="s">
        <v>75</v>
      </c>
      <c r="S441" s="54">
        <v>800215807</v>
      </c>
      <c r="T441" s="54"/>
      <c r="U441" s="54" t="s">
        <v>329</v>
      </c>
      <c r="V441" s="54" t="s">
        <v>147</v>
      </c>
      <c r="W441" s="54"/>
      <c r="X441" s="54">
        <v>901491842</v>
      </c>
      <c r="Y441" s="48" t="s">
        <v>107</v>
      </c>
      <c r="Z441" s="54"/>
      <c r="AA441" s="54" t="s">
        <v>2073</v>
      </c>
      <c r="AB441" s="54" t="s">
        <v>80</v>
      </c>
      <c r="AC441" s="54" t="s">
        <v>1138</v>
      </c>
      <c r="AD441" s="51">
        <v>44377</v>
      </c>
      <c r="AE441" s="48" t="s">
        <v>82</v>
      </c>
      <c r="AF441" s="48" t="s">
        <v>83</v>
      </c>
      <c r="AG441" s="54"/>
      <c r="AH441" s="54"/>
      <c r="AI441" s="48" t="s">
        <v>78</v>
      </c>
      <c r="AJ441" s="54"/>
      <c r="AK441" s="54"/>
      <c r="AL441" s="54" t="s">
        <v>77</v>
      </c>
      <c r="AM441" s="54">
        <v>7534487</v>
      </c>
      <c r="AN441" s="54"/>
      <c r="AO441" s="54"/>
      <c r="AP441" s="54"/>
      <c r="AQ441" s="54" t="s">
        <v>581</v>
      </c>
      <c r="AR441" s="54">
        <v>547</v>
      </c>
      <c r="AS441" s="54" t="s">
        <v>85</v>
      </c>
      <c r="AT441" s="57">
        <v>0</v>
      </c>
      <c r="AU441" s="48" t="s">
        <v>2083</v>
      </c>
      <c r="AV441" s="58">
        <v>1386840629</v>
      </c>
      <c r="AW441" s="54">
        <v>182</v>
      </c>
      <c r="AX441" s="51">
        <v>44377</v>
      </c>
      <c r="AY441" s="59">
        <v>44804</v>
      </c>
      <c r="AZ441" s="54"/>
      <c r="BA441" s="54">
        <v>91</v>
      </c>
      <c r="BB441" s="54">
        <v>91</v>
      </c>
      <c r="BC441" s="54">
        <v>91</v>
      </c>
      <c r="BD441" s="54">
        <v>91</v>
      </c>
      <c r="BE441" s="54" t="s">
        <v>2074</v>
      </c>
    </row>
    <row r="442" spans="1:57" customFormat="1" ht="180" x14ac:dyDescent="0.25">
      <c r="A442" s="39">
        <v>432</v>
      </c>
      <c r="B442" s="43" t="s">
        <v>2084</v>
      </c>
      <c r="C442" s="48" t="s">
        <v>67</v>
      </c>
      <c r="D442" s="48" t="s">
        <v>2069</v>
      </c>
      <c r="E442" s="54" t="s">
        <v>2085</v>
      </c>
      <c r="F442" s="51">
        <v>44510</v>
      </c>
      <c r="G442" s="48" t="s">
        <v>628</v>
      </c>
      <c r="H442" s="48">
        <v>79966890</v>
      </c>
      <c r="I442" s="48" t="s">
        <v>2009</v>
      </c>
      <c r="J442" s="48" t="s">
        <v>225</v>
      </c>
      <c r="K442" s="54" t="s">
        <v>2086</v>
      </c>
      <c r="L442" s="54" t="s">
        <v>185</v>
      </c>
      <c r="M442" s="48" t="s">
        <v>262</v>
      </c>
      <c r="N442" s="54"/>
      <c r="O442" s="53">
        <v>81101500</v>
      </c>
      <c r="P442" s="55">
        <v>81101500</v>
      </c>
      <c r="Q442" s="56">
        <v>905818226</v>
      </c>
      <c r="R442" s="54" t="s">
        <v>75</v>
      </c>
      <c r="S442" s="54">
        <v>800215807</v>
      </c>
      <c r="T442" s="54"/>
      <c r="U442" s="54" t="s">
        <v>146</v>
      </c>
      <c r="V442" s="54" t="s">
        <v>147</v>
      </c>
      <c r="W442" s="54"/>
      <c r="X442" s="54">
        <v>900181247</v>
      </c>
      <c r="Y442" s="48" t="s">
        <v>93</v>
      </c>
      <c r="Z442" s="54"/>
      <c r="AA442" s="54" t="s">
        <v>2087</v>
      </c>
      <c r="AB442" s="54" t="s">
        <v>80</v>
      </c>
      <c r="AC442" s="54" t="s">
        <v>1138</v>
      </c>
      <c r="AD442" s="51">
        <v>44546</v>
      </c>
      <c r="AE442" s="48" t="s">
        <v>82</v>
      </c>
      <c r="AF442" s="48" t="s">
        <v>83</v>
      </c>
      <c r="AG442" s="54"/>
      <c r="AH442" s="54"/>
      <c r="AI442" s="48" t="s">
        <v>78</v>
      </c>
      <c r="AJ442" s="54"/>
      <c r="AK442" s="54"/>
      <c r="AL442" s="54" t="s">
        <v>77</v>
      </c>
      <c r="AM442" s="54">
        <v>7534487</v>
      </c>
      <c r="AN442" s="54"/>
      <c r="AO442" s="54"/>
      <c r="AP442" s="54"/>
      <c r="AQ442" s="54" t="s">
        <v>581</v>
      </c>
      <c r="AR442" s="54">
        <v>379</v>
      </c>
      <c r="AS442" s="54" t="s">
        <v>85</v>
      </c>
      <c r="AT442" s="57">
        <v>0</v>
      </c>
      <c r="AU442" s="48" t="s">
        <v>86</v>
      </c>
      <c r="AV442" s="58">
        <v>626192034</v>
      </c>
      <c r="AW442" s="54">
        <v>365</v>
      </c>
      <c r="AX442" s="51">
        <v>44546</v>
      </c>
      <c r="AY442" s="59">
        <v>44926</v>
      </c>
      <c r="AZ442" s="54"/>
      <c r="BA442" s="54">
        <v>81</v>
      </c>
      <c r="BB442" s="54">
        <v>79</v>
      </c>
      <c r="BC442" s="54">
        <v>81</v>
      </c>
      <c r="BD442" s="54">
        <v>79</v>
      </c>
      <c r="BE442" s="54" t="s">
        <v>2074</v>
      </c>
    </row>
    <row r="443" spans="1:57" customFormat="1" ht="165" x14ac:dyDescent="0.25">
      <c r="A443" s="39">
        <v>433</v>
      </c>
      <c r="B443" s="43" t="s">
        <v>2088</v>
      </c>
      <c r="C443" s="48" t="s">
        <v>67</v>
      </c>
      <c r="D443" s="48" t="s">
        <v>2069</v>
      </c>
      <c r="E443" s="54" t="s">
        <v>2089</v>
      </c>
      <c r="F443" s="51">
        <v>44546</v>
      </c>
      <c r="G443" s="48" t="s">
        <v>628</v>
      </c>
      <c r="H443" s="48">
        <v>79966890</v>
      </c>
      <c r="I443" s="48" t="s">
        <v>2009</v>
      </c>
      <c r="J443" s="48" t="s">
        <v>225</v>
      </c>
      <c r="K443" s="54" t="s">
        <v>2090</v>
      </c>
      <c r="L443" s="54" t="s">
        <v>205</v>
      </c>
      <c r="M443" s="54" t="s">
        <v>145</v>
      </c>
      <c r="N443" s="54"/>
      <c r="O443" s="53">
        <v>72141000</v>
      </c>
      <c r="P443" s="55">
        <v>72141000</v>
      </c>
      <c r="Q443" s="56">
        <v>13100696632</v>
      </c>
      <c r="R443" s="54" t="s">
        <v>75</v>
      </c>
      <c r="S443" s="54">
        <v>800215807</v>
      </c>
      <c r="T443" s="54"/>
      <c r="U443" s="48" t="s">
        <v>76</v>
      </c>
      <c r="V443" s="48" t="s">
        <v>77</v>
      </c>
      <c r="W443" s="54">
        <v>75071082</v>
      </c>
      <c r="X443" s="54"/>
      <c r="Y443" s="48"/>
      <c r="Z443" s="54"/>
      <c r="AA443" s="54" t="s">
        <v>2091</v>
      </c>
      <c r="AB443" s="54" t="s">
        <v>80</v>
      </c>
      <c r="AC443" s="54" t="s">
        <v>1138</v>
      </c>
      <c r="AD443" s="51">
        <v>44546</v>
      </c>
      <c r="AE443" s="54" t="s">
        <v>151</v>
      </c>
      <c r="AF443" s="54" t="s">
        <v>147</v>
      </c>
      <c r="AG443" s="54"/>
      <c r="AH443" s="54">
        <v>900181247</v>
      </c>
      <c r="AI443" s="54" t="s">
        <v>93</v>
      </c>
      <c r="AJ443" s="54"/>
      <c r="AK443" s="54" t="s">
        <v>2087</v>
      </c>
      <c r="AL443" s="48" t="s">
        <v>83</v>
      </c>
      <c r="AM443" s="54"/>
      <c r="AN443" s="54"/>
      <c r="AO443" s="54"/>
      <c r="AP443" s="54"/>
      <c r="AQ443" s="54"/>
      <c r="AR443" s="54">
        <v>379</v>
      </c>
      <c r="AS443" s="54" t="s">
        <v>210</v>
      </c>
      <c r="AT443" s="57">
        <v>4640692632</v>
      </c>
      <c r="AU443" s="48" t="s">
        <v>86</v>
      </c>
      <c r="AV443" s="58">
        <v>5833052792</v>
      </c>
      <c r="AW443" s="54">
        <v>365</v>
      </c>
      <c r="AX443" s="51">
        <v>44546</v>
      </c>
      <c r="AY443" s="59">
        <v>44926</v>
      </c>
      <c r="AZ443" s="54"/>
      <c r="BA443" s="54">
        <v>58</v>
      </c>
      <c r="BB443" s="54">
        <v>58</v>
      </c>
      <c r="BC443" s="54">
        <v>58</v>
      </c>
      <c r="BD443" s="54">
        <v>58</v>
      </c>
      <c r="BE443" s="54" t="s">
        <v>2074</v>
      </c>
    </row>
    <row r="444" spans="1:57" customFormat="1" ht="90" x14ac:dyDescent="0.25">
      <c r="A444" s="39">
        <v>434</v>
      </c>
      <c r="B444" s="43" t="s">
        <v>2092</v>
      </c>
      <c r="C444" s="48" t="s">
        <v>67</v>
      </c>
      <c r="D444" s="48" t="s">
        <v>2069</v>
      </c>
      <c r="E444" s="48" t="s">
        <v>2093</v>
      </c>
      <c r="F444" s="51">
        <v>42366</v>
      </c>
      <c r="G444" s="48" t="s">
        <v>628</v>
      </c>
      <c r="H444" s="48">
        <v>79966890</v>
      </c>
      <c r="I444" s="48" t="s">
        <v>2009</v>
      </c>
      <c r="J444" s="48" t="s">
        <v>225</v>
      </c>
      <c r="K444" s="48" t="s">
        <v>2094</v>
      </c>
      <c r="L444" s="48" t="s">
        <v>205</v>
      </c>
      <c r="M444" s="48" t="s">
        <v>145</v>
      </c>
      <c r="N444" s="48"/>
      <c r="O444" s="53">
        <v>72141000</v>
      </c>
      <c r="P444" s="48">
        <v>72141000</v>
      </c>
      <c r="Q444" s="52">
        <v>363000000000</v>
      </c>
      <c r="R444" s="48" t="s">
        <v>75</v>
      </c>
      <c r="S444" s="48">
        <v>800215807</v>
      </c>
      <c r="T444" s="48" t="s">
        <v>93</v>
      </c>
      <c r="U444" s="48" t="s">
        <v>329</v>
      </c>
      <c r="V444" s="48" t="s">
        <v>147</v>
      </c>
      <c r="W444" s="48"/>
      <c r="X444" s="48">
        <v>900920368</v>
      </c>
      <c r="Y444" s="48" t="s">
        <v>322</v>
      </c>
      <c r="Z444" s="48"/>
      <c r="AA444" s="48" t="s">
        <v>2095</v>
      </c>
      <c r="AB444" s="48" t="s">
        <v>80</v>
      </c>
      <c r="AC444" s="48" t="s">
        <v>1138</v>
      </c>
      <c r="AD444" s="51">
        <v>42401</v>
      </c>
      <c r="AE444" s="48" t="s">
        <v>151</v>
      </c>
      <c r="AF444" s="48" t="s">
        <v>147</v>
      </c>
      <c r="AG444" s="48"/>
      <c r="AH444" s="48">
        <v>900920907</v>
      </c>
      <c r="AI444" s="48" t="s">
        <v>322</v>
      </c>
      <c r="AJ444" s="48">
        <v>0</v>
      </c>
      <c r="AK444" s="48" t="s">
        <v>2096</v>
      </c>
      <c r="AL444" s="48" t="s">
        <v>83</v>
      </c>
      <c r="AM444" s="48"/>
      <c r="AN444" s="48"/>
      <c r="AO444" s="48"/>
      <c r="AP444" s="48"/>
      <c r="AQ444" s="48"/>
      <c r="AR444" s="48">
        <v>2219</v>
      </c>
      <c r="AS444" s="48" t="s">
        <v>210</v>
      </c>
      <c r="AT444" s="48">
        <v>0</v>
      </c>
      <c r="AU444" s="48" t="s">
        <v>86</v>
      </c>
      <c r="AV444" s="48">
        <v>27816263999</v>
      </c>
      <c r="AW444" s="48">
        <v>0</v>
      </c>
      <c r="AX444" s="51">
        <v>42401</v>
      </c>
      <c r="AY444" s="51">
        <v>44620</v>
      </c>
      <c r="AZ444" s="51"/>
      <c r="BA444" s="48">
        <v>100</v>
      </c>
      <c r="BB444" s="48">
        <v>100</v>
      </c>
      <c r="BC444" s="48">
        <v>100</v>
      </c>
      <c r="BD444" s="48">
        <v>100</v>
      </c>
      <c r="BE444" s="48" t="s">
        <v>2074</v>
      </c>
    </row>
    <row r="445" spans="1:57" customFormat="1" ht="105" x14ac:dyDescent="0.25">
      <c r="A445" s="39">
        <v>435</v>
      </c>
      <c r="B445" s="43" t="s">
        <v>2097</v>
      </c>
      <c r="C445" s="48" t="s">
        <v>67</v>
      </c>
      <c r="D445" s="48" t="s">
        <v>2069</v>
      </c>
      <c r="E445" s="48" t="s">
        <v>2098</v>
      </c>
      <c r="F445" s="51">
        <v>42367</v>
      </c>
      <c r="G445" s="48" t="s">
        <v>628</v>
      </c>
      <c r="H445" s="48">
        <v>79966890</v>
      </c>
      <c r="I445" s="48" t="s">
        <v>2009</v>
      </c>
      <c r="J445" s="48" t="s">
        <v>225</v>
      </c>
      <c r="K445" s="48" t="s">
        <v>2099</v>
      </c>
      <c r="L445" s="48" t="s">
        <v>185</v>
      </c>
      <c r="M445" s="48" t="s">
        <v>262</v>
      </c>
      <c r="N445" s="48"/>
      <c r="O445" s="53">
        <v>81101500</v>
      </c>
      <c r="P445" s="48">
        <v>81101500</v>
      </c>
      <c r="Q445" s="52">
        <v>16945416548</v>
      </c>
      <c r="R445" s="48" t="s">
        <v>75</v>
      </c>
      <c r="S445" s="48">
        <v>800215807</v>
      </c>
      <c r="T445" s="48" t="s">
        <v>93</v>
      </c>
      <c r="U445" s="48" t="s">
        <v>329</v>
      </c>
      <c r="V445" s="48" t="s">
        <v>147</v>
      </c>
      <c r="W445" s="48"/>
      <c r="X445" s="48">
        <v>900920907</v>
      </c>
      <c r="Y445" s="48" t="s">
        <v>322</v>
      </c>
      <c r="Z445" s="48"/>
      <c r="AA445" s="48" t="s">
        <v>2096</v>
      </c>
      <c r="AB445" s="48" t="s">
        <v>80</v>
      </c>
      <c r="AC445" s="48" t="s">
        <v>81</v>
      </c>
      <c r="AD445" s="51">
        <v>42401</v>
      </c>
      <c r="AE445" s="48" t="s">
        <v>82</v>
      </c>
      <c r="AF445" s="48" t="s">
        <v>83</v>
      </c>
      <c r="AG445" s="48"/>
      <c r="AH445" s="48"/>
      <c r="AI445" s="48" t="s">
        <v>78</v>
      </c>
      <c r="AJ445" s="48">
        <v>0</v>
      </c>
      <c r="AK445" s="48"/>
      <c r="AL445" s="48" t="s">
        <v>77</v>
      </c>
      <c r="AM445" s="48">
        <v>7534487</v>
      </c>
      <c r="AN445" s="48"/>
      <c r="AO445" s="48"/>
      <c r="AP445" s="48"/>
      <c r="AQ445" s="48" t="s">
        <v>581</v>
      </c>
      <c r="AR445" s="48">
        <v>2219</v>
      </c>
      <c r="AS445" s="48" t="s">
        <v>85</v>
      </c>
      <c r="AT445" s="48">
        <v>0</v>
      </c>
      <c r="AU445" s="48" t="s">
        <v>86</v>
      </c>
      <c r="AV445" s="48">
        <v>10152425911</v>
      </c>
      <c r="AW445" s="48">
        <v>0</v>
      </c>
      <c r="AX445" s="51">
        <v>42401</v>
      </c>
      <c r="AY445" s="51">
        <v>44620</v>
      </c>
      <c r="AZ445" s="51"/>
      <c r="BA445" s="48">
        <v>100</v>
      </c>
      <c r="BB445" s="48">
        <v>100</v>
      </c>
      <c r="BC445" s="48">
        <v>100</v>
      </c>
      <c r="BD445" s="48">
        <v>100</v>
      </c>
      <c r="BE445" s="48" t="s">
        <v>2074</v>
      </c>
    </row>
    <row r="446" spans="1:57" customFormat="1" ht="315" x14ac:dyDescent="0.25">
      <c r="A446" s="39">
        <v>436</v>
      </c>
      <c r="B446" s="43" t="s">
        <v>2100</v>
      </c>
      <c r="C446" s="48" t="s">
        <v>67</v>
      </c>
      <c r="D446" s="48" t="s">
        <v>2069</v>
      </c>
      <c r="E446" s="48" t="s">
        <v>2101</v>
      </c>
      <c r="F446" s="51">
        <v>44561</v>
      </c>
      <c r="G446" s="48" t="s">
        <v>628</v>
      </c>
      <c r="H446" s="48">
        <v>79966890</v>
      </c>
      <c r="I446" s="48" t="s">
        <v>2102</v>
      </c>
      <c r="J446" s="48" t="s">
        <v>101</v>
      </c>
      <c r="K446" s="48" t="s">
        <v>2103</v>
      </c>
      <c r="L446" s="48" t="s">
        <v>205</v>
      </c>
      <c r="M446" s="48" t="s">
        <v>145</v>
      </c>
      <c r="N446" s="54"/>
      <c r="O446" s="53">
        <v>72141000</v>
      </c>
      <c r="P446" s="48">
        <v>72141000</v>
      </c>
      <c r="Q446" s="52">
        <v>496344941711</v>
      </c>
      <c r="R446" s="48" t="s">
        <v>75</v>
      </c>
      <c r="S446" s="48">
        <v>800215807</v>
      </c>
      <c r="T446" s="48" t="s">
        <v>93</v>
      </c>
      <c r="U446" s="48" t="s">
        <v>329</v>
      </c>
      <c r="V446" s="48" t="s">
        <v>147</v>
      </c>
      <c r="W446" s="48"/>
      <c r="X446" s="48">
        <v>901552350</v>
      </c>
      <c r="Y446" s="48" t="s">
        <v>103</v>
      </c>
      <c r="Z446" s="48"/>
      <c r="AA446" s="48" t="s">
        <v>2104</v>
      </c>
      <c r="AB446" s="48" t="s">
        <v>80</v>
      </c>
      <c r="AC446" s="48" t="s">
        <v>1138</v>
      </c>
      <c r="AD446" s="51">
        <v>44607</v>
      </c>
      <c r="AE446" s="48" t="s">
        <v>151</v>
      </c>
      <c r="AF446" s="48" t="s">
        <v>147</v>
      </c>
      <c r="AG446" s="48"/>
      <c r="AH446" s="48">
        <v>901552330</v>
      </c>
      <c r="AI446" s="48" t="s">
        <v>93</v>
      </c>
      <c r="AJ446" s="48">
        <v>0</v>
      </c>
      <c r="AK446" s="48" t="s">
        <v>2105</v>
      </c>
      <c r="AL446" s="48" t="s">
        <v>83</v>
      </c>
      <c r="AM446" s="48"/>
      <c r="AN446" s="48"/>
      <c r="AO446" s="48"/>
      <c r="AP446" s="48"/>
      <c r="AQ446" s="48"/>
      <c r="AR446" s="48">
        <v>1215</v>
      </c>
      <c r="AS446" s="48" t="s">
        <v>85</v>
      </c>
      <c r="AT446" s="48">
        <v>0</v>
      </c>
      <c r="AU446" s="48" t="s">
        <v>96</v>
      </c>
      <c r="AV446" s="48">
        <v>0</v>
      </c>
      <c r="AW446" s="48">
        <v>0</v>
      </c>
      <c r="AX446" s="51">
        <v>44608</v>
      </c>
      <c r="AY446" s="51">
        <v>45823</v>
      </c>
      <c r="AZ446" s="51"/>
      <c r="BA446" s="48">
        <v>0</v>
      </c>
      <c r="BB446" s="48">
        <v>0</v>
      </c>
      <c r="BC446" s="48">
        <v>0</v>
      </c>
      <c r="BD446" s="48">
        <v>0</v>
      </c>
      <c r="BE446" s="48" t="s">
        <v>2074</v>
      </c>
    </row>
    <row r="447" spans="1:57" customFormat="1" ht="330" x14ac:dyDescent="0.25">
      <c r="A447" s="39">
        <v>437</v>
      </c>
      <c r="B447" s="43" t="s">
        <v>2106</v>
      </c>
      <c r="C447" s="48" t="s">
        <v>67</v>
      </c>
      <c r="D447" s="48" t="s">
        <v>2069</v>
      </c>
      <c r="E447" s="48" t="s">
        <v>2107</v>
      </c>
      <c r="F447" s="51">
        <v>44561</v>
      </c>
      <c r="G447" s="48" t="s">
        <v>628</v>
      </c>
      <c r="H447" s="48">
        <v>79966890</v>
      </c>
      <c r="I447" s="48" t="s">
        <v>2102</v>
      </c>
      <c r="J447" s="48" t="s">
        <v>101</v>
      </c>
      <c r="K447" s="48" t="s">
        <v>2108</v>
      </c>
      <c r="L447" s="48" t="s">
        <v>185</v>
      </c>
      <c r="M447" s="48" t="s">
        <v>262</v>
      </c>
      <c r="N447" s="54"/>
      <c r="O447" s="53">
        <v>81101500</v>
      </c>
      <c r="P447" s="48">
        <v>81101500</v>
      </c>
      <c r="Q447" s="52">
        <v>19999984958</v>
      </c>
      <c r="R447" s="48" t="s">
        <v>75</v>
      </c>
      <c r="S447" s="48">
        <v>800215807</v>
      </c>
      <c r="T447" s="48" t="s">
        <v>93</v>
      </c>
      <c r="U447" s="48" t="s">
        <v>329</v>
      </c>
      <c r="V447" s="48" t="s">
        <v>147</v>
      </c>
      <c r="W447" s="48"/>
      <c r="X447" s="48">
        <v>901552330</v>
      </c>
      <c r="Y447" s="48" t="s">
        <v>93</v>
      </c>
      <c r="Z447" s="48"/>
      <c r="AA447" s="48" t="s">
        <v>2109</v>
      </c>
      <c r="AB447" s="48" t="s">
        <v>2110</v>
      </c>
      <c r="AC447" s="48" t="s">
        <v>81</v>
      </c>
      <c r="AD447" s="51">
        <v>44607</v>
      </c>
      <c r="AE447" s="48" t="s">
        <v>82</v>
      </c>
      <c r="AF447" s="48" t="s">
        <v>83</v>
      </c>
      <c r="AG447" s="48"/>
      <c r="AH447" s="48"/>
      <c r="AI447" s="48" t="s">
        <v>78</v>
      </c>
      <c r="AJ447" s="48">
        <v>0</v>
      </c>
      <c r="AK447" s="48"/>
      <c r="AL447" s="48" t="s">
        <v>77</v>
      </c>
      <c r="AM447" s="48">
        <v>71778683</v>
      </c>
      <c r="AN447" s="48"/>
      <c r="AO447" s="48"/>
      <c r="AP447" s="48"/>
      <c r="AQ447" s="48" t="s">
        <v>1123</v>
      </c>
      <c r="AR447" s="48">
        <v>1215</v>
      </c>
      <c r="AS447" s="48" t="s">
        <v>85</v>
      </c>
      <c r="AT447" s="48">
        <v>0</v>
      </c>
      <c r="AU447" s="48" t="s">
        <v>96</v>
      </c>
      <c r="AV447" s="48">
        <v>0</v>
      </c>
      <c r="AW447" s="48">
        <v>0</v>
      </c>
      <c r="AX447" s="51">
        <v>44608</v>
      </c>
      <c r="AY447" s="51">
        <v>45823</v>
      </c>
      <c r="AZ447" s="51"/>
      <c r="BA447" s="48">
        <v>0</v>
      </c>
      <c r="BB447" s="48">
        <v>0</v>
      </c>
      <c r="BC447" s="48">
        <v>0</v>
      </c>
      <c r="BD447" s="48">
        <v>0</v>
      </c>
      <c r="BE447" s="48" t="s">
        <v>2074</v>
      </c>
    </row>
    <row r="351342" spans="1:13" ht="45" x14ac:dyDescent="0.25">
      <c r="A351342" s="36" t="s">
        <v>67</v>
      </c>
      <c r="B351342" s="11" t="s">
        <v>101</v>
      </c>
      <c r="C351342" s="11" t="s">
        <v>185</v>
      </c>
      <c r="D351342" s="11" t="s">
        <v>2111</v>
      </c>
      <c r="E351342" s="11" t="s">
        <v>148</v>
      </c>
      <c r="F351342" s="11" t="s">
        <v>76</v>
      </c>
      <c r="G351342" s="11" t="s">
        <v>147</v>
      </c>
      <c r="H351342" s="11" t="s">
        <v>80</v>
      </c>
      <c r="I351342" s="11" t="s">
        <v>2112</v>
      </c>
      <c r="J351342" s="11" t="s">
        <v>151</v>
      </c>
      <c r="K351342" s="11" t="s">
        <v>147</v>
      </c>
      <c r="L351342" s="11" t="s">
        <v>210</v>
      </c>
      <c r="M351342" s="11" t="s">
        <v>689</v>
      </c>
    </row>
    <row r="351343" spans="1:13" ht="30" x14ac:dyDescent="0.25">
      <c r="A351343" s="36" t="s">
        <v>75</v>
      </c>
      <c r="B351343" s="11" t="s">
        <v>225</v>
      </c>
      <c r="C351343" s="11" t="s">
        <v>73</v>
      </c>
      <c r="D351343" s="11" t="s">
        <v>2113</v>
      </c>
      <c r="E351343" s="11" t="s">
        <v>103</v>
      </c>
      <c r="F351343" s="11" t="s">
        <v>146</v>
      </c>
      <c r="G351343" s="11" t="s">
        <v>2114</v>
      </c>
      <c r="H351343" s="11" t="s">
        <v>2115</v>
      </c>
      <c r="I351343" s="11" t="s">
        <v>228</v>
      </c>
      <c r="J351343" s="11" t="s">
        <v>82</v>
      </c>
      <c r="K351343" s="11" t="s">
        <v>2116</v>
      </c>
      <c r="L351343" s="11" t="s">
        <v>2117</v>
      </c>
      <c r="M351343" s="11" t="s">
        <v>325</v>
      </c>
    </row>
    <row r="351344" spans="1:13" ht="30" x14ac:dyDescent="0.25">
      <c r="B351344" s="11" t="s">
        <v>71</v>
      </c>
      <c r="C351344" s="11" t="s">
        <v>205</v>
      </c>
      <c r="D351344" s="11" t="s">
        <v>166</v>
      </c>
      <c r="E351344" s="11" t="s">
        <v>93</v>
      </c>
      <c r="F351344" s="11" t="s">
        <v>329</v>
      </c>
      <c r="G351344" s="11" t="s">
        <v>77</v>
      </c>
      <c r="H351344" s="11" t="s">
        <v>2118</v>
      </c>
      <c r="I351344" s="11" t="s">
        <v>2119</v>
      </c>
      <c r="J351344" s="11" t="s">
        <v>176</v>
      </c>
      <c r="K351344" s="11" t="s">
        <v>77</v>
      </c>
      <c r="L351344" s="11" t="s">
        <v>85</v>
      </c>
      <c r="M351344" s="11" t="s">
        <v>86</v>
      </c>
    </row>
    <row r="351345" spans="2:13" ht="60" x14ac:dyDescent="0.25">
      <c r="B351345" s="11" t="s">
        <v>91</v>
      </c>
      <c r="C351345" s="11" t="s">
        <v>144</v>
      </c>
      <c r="D351345" s="11" t="s">
        <v>2120</v>
      </c>
      <c r="E351345" s="11" t="s">
        <v>111</v>
      </c>
      <c r="F351345" s="11" t="s">
        <v>2121</v>
      </c>
      <c r="G351345" s="11" t="s">
        <v>2122</v>
      </c>
      <c r="H351345" s="11" t="s">
        <v>2123</v>
      </c>
      <c r="I351345" s="11" t="s">
        <v>2124</v>
      </c>
      <c r="J351345" s="11" t="s">
        <v>2121</v>
      </c>
      <c r="K351345" s="11" t="s">
        <v>2122</v>
      </c>
      <c r="M351345" s="11" t="s">
        <v>96</v>
      </c>
    </row>
    <row r="351346" spans="2:13" ht="45" x14ac:dyDescent="0.25">
      <c r="B351346" s="11" t="s">
        <v>183</v>
      </c>
      <c r="C351346" s="11" t="s">
        <v>165</v>
      </c>
      <c r="D351346" s="11" t="s">
        <v>186</v>
      </c>
      <c r="E351346" s="11" t="s">
        <v>120</v>
      </c>
      <c r="G351346" s="11" t="s">
        <v>2125</v>
      </c>
      <c r="H351346" s="11" t="s">
        <v>2126</v>
      </c>
      <c r="I351346" s="11" t="s">
        <v>1945</v>
      </c>
      <c r="K351346" s="11" t="s">
        <v>83</v>
      </c>
    </row>
    <row r="351347" spans="2:13" ht="60" x14ac:dyDescent="0.25">
      <c r="B351347" s="11" t="s">
        <v>192</v>
      </c>
      <c r="C351347" s="11" t="s">
        <v>891</v>
      </c>
      <c r="D351347" s="11" t="s">
        <v>2127</v>
      </c>
      <c r="E351347" s="11" t="s">
        <v>167</v>
      </c>
      <c r="H351347" s="11" t="s">
        <v>890</v>
      </c>
      <c r="I351347" s="11" t="s">
        <v>2128</v>
      </c>
    </row>
    <row r="351348" spans="2:13" ht="45" x14ac:dyDescent="0.25">
      <c r="B351348" s="11" t="s">
        <v>195</v>
      </c>
      <c r="D351348" s="11" t="s">
        <v>2129</v>
      </c>
      <c r="E351348" s="11" t="s">
        <v>157</v>
      </c>
      <c r="I351348" s="11" t="s">
        <v>2130</v>
      </c>
    </row>
    <row r="351349" spans="2:13" x14ac:dyDescent="0.25">
      <c r="B351349" s="11" t="s">
        <v>622</v>
      </c>
      <c r="D351349" s="11" t="s">
        <v>2131</v>
      </c>
      <c r="E351349" s="11" t="s">
        <v>322</v>
      </c>
      <c r="I351349" s="11" t="s">
        <v>2132</v>
      </c>
    </row>
    <row r="351350" spans="2:13" ht="45" x14ac:dyDescent="0.25">
      <c r="B351350" s="11" t="s">
        <v>320</v>
      </c>
      <c r="D351350" s="11" t="s">
        <v>2133</v>
      </c>
      <c r="E351350" s="11" t="s">
        <v>160</v>
      </c>
      <c r="I351350" s="11" t="s">
        <v>2134</v>
      </c>
    </row>
    <row r="351351" spans="2:13" x14ac:dyDescent="0.25">
      <c r="B351351" s="11" t="s">
        <v>331</v>
      </c>
      <c r="D351351" s="11" t="s">
        <v>262</v>
      </c>
      <c r="E351351" s="11" t="s">
        <v>107</v>
      </c>
      <c r="I351351" s="11" t="s">
        <v>2135</v>
      </c>
    </row>
    <row r="351352" spans="2:13" ht="75" x14ac:dyDescent="0.25">
      <c r="B351352" s="11" t="s">
        <v>218</v>
      </c>
      <c r="D351352" s="11" t="s">
        <v>213</v>
      </c>
      <c r="E351352" s="11" t="s">
        <v>78</v>
      </c>
      <c r="I351352" s="11" t="s">
        <v>2136</v>
      </c>
    </row>
    <row r="351353" spans="2:13" x14ac:dyDescent="0.25">
      <c r="B351353" s="11" t="s">
        <v>2137</v>
      </c>
      <c r="D351353" s="11" t="s">
        <v>145</v>
      </c>
      <c r="I351353" s="11" t="s">
        <v>1110</v>
      </c>
    </row>
    <row r="351354" spans="2:13" ht="30" x14ac:dyDescent="0.25">
      <c r="B351354" s="11" t="s">
        <v>1131</v>
      </c>
      <c r="D351354" s="11" t="s">
        <v>2138</v>
      </c>
      <c r="I351354" s="11" t="s">
        <v>2139</v>
      </c>
    </row>
    <row r="351355" spans="2:13" ht="30" x14ac:dyDescent="0.25">
      <c r="B351355" s="11" t="s">
        <v>163</v>
      </c>
      <c r="D351355" s="11" t="s">
        <v>74</v>
      </c>
      <c r="I351355" s="11" t="s">
        <v>2140</v>
      </c>
    </row>
    <row r="351356" spans="2:13" ht="45" x14ac:dyDescent="0.25">
      <c r="B351356" s="11" t="s">
        <v>142</v>
      </c>
      <c r="D351356" s="11" t="s">
        <v>2141</v>
      </c>
      <c r="I351356" s="11" t="s">
        <v>2142</v>
      </c>
    </row>
    <row r="351357" spans="2:13" ht="30" x14ac:dyDescent="0.25">
      <c r="B351357" s="11" t="s">
        <v>173</v>
      </c>
      <c r="D351357" s="11" t="s">
        <v>2143</v>
      </c>
      <c r="I351357" s="11" t="s">
        <v>2144</v>
      </c>
    </row>
    <row r="351358" spans="2:13" ht="30" x14ac:dyDescent="0.25">
      <c r="B351358" s="11" t="s">
        <v>2145</v>
      </c>
      <c r="D351358" s="11" t="s">
        <v>2146</v>
      </c>
      <c r="I351358" s="11" t="s">
        <v>2147</v>
      </c>
    </row>
    <row r="351359" spans="2:13" x14ac:dyDescent="0.25">
      <c r="B351359" s="11" t="s">
        <v>811</v>
      </c>
      <c r="D351359" s="11" t="s">
        <v>2148</v>
      </c>
      <c r="I351359" s="11" t="s">
        <v>2149</v>
      </c>
    </row>
    <row r="351360" spans="2:13" ht="30" x14ac:dyDescent="0.25">
      <c r="B351360" s="11" t="s">
        <v>379</v>
      </c>
      <c r="D351360" s="11" t="s">
        <v>2150</v>
      </c>
      <c r="I351360" s="11" t="s">
        <v>2151</v>
      </c>
    </row>
    <row r="351361" spans="2:9" ht="30" x14ac:dyDescent="0.25">
      <c r="B351361" s="11" t="s">
        <v>1171</v>
      </c>
      <c r="D351361" s="11" t="s">
        <v>2152</v>
      </c>
      <c r="I351361" s="11" t="s">
        <v>2153</v>
      </c>
    </row>
    <row r="351362" spans="2:9" ht="105" x14ac:dyDescent="0.25">
      <c r="B351362" s="11" t="s">
        <v>2154</v>
      </c>
      <c r="D351362" s="11" t="s">
        <v>891</v>
      </c>
      <c r="I351362" s="11" t="s">
        <v>700</v>
      </c>
    </row>
    <row r="351363" spans="2:9" ht="30" x14ac:dyDescent="0.25">
      <c r="B351363" s="11" t="s">
        <v>2155</v>
      </c>
      <c r="I351363" s="11" t="s">
        <v>735</v>
      </c>
    </row>
    <row r="351364" spans="2:9" ht="45" x14ac:dyDescent="0.25">
      <c r="B351364" s="11" t="s">
        <v>2156</v>
      </c>
      <c r="I351364" s="11" t="s">
        <v>2157</v>
      </c>
    </row>
    <row r="351365" spans="2:9" ht="30" x14ac:dyDescent="0.25">
      <c r="B351365" s="11" t="s">
        <v>2158</v>
      </c>
      <c r="I351365" s="11" t="s">
        <v>799</v>
      </c>
    </row>
    <row r="351366" spans="2:9" ht="45" x14ac:dyDescent="0.25">
      <c r="B351366" s="11" t="s">
        <v>199</v>
      </c>
      <c r="I351366" s="11" t="s">
        <v>2159</v>
      </c>
    </row>
    <row r="351367" spans="2:9" ht="45" x14ac:dyDescent="0.25">
      <c r="B351367" s="11" t="s">
        <v>2160</v>
      </c>
      <c r="I351367" s="11" t="s">
        <v>1325</v>
      </c>
    </row>
    <row r="351368" spans="2:9" ht="30" x14ac:dyDescent="0.25">
      <c r="B351368" s="11" t="s">
        <v>1322</v>
      </c>
      <c r="I351368" s="11" t="s">
        <v>2161</v>
      </c>
    </row>
    <row r="351369" spans="2:9" x14ac:dyDescent="0.25">
      <c r="B351369" s="11" t="s">
        <v>1714</v>
      </c>
      <c r="I351369" s="11" t="s">
        <v>2162</v>
      </c>
    </row>
    <row r="351370" spans="2:9" ht="30" x14ac:dyDescent="0.25">
      <c r="B351370" s="11" t="s">
        <v>1496</v>
      </c>
      <c r="I351370" s="11" t="s">
        <v>498</v>
      </c>
    </row>
    <row r="351371" spans="2:9" x14ac:dyDescent="0.25">
      <c r="B351371" s="11" t="s">
        <v>454</v>
      </c>
      <c r="I351371" s="11" t="s">
        <v>150</v>
      </c>
    </row>
    <row r="351372" spans="2:9" ht="30" x14ac:dyDescent="0.25">
      <c r="B351372" s="11" t="s">
        <v>400</v>
      </c>
      <c r="I351372" s="11" t="s">
        <v>338</v>
      </c>
    </row>
    <row r="351373" spans="2:9" ht="30" x14ac:dyDescent="0.25">
      <c r="B351373" s="11" t="s">
        <v>2163</v>
      </c>
      <c r="I351373" s="11" t="s">
        <v>2164</v>
      </c>
    </row>
    <row r="351374" spans="2:9" ht="30" x14ac:dyDescent="0.25">
      <c r="B351374" s="11" t="s">
        <v>2165</v>
      </c>
      <c r="I351374" s="11" t="s">
        <v>81</v>
      </c>
    </row>
    <row r="351375" spans="2:9" ht="30" x14ac:dyDescent="0.25">
      <c r="B351375" s="11" t="s">
        <v>395</v>
      </c>
      <c r="I351375" s="11" t="s">
        <v>208</v>
      </c>
    </row>
    <row r="351376" spans="2:9" ht="30" x14ac:dyDescent="0.25">
      <c r="B351376" s="11" t="s">
        <v>404</v>
      </c>
      <c r="I351376" s="11" t="s">
        <v>2166</v>
      </c>
    </row>
    <row r="351377" spans="2:9" ht="30" x14ac:dyDescent="0.25">
      <c r="B351377" s="11" t="s">
        <v>493</v>
      </c>
      <c r="I351377" s="11" t="s">
        <v>250</v>
      </c>
    </row>
    <row r="351378" spans="2:9" ht="45" x14ac:dyDescent="0.25">
      <c r="B351378" s="11" t="s">
        <v>2167</v>
      </c>
      <c r="I351378" s="11" t="s">
        <v>279</v>
      </c>
    </row>
    <row r="351379" spans="2:9" ht="45" x14ac:dyDescent="0.25">
      <c r="B351379" s="11" t="s">
        <v>2168</v>
      </c>
      <c r="I351379" s="11" t="s">
        <v>2169</v>
      </c>
    </row>
    <row r="351380" spans="2:9" ht="30" x14ac:dyDescent="0.25">
      <c r="B351380" s="11" t="s">
        <v>2170</v>
      </c>
      <c r="I351380" s="11" t="s">
        <v>2171</v>
      </c>
    </row>
    <row r="351381" spans="2:9" ht="30" x14ac:dyDescent="0.25">
      <c r="B351381" s="11" t="s">
        <v>2172</v>
      </c>
      <c r="I351381" s="11" t="s">
        <v>2173</v>
      </c>
    </row>
    <row r="351382" spans="2:9" ht="30" x14ac:dyDescent="0.25">
      <c r="B351382" s="11" t="s">
        <v>2174</v>
      </c>
      <c r="I351382" s="11" t="s">
        <v>2175</v>
      </c>
    </row>
    <row r="351383" spans="2:9" ht="30" x14ac:dyDescent="0.25">
      <c r="B351383" s="11" t="s">
        <v>2176</v>
      </c>
      <c r="I351383" s="11" t="s">
        <v>1138</v>
      </c>
    </row>
    <row r="351384" spans="2:9" ht="30" x14ac:dyDescent="0.25">
      <c r="B351384" s="11" t="s">
        <v>2177</v>
      </c>
      <c r="I351384" s="11" t="s">
        <v>2178</v>
      </c>
    </row>
    <row r="351385" spans="2:9" ht="30" x14ac:dyDescent="0.25">
      <c r="B351385" s="11" t="s">
        <v>2179</v>
      </c>
      <c r="I351385" s="11" t="s">
        <v>2180</v>
      </c>
    </row>
    <row r="351386" spans="2:9" ht="30" x14ac:dyDescent="0.25">
      <c r="B351386" s="11" t="s">
        <v>2181</v>
      </c>
      <c r="I351386" s="11" t="s">
        <v>2182</v>
      </c>
    </row>
    <row r="351387" spans="2:9" ht="30" x14ac:dyDescent="0.25">
      <c r="B351387" s="11" t="s">
        <v>2183</v>
      </c>
      <c r="I351387" s="11" t="s">
        <v>2184</v>
      </c>
    </row>
    <row r="351388" spans="2:9" ht="30" x14ac:dyDescent="0.25">
      <c r="B351388" s="11" t="s">
        <v>2185</v>
      </c>
      <c r="I351388" s="11" t="s">
        <v>2186</v>
      </c>
    </row>
    <row r="351389" spans="2:9" ht="30" x14ac:dyDescent="0.25">
      <c r="B351389" s="11" t="s">
        <v>2187</v>
      </c>
      <c r="I351389" s="11" t="s">
        <v>2188</v>
      </c>
    </row>
    <row r="351390" spans="2:9" ht="45" x14ac:dyDescent="0.25">
      <c r="B351390" s="11" t="s">
        <v>2189</v>
      </c>
      <c r="I351390" s="11" t="s">
        <v>2190</v>
      </c>
    </row>
    <row r="351391" spans="2:9" ht="30" x14ac:dyDescent="0.25">
      <c r="B351391" s="11" t="s">
        <v>2191</v>
      </c>
      <c r="I351391" s="11" t="s">
        <v>2192</v>
      </c>
    </row>
    <row r="351392" spans="2:9" ht="75" x14ac:dyDescent="0.25">
      <c r="B351392" s="11" t="s">
        <v>2193</v>
      </c>
      <c r="I351392" s="11" t="s">
        <v>2194</v>
      </c>
    </row>
    <row r="351393" spans="9:9" ht="45" x14ac:dyDescent="0.25">
      <c r="I351393" s="11" t="s">
        <v>2195</v>
      </c>
    </row>
    <row r="351394" spans="9:9" ht="30" x14ac:dyDescent="0.25">
      <c r="I351394" s="11" t="s">
        <v>457</v>
      </c>
    </row>
    <row r="351395" spans="9:9" ht="30" x14ac:dyDescent="0.25">
      <c r="I351395" s="11" t="s">
        <v>2196</v>
      </c>
    </row>
    <row r="351396" spans="9:9" ht="30" x14ac:dyDescent="0.25">
      <c r="I351396" s="11" t="s">
        <v>891</v>
      </c>
    </row>
  </sheetData>
  <mergeCells count="1">
    <mergeCell ref="B8:BE8"/>
  </mergeCells>
  <phoneticPr fontId="8" type="noConversion"/>
  <dataValidations count="631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9 D26:D104 D386:D438 D226:D384 D132:D211 D440:D445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9 BF266:BF269 IW266:IW269 E26:E104 E386:E438 E215:E384 E132:E211 E440 E444:E445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9 F26:F104 F386:F438 F270:F384 F132:F267 F440 F444:F445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9 G339 G26:G104 G342:G445 F335:F338 G226:G334 G132:G2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AG17 AG13:AG15 AM16 H11:H19 AG171 AG167:AG169 AM170 H339 H26:H104 H386:H445 H342:H384 G335:G338 H132:H334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9 I26:I104 I386:I445 I339:I384 H335:H338 I132:I334" xr:uid="{00000000-0002-0000-0000-000006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5 K18:K19 K38:K41 K43:K104 K36 K172:K211 K215:K235 K285:K288 K283 K266:K281 K386:K387 K26:K34 K389:K438 K339:K384 K290:K334 K237:K264 K132:K169 K440 K444:K445" xr:uid="{00000000-0002-0000-0000-000008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9 N26:N104 N339:N440 M335:M338 N132:N334 N444:N445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5 O16:P16 P17:P19 P132:P140 O170:P170 P171:P221 W291 P339 P26:P104 P386:P438 P342:P384 O335:O338 P226:P334 P152:P169 P440 P444:P445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9 Q215:Q222 P222 P223:Q225 Q26:Q104 Q386:Q438 Q361:Q384 Q339:Q359 P335:P338 Q226:Q334 Q132:Q211 Q440 Q444:Q445" xr:uid="{00000000-0002-0000-0000-00000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9 S26:S104 S339:S440 R335:R338 S132:S334 S444:S445" xr:uid="{00000000-0002-0000-0000-00000F000000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AG16:AH16 W11:W19 X39 W141:X151 W132:W140 AH145 AG170:AH170 W223:X225 X222 W270:W290 X272 X286 AG387 W26:W104 W361:W438 W339:W359 V335:V338 W292:W334 W226:W265 W152:W222 W440 W444:W445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9 X26:X36 X38 X40:X104 X132:X140 X216:X221 X285 W266:X269 AG266:AH266 X270:X271 X273:X283 AH375 X386:X438 X339:X384 W335:W338 X287:X334 X226:X265 X152:X211 X440 X444:X445" xr:uid="{00000000-0002-0000-0000-000014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9 Z26:Z104 Z339:Z438 Y335:Y338 Z226:Z334 Z132:Z211 Z440 Z444:Z445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J17 AJ13:AJ15 AJ16:AK16 AA11:AA19 AJ171 AJ167:AJ169 AJ170:AK170 AK266 AK375 AA386:AA387 AA26:AA104 AA389:AA438 AA339:AA384 Z335:Z338 AA216:AA334 AA132:AA211 AA440 AA444:AA445" xr:uid="{00000000-0002-0000-0000-000017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9 AD26:AD104 AD386:AD438 AD339:AD384 AC335:AC338 AD132:AD334 AD440 AD444:AD445" xr:uid="{00000000-0002-0000-0000-00001A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2 AG18:AG19 AH146:AH151 AH141 AH143:AH144 AG172:AG211 AM218:AM225 AH263:AH264 AG26:AG104 AG388:AG438 AG339:AG386 AF335:AF338 AG270:AG334 AG216:AG265 AG132:AG166 AG440 AG444:AG445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5 AH17:AH19 AH132:AH140 AH142 AH171:AH212 AG268:AG269 AG267:AH267 AH265 AH26:AH104 AH376:AH438 AH339:AH374 AG335:AG338 AH268:AH334 AH215:AH262 AH152:AH169 AH440 AH444:AH445" xr:uid="{00000000-0002-0000-0000-00001E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2 AJ18:AJ19 AJ172:AJ212 AJ26:AJ104 AJ339:AJ438 AI335:AI338 AJ215:AJ334 AJ132:AJ166 AJ440 AJ444:AJ445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5 AK17:AK19 AK171:AK212 AK26:AK104 AK376:AK438 AK339:AK374 AJ335:AJ338 AK267:AK334 AK215:AK265 AK132:AK169 AK440 AK444:AK445" xr:uid="{00000000-0002-0000-0000-00002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5 AM17:AM19 AM171:AM217 AN266:AN269 AG266:AH266 AM26:AM104 AM339:AM438 AL335:AL338 AM226:AM334 AM133:AM169 AM440 AM444:AM445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9 AN26:AN104 AN339:AN438 AM335:AM338 AN270:AN334 AN132:AN265 AN440 AN444:AN445" xr:uid="{00000000-0002-0000-0000-000024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9 AM132 AP26:AP104 AP339:AP438 AO335:AO338 AP226:AP334 AP132:AP215 AP440 AP444:AP445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9 AQ26:AQ104 AQ339:AQ438 AP335:AP338 AQ218:AQ334 AQ132:AQ216 AQ444:AQ445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9 AR336 AR26:AR104 AR386:AR438 AR339:AR384 AQ335:AQ338 AR216:AR334 AR132:AR211 AR440 AR444:AR445" xr:uid="{00000000-0002-0000-0000-00002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V13 AT11:AT19 AV167 AT26:AT104 AT339:AT438 AS335:AS338 AT215:AT334 AT132:AT213 AT440 AT444:AT445" xr:uid="{00000000-0002-0000-0000-00002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2 AV14:AV19 AV168:AV211 AU335 AU337:AU338 AV339 AV340:AW341 AV26:AV104 AV342:AV438 AV215:AV334 AV132:AV166 AV440 AV444:AV445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9 AW339 AW26:AW104 AW342:AW438 AV335:AV338 AW132:AW334 AW440 AW444:AW445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Z17 AZ13:AZ15 AY16:AY17 AX11:AX19 AX132:AX140 AX141:AY146 AZ171 AZ167:AZ169 AY170:AY171 AX291:AZ291 AX26:AX104 AX386:AX438 AX339:AX384 AW335:AW338 AX292:AX334 AX152:AX290 AX440 AX444:AX445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5 AY18:AY19 AZ43 AY132:AY140 AZ287 AZ290 AY26:AY104 AY386:AY440 AY339:AY384 AX335:AX338 AY292:AY334 AY172:AY290 AY152:AY169 AY444:AY445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2 AZ16 AZ18:AZ19 AZ44:AZ104 AZ170 AZ288:AZ289 AZ26:AZ42 AZ339:AZ438 AY335:AY338 AZ292:AZ334 AZ172:AZ286 AZ132:AZ166 AZ440 AZ444:AZ445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9 BB37 BC38 BC41 BB28:BB29 BA132:BD134 BA135:BA140 BA141:BD151 BA101:BD102 BB33:BB35 BA103:BA104 BA165:BA171 BB39 BA152 BA172:BD186 BB187:BD189 BB196:BB211 BC270:BD270 BB286 BB270:BB271 BA268 BB275:BB276 BB280:BB282 BB284 BC288 BB264 BC285 BC272:BC273 BA339 BA340:BD341 BB377:BD377 BA389:BD389 BA26:BA100 BC26 BA390:BA438 BA342:BA388 AZ335:AZ338 BA270:BA334 BA187:BA266 BA153:BD164 BA440 BA444:BA445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9 BB36 BB38 BD41 BB30:BB32 BD38 BB40:BB100 BB103:BB104 BB135:BB140 BB165:BB171 BB152 BB190:BB195 BD285 BD288 BB268 BB272:BB274 BB277:BB279 BB283 BB285 BB265:BB266 BD272:BD273 BB339 BB26:BB27 BD26 BB390:BB438 BB378:BB388 BB342:BB376 BA335:BA338 BB287:BB334 BB212:BB263 BB440 BB444:BB445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9 BC27:BC29 BC42 BC135:BC140 BC36:BC37 BC44:BC100 BC31:BC34 BC103:BC104 BC39 BD32:BD34 BC165:BC171 BC152 BC190:BC195 BD214 BC196:BD211 BC271 BD263:BD264 BA267 BA269 BC286 BD279:BD281 BC278:BC281 BC274:BC276 BC289 BC283:BC284 BC339 BC375:BD376 BC390:BC438 BC378:BC388 BC342:BC374 BB335:BB338 BC291:BC334 BC212:BC269 BC440 BC444:BC445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9 BC30 BC43 BD36:BD37 BC40:BD40 BD42:BD100 BD135:BD140 BC35:BD35 BD39 BD103:BD104 BD27:BD31 BD165:BD171 BD152 BD190:BD195 BD212:BD213 BD278 BD265:BD269 BB267 BB269 BD286 BC287:BD287 BC282:BD282 BC277:BD277 BC290 BD271 BD283:BD284 BD274:BD276 BD339 BD390:BD438 BD378:BD388 BD342:BD374 BC335:BC338 BD289:BD334 BD215:BD262 BD440 BD444:BD445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9 BE26:BE104 BE340:BE440 BD335:BD338 BE132:BE334 BE444:BE445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21 G21:I21 P106 G106:I106 P447 G447:I447" xr:uid="{00000000-0002-0000-0000-00003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5 AU18:AU19" xr:uid="{1BE13C02-685B-4FAF-8419-C6C4F767875D}">
      <formula1>$M$351218:$M$351222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2 AS18:AS19" xr:uid="{34BF0BCA-A3AC-4F59-87DA-35DD8DABD3BD}">
      <formula1>$L$351218:$L$351221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2 AO18:AO19" xr:uid="{402E9F99-D429-4BD5-8D9B-4600414702B1}">
      <formula1>$E$351218:$E$351229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2 AL18:AL19" xr:uid="{654AFBB8-441C-4FD2-B216-7634ADCAAA11}">
      <formula1>$K$351218:$K$351223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2 AI18:AI19" xr:uid="{1E2C0D83-B165-45DE-975A-7F5D8092A859}">
      <formula1>$E$351218:$E$351229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2 AF18:AF19" xr:uid="{55185CB0-85B4-4D07-816F-67281522BFE6}">
      <formula1>$K$351218:$K$351223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2 AE18:AE19" xr:uid="{34263C59-3832-428E-A9FC-D4C75391BFBA}">
      <formula1>$J$351218:$J$351222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2 AC18:AC19" xr:uid="{D58C1CE1-7F67-4243-84A8-3939C2B13C72}">
      <formula1>$I$351218:$I$351273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2 AB18:AB19" xr:uid="{0D7243AD-8728-4B92-80C6-22BCAB13DE88}">
      <formula1>$H$351218:$H$351224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2 Y18:Y19" xr:uid="{B69E21FB-730E-46CB-B660-FF19F77339D6}">
      <formula1>$E$351218:$E$351229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2 V18:V19" xr:uid="{FC482C3E-FF43-4982-B197-2570E6319D97}">
      <formula1>$G$351218:$G$351223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2 U18:U19" xr:uid="{2E4AC89B-2B6B-4082-A646-8A82262CEAE4}">
      <formula1>$F$351218:$F$351222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2 T18:T19" xr:uid="{A26CFE19-8ACA-400F-B797-B78F13841F74}">
      <formula1>$E$351218:$E$351229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2 R18:R19" xr:uid="{1675F981-AFFE-4735-A830-2EBBD1E878FC}">
      <formula1>$A$351218:$A$351220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2 M18:M19" xr:uid="{F9F8CC7B-6DEC-40DC-BEBC-034623E44FAF}">
      <formula1>$D$351218:$D$351239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2 L18:L19" xr:uid="{F937F398-5BAD-42AA-B4B8-A18C319D73FC}">
      <formula1>$C$351218:$C$351224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2 J18:J19" xr:uid="{1D823E51-EDD9-40E4-9CE0-213BE032739C}">
      <formula1>$B$351218:$B$351269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2 C18:C19" xr:uid="{DC586CED-E00F-4C50-B8EE-7A6E71E24B1E}">
      <formula1>$A$351218:$A$351220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7" xr:uid="{E59E4ED9-95F6-454C-B08D-5425496739BC}">
      <formula1>$M$351213:$M$351217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7" xr:uid="{F08D6341-5DDB-422E-B578-3F119049F7E7}">
      <formula1>$L$351213:$L$351216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7" xr:uid="{E330D0BA-6C72-4E59-8AC9-2A4294CC9396}">
      <formula1>$E$351213:$E$351224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7" xr:uid="{111C0AE7-6B83-49CA-A60E-3D6B721BE7EA}">
      <formula1>$I$351213:$I$351268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7" xr:uid="{2CB6A387-4F80-45E2-A37D-F3D445CB6179}">
      <formula1>$H$351213:$H$351219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7" xr:uid="{CEB94A90-9F0B-4007-A95D-1980B6CE4377}">
      <formula1>$G$351213:$G$351218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7" xr:uid="{8E926924-321B-4DB2-AFE2-B094E89CBA08}">
      <formula1>$F$351213:$F$351217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7" xr:uid="{1A1973A0-DD36-416D-9F2E-BFBFAEA6D026}">
      <formula1>$E$351213:$E$351224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7" xr:uid="{78B92997-68BE-4E3C-968D-755D5243D7F9}">
      <formula1>$A$351213:$A$351215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7" xr:uid="{19899234-2FD4-4819-8F21-932CEA7B9010}">
      <formula1>$D$351213:$D$351234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7" xr:uid="{945EA90A-4CD4-4001-AE10-8E59D20D614C}">
      <formula1>$C$351213:$C$351219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7" xr:uid="{A73D59A5-3FFE-4246-886C-11F14088F91C}">
      <formula1>$B$351213:$B$351264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6:C17" xr:uid="{C93B39FE-A2B3-4EA3-8E34-666AFD622472}">
      <formula1>$A$351216:$A$351218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6" xr:uid="{71B3C064-4286-4BFD-9C16-01FB19A0B96B}">
      <formula1>$B$351216:$B$351267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6" xr:uid="{979AA303-2DBB-4255-B7B5-6D7995E94C96}">
      <formula1>$D$351216:$D$351237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6" xr:uid="{5D7DCBA7-DD21-421B-9CA5-51336642251F}">
      <formula1>$A$351216:$A$351218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6" xr:uid="{38F14181-610F-45D9-B5A9-7D84389E21D2}">
      <formula1>$E$351216:$E$351227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6" xr:uid="{43A35FF6-396C-407E-A6EE-07F00EE62A1B}">
      <formula1>$F$351216:$F$351220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6" xr:uid="{5756DD35-153A-43B3-A37E-2D8DF52DE453}">
      <formula1>$G$351216:$G$351221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6:Y17" xr:uid="{16E8806B-4323-49F8-A723-A1D0B85CDF78}">
      <formula1>$E$351216:$E$351227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6" xr:uid="{EE0EEC85-AD23-45CA-9544-101D817EB5FC}">
      <formula1>$H$351216:$H$351222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6" xr:uid="{1C15D67B-975D-45DD-927B-DA66E1FA4869}">
      <formula1>$I$351216:$I$351271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6:AE17" xr:uid="{26A8307E-7CE3-4D58-AA8B-1C7E0DA5470C}">
      <formula1>$J$351216:$J$351220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6:AF17" xr:uid="{5A464B0A-58A4-4B7D-97F8-D2B0FFC378DF}">
      <formula1>$K$351216:$K$351221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6:AI17" xr:uid="{223380A4-018D-4685-B2BC-88A376C0B540}">
      <formula1>$E$351216:$E$351227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6:AL17" xr:uid="{813C4DAE-3AE4-4649-9331-9491457AED99}">
      <formula1>$K$351216:$K$351221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6" xr:uid="{CE975E48-FDBE-41B6-88D8-E085026C153C}">
      <formula1>$E$351216:$E$351227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6" xr:uid="{B119307F-08D1-4E64-B252-F5C0108934F0}">
      <formula1>$L$351216:$L$351219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6" xr:uid="{1F673D63-F0A1-40C0-8886-344D7B8E66E2}">
      <formula1>$M$351216:$M$351220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3:AL15" xr:uid="{839A966B-470E-4747-A9D7-E84BDF1018A5}">
      <formula1>$K$351220:$K$351225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3:AS15" xr:uid="{B1AAA607-B30F-4203-9149-50B3904E2FE9}">
      <formula1>$L$351209:$L$351212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3:AO15" xr:uid="{FACFECB2-896A-4B35-AD57-F13212F1D70D}">
      <formula1>$E$351209:$E$351220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3:AC15" xr:uid="{F65F3213-03A3-49BC-A0B5-F0D45AA8ADC0}">
      <formula1>$I$351209:$I$351264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3:AB15" xr:uid="{7052EAEE-0B6F-4DFC-937D-046E50740924}">
      <formula1>$H$351209:$H$351215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3:V15" xr:uid="{FFF4863C-0B08-45CD-84C6-3EBAC99D4065}">
      <formula1>$G$351209:$G$351214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3:U15" xr:uid="{7DC2870D-F5B1-44D6-979A-BA20293C8892}">
      <formula1>$F$351209:$F$351213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3:T15" xr:uid="{600B9098-1FAE-448E-B37F-7ABBA356E9D3}">
      <formula1>$E$351209:$E$351220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3:R15" xr:uid="{1CE51A44-23E2-4C12-A7FE-8437276F3EA0}">
      <formula1>$A$351209:$A$351211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3:M15" xr:uid="{F5D2260C-E633-4D15-A51C-7C083B4DFB38}">
      <formula1>$D$351209:$D$351230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3:L16" xr:uid="{A1C7FEB2-5434-440D-9479-F05D9FCF93B1}">
      <formula1>$C$351209:$C$351215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3:J15" xr:uid="{A49CAED8-851C-4C8D-ABA2-F2A714F65B54}">
      <formula1>$B$351209:$B$351260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3:C15" xr:uid="{90D68FFA-33E1-4061-B8EB-64C1A99C840F}">
      <formula1>$A$351212:$A$351214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3:Y15" xr:uid="{01BCBF92-651F-4AE6-9123-6DCA20B0835F}">
      <formula1>$E$351212:$E$351223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3:AE15" xr:uid="{B558E961-9F4C-437E-9D53-5F40BD4C47A1}">
      <formula1>$J$351212:$J$351216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3:AF15" xr:uid="{FDEEE9D8-B3B5-4224-AA39-691EB39641B9}">
      <formula1>$K$351212:$K$351217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3:AI15" xr:uid="{AA08FA2B-487A-4E5F-BE59-B1D6FC3B17E4}">
      <formula1>$E$351212:$E$351223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65:AU169 AU44:AU100 AU103:AU104 AU135:AU140 AU152" xr:uid="{89838563-193C-4505-BE12-21AE3A2BF34F}">
      <formula1>$M$351100:$M$351104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65:AS166 AS44:AS100 AS103:AS104 AS135:AS140 AS152" xr:uid="{CBB6A1C7-5620-47B0-9685-D40E334C7E7D}">
      <formula1>$L$351100:$L$351103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65:AO166 AO44:AO100 AO103:AO104 AO135:AO140 AO152" xr:uid="{FE4DEDBA-CA56-4687-B6C9-1CEB7AA86B8A}">
      <formula1>$E$351100:$E$351111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65:AL166 AL44:AL100 AL103:AL104 AL135:AL140 AL152" xr:uid="{3074636B-9C5D-4DE1-9FA7-DCCF9800D260}">
      <formula1>$K$351100:$K$351105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65:AI166 AI44:AI100 AI103:AI104 AI135:AI140 AI152" xr:uid="{F1557F3F-7E06-4E1C-8846-EFCBDD5339BA}">
      <formula1>$E$351100:$E$351111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65:AF166 AF44:AF100 AF103:AF104 AF135:AF140 AF152" xr:uid="{86AD27D6-A000-49A5-AB87-32DBE906AC78}">
      <formula1>$K$351100:$K$351105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65:AE166 AE44:AE100 AE103:AE104 AE135:AE140 AE152" xr:uid="{FF85E3C4-9C6E-4EB0-8C69-DFE9ABA32D15}">
      <formula1>$J$351100:$J$351104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65:AC166 AC44:AC100 AC103:AC104 AC135:AC140 AC152" xr:uid="{07F58E15-7DE5-4500-BD4E-1956C17C3F3C}">
      <formula1>$I$351100:$I$351155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65:AB166 AB44:AB100 AB103:AB104 AB135:AB140 AB152" xr:uid="{E1FA22DB-1C33-43ED-B569-A2DF94427F28}">
      <formula1>$H$351100:$H$351106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65:Y166 Y44:Y100 Y103:Y104 Y135:Y140 Y152" xr:uid="{A91EACBC-BC25-4240-99DF-A9EF1E780DB8}">
      <formula1>$E$351100:$E$351111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65:V166 V44:V100 V103:V104 V135:V140 V152" xr:uid="{67D9046F-9A6B-477C-AFC0-E2F21616D9AD}">
      <formula1>$G$351100:$G$351105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65:U166 U44:U100 U103:U104 U135:U140 U152" xr:uid="{F84E3793-EA59-46BE-B133-CADF715176AD}">
      <formula1>$F$351100:$F$351104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65:T166 T44:T100 T103:T104 T135:T140 T152" xr:uid="{7D865B70-1448-4D9C-A831-C5500C445E99}">
      <formula1>$E$351100:$E$351111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65:R166 R44:R100 R103:R104 R135:R140 R152" xr:uid="{6DC52283-C9BD-4D31-934F-E324C4208F20}">
      <formula1>$A$351100:$A$351102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65:M166 M44:M100 M103:M104 M135:M140 M152" xr:uid="{13FF7B84-142F-43C2-988D-8392F49ACEBA}">
      <formula1>$D$351100:$D$351121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65:L166 L44:L100 L103:L104 L135:L140 L152" xr:uid="{F5EA4A6D-E453-453F-BFED-D4762E1103FE}">
      <formula1>$C$351100:$C$351106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65:J166 J44:J100 J103:J104 J135:J140 J152" xr:uid="{F19779AC-BD4C-4349-A72F-BF0B73F15172}">
      <formula1>$B$351100:$B$351151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65:C166 C44:C100 C103:C104 C135:C140 C152" xr:uid="{E9B76454-27D7-4818-B07A-498A1271B4BD}">
      <formula1>$A$351100:$A$351102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01:AU102" xr:uid="{D8AADD38-A693-469A-AD42-3DC10C802505}">
      <formula1>$M$351101:$M$351105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01:AS102" xr:uid="{46EE47F7-E7CB-49F2-80E1-51748D7634EB}">
      <formula1>$L$351101:$L$351104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01:AO102" xr:uid="{B7DCB83C-A031-4C94-A791-D7297878EFDE}">
      <formula1>$E$351101:$E$351112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01:AL102" xr:uid="{2FD4DF63-16B6-4D8E-AEE7-C306E02B8516}">
      <formula1>$K$351101:$K$351106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01:AI102" xr:uid="{A48C192B-E734-49C0-9F74-8CA9BB58BBFF}">
      <formula1>$E$351101:$E$351112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01:AF102" xr:uid="{7F601BCB-B6F9-446A-B200-E0D4FC140370}">
      <formula1>$K$351101:$K$351106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01:AE102" xr:uid="{62401B8E-1AEC-42CA-BC4A-E7801A744B3F}">
      <formula1>$J$351101:$J$351105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01:AC102" xr:uid="{CFA61213-2AF4-49D2-8F52-DF3B2FDFA43E}">
      <formula1>$I$351101:$I$351156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01:AB102" xr:uid="{2D489A65-A970-46C2-9463-87DCD20EDBCD}">
      <formula1>$H$351101:$H$351107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01:Y102" xr:uid="{3FD8CFA9-B2C8-40D5-A634-B82BFB162531}">
      <formula1>$E$351101:$E$351112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01:V102" xr:uid="{363391B2-1F3A-4E05-B0A0-C8DFCE2A036A}">
      <formula1>$G$351101:$G$351106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01:U102" xr:uid="{AB9B78D3-4CE4-4FB4-B993-73A7A664F106}">
      <formula1>$F$351101:$F$351105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01:T102" xr:uid="{1C8A7122-5F0C-4C4D-8BBB-29A42770724D}">
      <formula1>$E$351101:$E$351112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01:R102" xr:uid="{85F3FFC7-C46D-40F4-8853-D5294D2A193D}">
      <formula1>$A$351101:$A$351103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01:M102" xr:uid="{C6C0DC5C-BC69-4A81-BAD8-C0D602CEDE7F}">
      <formula1>$D$351101:$D$351122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01:L102" xr:uid="{DB8A410C-2FA1-40BA-98CC-F0C36B60E149}">
      <formula1>$C$351101:$C$351107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01:J102" xr:uid="{CF5F93B5-114C-4D94-AEA5-222021DAD10A}">
      <formula1>$B$351101:$B$351152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01:C102" xr:uid="{165C141E-EAE5-4E2B-B15D-3D785FAC8209}">
      <formula1>$A$351101:$A$351103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32:AU134" xr:uid="{3FB933A7-03B9-4F1F-86D5-74604F16A5CB}">
      <formula1>$M$351102:$M$351106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32:AS134" xr:uid="{3065A7C2-C130-485C-A2F8-4019E553EC4E}">
      <formula1>$L$351102:$L$351105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32:AO134" xr:uid="{B4B45D88-45D3-4948-8466-6C2BBD10CF01}">
      <formula1>$E$351102:$E$351113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32:AL134 AL167:AL169" xr:uid="{3B626504-B8D1-4F40-BFE1-0C31A4636168}">
      <formula1>$K$351102:$K$351107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32:AI134" xr:uid="{F215453C-1AF5-4F41-86AD-B578BE94335C}">
      <formula1>$E$351102:$E$351113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32:AF134" xr:uid="{8091CC9A-E011-4509-957A-C1EAC674C106}">
      <formula1>$K$351102:$K$351107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32:AE134" xr:uid="{FC5EA8BD-A336-4D61-8950-AA909A11943C}">
      <formula1>$J$351102:$J$351106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32:AC134" xr:uid="{BAB31ADF-ED0E-4601-9954-532A72B4AD47}">
      <formula1>$I$351102:$I$351157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32:AB134" xr:uid="{ADE90DDB-C231-4C26-8AD9-401C96F88DC6}">
      <formula1>$H$351102:$H$351108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32:Y134" xr:uid="{E3D34856-47AC-45D2-9ABE-58F688BEFD9C}">
      <formula1>$E$351102:$E$351113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32:V134" xr:uid="{7C45B25E-4256-4A44-9FB8-C6D278921677}">
      <formula1>$G$351102:$G$351107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32:U134" xr:uid="{64FC5C99-F00B-4C28-A0C0-E6CA3DAAD9A5}">
      <formula1>$F$351102:$F$351106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32:T134" xr:uid="{F2F424D2-97A9-4023-A679-B126E406E3F6}">
      <formula1>$E$351102:$E$351113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32:R134" xr:uid="{A14E92C4-84CC-4483-9C95-0DD356A21955}">
      <formula1>$A$351102:$A$351104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32:M134" xr:uid="{65E23836-322A-4A15-9CCA-CE84BB1F3F30}">
      <formula1>$D$351102:$D$351123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32:L134" xr:uid="{7AD7AF20-DF4F-49BD-A620-55C83820CA35}">
      <formula1>$C$351102:$C$351108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32:J134" xr:uid="{34EB9856-462C-43A5-BDBE-6D1F851D00B8}">
      <formula1>$B$351102:$B$351153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32:C134" xr:uid="{62FF05C6-1515-4A48-8A5D-A73B48A2B681}">
      <formula1>$A$351102:$A$351104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41:P151" xr:uid="{D7A62D5C-5B9B-4B8B-A99B-4802F6670040}">
      <formula1>$E$351107:$E$352799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41:AU151" xr:uid="{214976E0-BCD2-4603-9F85-5C3D92ACD9E1}">
      <formula1>$N$351107:$N$351111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41:AS151" xr:uid="{01FDEA7B-D39B-465D-A747-1A77FE09C7A9}">
      <formula1>$M$351107:$M$351110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41:AO151" xr:uid="{C28CE18B-C36A-47CD-BFEA-B7575669174A}">
      <formula1>$F$351107:$F$351118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41:AL151" xr:uid="{7D5CBD8F-4E8E-4EBB-9946-B3A382800F60}">
      <formula1>$L$351107:$L$351112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41:AI151" xr:uid="{0A0F79BC-D56D-4654-99D8-EF42AFF01B18}">
      <formula1>$F$351107:$F$351118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41:AF151" xr:uid="{072D25AD-CEB4-4CDD-9C13-89B6468D6E89}">
      <formula1>$L$351107:$L$351112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41:AB151" xr:uid="{59556EBF-F220-42FF-8F2F-A72008B99D22}">
      <formula1>$I$351107:$I$351113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41:Y151" xr:uid="{3EA9F9BB-7B65-45B6-9679-DABA5D3F516D}">
      <formula1>$F$351107:$F$351118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41:V151" xr:uid="{84AF156B-DE8B-435D-B5CB-71C1E5D30485}">
      <formula1>$H$351107:$H$351112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41:U151" xr:uid="{2BAAE536-0604-453A-BE4D-6C00B40513DB}">
      <formula1>$G$351107:$G$351111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41:T151" xr:uid="{2B5A2CF8-90CD-49EB-8E97-56718DD038CD}">
      <formula1>$F$351107:$F$351118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41:R151" xr:uid="{795788F0-49A2-408E-9512-541BA676956C}">
      <formula1>$A$351107:$A$351109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41:M151" xr:uid="{61F2DABE-E0CC-4551-AFD5-ADDF19ED075A}">
      <formula1>$D$351107:$D$351128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41:L151" xr:uid="{EE18FD5E-FFD6-4D4A-A756-79304CD3D51D}">
      <formula1>$C$351107:$C$351113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41:J151" xr:uid="{5E8B0628-0A16-4148-B572-45812BA0AD85}">
      <formula1>$B$351107:$B$351158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41:C151" xr:uid="{6775703D-CFFE-4456-AE97-6E238D7D6780}">
      <formula1>$A$351107:$A$351109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41:AE151" xr:uid="{8E4E7C54-FA1E-4D5A-B7C6-C7D2A451A7EB}">
      <formula1>$K$351107:$K$351111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41:AC144 AC146:AC151" xr:uid="{D2AF5C89-6C71-4DAF-8336-7B8F4385903D}">
      <formula1>$J$351114:$J$351169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45" xr:uid="{9D7239BB-3A0A-442C-A982-B9DF270F0E32}">
      <formula1>$J$351107:$J$351162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71 AU153:AU164" xr:uid="{00CF981A-1ADC-4F7A-8661-E0BDBE3D9706}">
      <formula1>$M$351095:$M$351099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71 AS153:AS164" xr:uid="{F459F0BD-F2A0-4C72-9243-284553110942}">
      <formula1>$L$351095:$L$351098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71 AO153:AO164" xr:uid="{70699EB8-8394-4F51-8380-9CC3EF9369D4}">
      <formula1>$E$351095:$E$351106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71 AC153:AC164" xr:uid="{332EAC07-E513-40EF-A124-ABFCBD7E04BF}">
      <formula1>$I$351095:$I$351150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71 AB153:AB164" xr:uid="{0F9B5D47-8164-47F3-AC68-D7211FF0D6DD}">
      <formula1>$H$351095:$H$351101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71 V153:V164" xr:uid="{A1C3DBD9-B8DD-4F88-B82E-235829ADC627}">
      <formula1>$G$351095:$G$351100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71 U153:U164" xr:uid="{7675C6A4-FE15-4441-8879-40AF85A8EE79}">
      <formula1>$F$351095:$F$351099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71 T153:T164" xr:uid="{FBED93D4-0CEF-49A6-980D-733092BB352F}">
      <formula1>$E$351095:$E$351106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71 R153:R164" xr:uid="{762AFD00-536D-4DFB-8B44-BFEB3BA0E9CB}">
      <formula1>$A$351095:$A$351097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71 M153:M164" xr:uid="{E7AFB89C-FA7E-456B-8BE7-6CF06959A205}">
      <formula1>$D$351095:$D$351116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71 L153:L164" xr:uid="{D6663CF2-A8BB-49FF-BCC5-A7DAD77CFB4A}">
      <formula1>$C$351095:$C$351101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71 J153:J164" xr:uid="{C8AA0AC2-D78F-498C-92F7-3B62174E6494}">
      <formula1>$B$351095:$B$351146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70:C171" xr:uid="{97158CA8-F370-4BD4-8063-71C1A4208346}">
      <formula1>$A$351098:$A$351100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70" xr:uid="{E3590977-5481-4095-9B31-BFECD710C5CE}">
      <formula1>$B$351098:$B$351149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70" xr:uid="{7B29E04E-33EB-4F35-B184-9B9CCC521B7E}">
      <formula1>$D$351098:$D$351119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70" xr:uid="{8B384D87-D205-4E0F-9E75-F9C71F6C29E2}">
      <formula1>$A$351098:$A$351100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70" xr:uid="{171A0DDD-AAEA-4B23-A1CE-B060627B5C8D}">
      <formula1>$E$351098:$E$351109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70" xr:uid="{69F4B67D-680C-4578-A8A7-31FF51226B23}">
      <formula1>$F$351098:$F$351102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70" xr:uid="{49932129-69F2-4682-BD65-7901345E9DD8}">
      <formula1>$G$351098:$G$351103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70:Y171" xr:uid="{88574F22-EA41-42CF-8229-538BCA4146BB}">
      <formula1>$E$351098:$E$351109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70" xr:uid="{BBEDB81D-FF23-4FDA-B762-4DA319FEC764}">
      <formula1>$H$351098:$H$351104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70" xr:uid="{570FA27D-CDE6-4B38-82CB-7862C4546BAF}">
      <formula1>$I$351098:$I$351153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70:AE171" xr:uid="{1816C00A-66E2-4F4C-AF89-BC5103768702}">
      <formula1>$J$351098:$J$351102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70:AF171" xr:uid="{6C93A2B7-71D6-415A-93A1-903D90A1D40B}">
      <formula1>$K$351098:$K$351103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70:AI171" xr:uid="{D4AFCB62-3CB6-46F2-930D-5E788C0887D4}">
      <formula1>$E$351098:$E$351109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70:AL171" xr:uid="{A7551F52-38BE-4B62-BFDC-EF4F905DB8F9}">
      <formula1>$K$351098:$K$351103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70" xr:uid="{5538F7A4-8AF6-4F79-AF3B-E9671AB6E2C4}">
      <formula1>$E$351098:$E$351109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70" xr:uid="{8929F354-2AAB-48A4-B154-485CF2F4AA6F}">
      <formula1>$L$351098:$L$351101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70" xr:uid="{3DEC9BD4-B2E2-4061-845E-F2BF1D0849D6}">
      <formula1>$M$351098:$M$351102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67:AS169" xr:uid="{694F6845-13E7-4595-97E6-0CE65B3DD8F8}">
      <formula1>$L$351091:$L$351094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67:AO169" xr:uid="{18B9161D-1B2B-4E8F-8BE7-AC6EFE801DD3}">
      <formula1>$E$351091:$E$351102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67:AC169" xr:uid="{9161505C-A3A7-48F6-B9E5-2FCDCBC5F0E5}">
      <formula1>$I$351091:$I$351146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67:AB169" xr:uid="{50C1DA5A-37C9-45AF-A799-1B76C29DD9AE}">
      <formula1>$H$351091:$H$351097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67:V169" xr:uid="{1A1B134D-C1F0-4E97-A6F2-69AE321A5730}">
      <formula1>$G$351091:$G$351096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67:U169" xr:uid="{A39406CB-6965-447F-8351-8FCB4AEA9658}">
      <formula1>$F$351091:$F$351095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67:T169" xr:uid="{19275EC0-5EEE-46ED-9A57-5CCD18CA51F3}">
      <formula1>$E$351091:$E$351102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67:R169" xr:uid="{A06954E7-97EE-4024-AA7E-00AF867E8987}">
      <formula1>$A$351091:$A$351093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67:M169" xr:uid="{0B81BCD7-578F-447F-AAB0-01B15D046B0D}">
      <formula1>$D$351091:$D$351112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67:L170" xr:uid="{80EF39AB-E836-4C42-8734-B08A97D0B603}">
      <formula1>$C$351091:$C$351097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67:J169" xr:uid="{1774BE54-D9BD-499B-A4D1-563517A1F090}">
      <formula1>$B$351091:$B$351142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67:C169" xr:uid="{F3279F36-B649-4AC7-89F4-5AC7E1957F56}">
      <formula1>$A$351094:$A$351096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67:Y169" xr:uid="{5C339A8B-1675-478A-8DAC-42D990457A1F}">
      <formula1>$E$351094:$E$351105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67:AE169" xr:uid="{D392531C-ADDC-4FC4-8510-FD30A439D91B}">
      <formula1>$J$351094:$J$351098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67:AF169" xr:uid="{C36511DB-8BB6-4639-937A-65395E866FC0}">
      <formula1>$K$351094:$K$351099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67:AI169" xr:uid="{832C0BBD-4B59-478C-878D-189FB542F7A1}">
      <formula1>$E$351094:$E$351105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72:AU195" xr:uid="{3C184F63-CDDA-4F4A-BF98-5FD0A9BFD31F}">
      <formula1>$M$351040:$M$351044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72:AS195" xr:uid="{0067C99E-1A87-45B2-AF83-D5E1B5EC182F}">
      <formula1>$L$351040:$L$351043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72:AO195" xr:uid="{29F5BD7B-C852-426D-9033-E16F241AEDF5}">
      <formula1>$E$351040:$E$351051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72:AL195" xr:uid="{AA373375-9AED-4CE3-A5A8-CE30FE604690}">
      <formula1>$K$351040:$K$351045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72:AI195" xr:uid="{AE283FF9-A81F-40B4-B8C9-5C68E78AE237}">
      <formula1>$E$351040:$E$351051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72:AF195" xr:uid="{6B8F0844-9495-4053-B09D-EB8AAC106C7B}">
      <formula1>$K$351040:$K$351045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72:AE195" xr:uid="{0874115D-57BF-4C3D-9F03-BB38DF50533F}">
      <formula1>$J$351040:$J$351044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72:AC195" xr:uid="{ADA48093-9C89-42C6-90D5-DDC088CBA15A}">
      <formula1>$I$351040:$I$351095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72:AB195" xr:uid="{3F5BFDAC-EF0E-477A-869D-5171EC082471}">
      <formula1>$H$351040:$H$351046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72:Y195" xr:uid="{AF7B27E8-D4F2-4C0F-821C-4D61199B6EFE}">
      <formula1>$E$351040:$E$351051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72:V195" xr:uid="{6261F2C0-9900-4BBD-AC88-C43C38BE30A7}">
      <formula1>$G$351040:$G$351045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72:U195" xr:uid="{2232FAE7-C9AB-4402-A889-54A1D696E47C}">
      <formula1>$F$351040:$F$351044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72:T195" xr:uid="{97961810-6D9F-4B5B-AA8C-719588DCDAC0}">
      <formula1>$E$351040:$E$351051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72:R195" xr:uid="{49315646-6DE2-4A9E-B86E-E6833204E4B3}">
      <formula1>$A$351040:$A$351042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72:M195" xr:uid="{60669B9C-CFE9-4FB9-BF5C-6A4A7B8DB6DF}">
      <formula1>$D$351040:$D$351061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72:L195" xr:uid="{540FDA52-7728-45C4-9855-C680648DFBF9}">
      <formula1>$C$351040:$C$351046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72:J195" xr:uid="{B7C4B801-B073-4214-A8CC-6566F1D7B7C8}">
      <formula1>$B$351040:$B$351091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72:C195" xr:uid="{6107EAB1-FE1F-4687-B17C-970152410213}">
      <formula1>$A$351040:$A$351042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96:AU225" xr:uid="{7BC6B46C-A4E2-41F8-98A9-801F47F38BFD}">
      <formula1>$M$350931:$M$350935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96:AF225" xr:uid="{FD350F6B-922A-4B4C-8268-D407D5FD41EB}">
      <formula1>$K$350931:$K$350936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96:AE225" xr:uid="{3B256DC1-7D67-4AF9-9C1D-0141E92FC5E4}">
      <formula1>$J$350931:$J$350935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96:AB225" xr:uid="{5C0A593E-C253-4095-B53F-719D36A4101C}">
      <formula1>$H$350931:$H$350937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96:C225" xr:uid="{F3CEC7DD-DF95-428E-A4BA-24C2DAE3032A}">
      <formula1>$A$350931:$A$350933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96:V225" xr:uid="{8668C4DE-DD90-4E27-875C-F464F4404B02}">
      <formula1>$G$350931:$G$350936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96:J215" xr:uid="{C3C4F42E-B643-4FE0-BDC9-3E246C711FED}">
      <formula1>$B$350931:$B$350982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96:AC215" xr:uid="{4363794D-867F-45C8-A880-7BAEC3E950A9}">
      <formula1>$I$350931:$I$350986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96:T215" xr:uid="{522778BC-0610-4394-AFF9-9A2D20CFD43F}">
      <formula1>$E$350931:$E$350942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96:R215" xr:uid="{DBBE4277-E9AA-49B0-9732-30960DDC5A2C}">
      <formula1>$A$350931:$A$350933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96:AO215" xr:uid="{7B46BA1A-48F1-4E54-8AB5-9E256D098041}">
      <formula1>$E$350931:$E$350942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96:AL225" xr:uid="{912DDE10-0585-4B11-9C0F-BF1F172B6333}">
      <formula1>$K$350931:$K$350936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96:U225" xr:uid="{50C2EE85-3D9C-43F4-A255-7CE85D7E1E31}">
      <formula1>$F$350931:$F$350935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96:M225" xr:uid="{33261723-10A8-4502-B8C7-119159E73819}">
      <formula1>$D$350931:$D$350952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96:Y225" xr:uid="{B01041AA-BBB4-49D1-AACB-DD64D8A9A354}">
      <formula1>$E$350931:$E$350942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16:AC225" xr:uid="{A24A6978-E4FF-48A8-8CA8-4645E832E97B}">
      <formula1>$I$350890:$I$350945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16:T225" xr:uid="{A3254B64-DBD9-4749-9761-53F356127843}">
      <formula1>$E$350935:$E$350946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16:R225" xr:uid="{8ABD7F27-4B0A-465E-92C7-2CF5718945F7}">
      <formula1>$A$350935:$A$350937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16:AS217" xr:uid="{C0CE2F92-9BB3-4499-8C80-F1C52BAF2019}">
      <formula1>$L$350935:$L$350938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16:AI218" xr:uid="{7ACE8375-47A7-4128-AE0B-6D18ACCBF96F}">
      <formula1>$E$350890:$E$350901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16:J225" xr:uid="{DFA96291-66F0-400A-901A-03DA401AB967}">
      <formula1>$B$350890:$B$350941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18:AS225 AS196:AS215" xr:uid="{431BC8CA-F387-41D9-AE44-44713CDED318}">
      <formula1>$L$350931:$L$350934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18:L225 L196:L216" xr:uid="{89184316-690D-4494-B9C8-D56D3AF246CA}">
      <formula1>$C$350931:$C$350937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Q217 AO216:AP225" xr:uid="{9AC78E78-C2F7-4830-B86B-DB8584109EC9}">
      <formula1>$E$350935:$E$350946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17" xr:uid="{8FD475D0-F1A5-438B-B4D8-E06265DD9B58}">
      <formula1>$C$350935:$C$350941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19:AI225 AI196:AI215" xr:uid="{8CCC258B-3732-40DA-B577-198B78A019D2}">
      <formula1>$E$350931:$E$350942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26:AU233" xr:uid="{ADA8B98B-43A1-4F45-97BB-73D7E8CF19E7}">
      <formula1>$M$351041:$M$351045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26:AS233" xr:uid="{899E2F9B-C38B-4E49-9C9F-19679469787E}">
      <formula1>$L$351041:$L$351044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26:AO233" xr:uid="{B85056DB-90B7-4783-9CC0-FA8DCBED2409}">
      <formula1>$E$351041:$E$351052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26:AL233" xr:uid="{2763AA4E-DC58-48C4-8BAD-4A153138FA37}">
      <formula1>$K$351041:$K$351046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26:AI233" xr:uid="{4D85EC8E-CD11-4867-9EE7-77A906085F93}">
      <formula1>$E$351041:$E$351052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26:AF233" xr:uid="{A70D35A6-9D44-4B8E-AB1F-41FA4EB12602}">
      <formula1>$K$351041:$K$351046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26:AE233" xr:uid="{9FBFBE46-9FB6-4B68-879F-C80DD0395EDB}">
      <formula1>$J$351041:$J$351045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26:AC233" xr:uid="{AB98596B-B93F-48CC-A1E7-8082160E0EB1}">
      <formula1>$I$351041:$I$351096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26:AB233" xr:uid="{7CE63D03-400F-4BC4-9AF7-9219A1846AC6}">
      <formula1>$H$351041:$H$351047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26:Y233" xr:uid="{8A1C1915-32FF-48C4-B583-4DA42630FEE7}">
      <formula1>$E$351041:$E$351052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26:V233" xr:uid="{6290DFD4-5D8C-4271-80CF-9821528E415A}">
      <formula1>$G$351041:$G$351046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26:U233" xr:uid="{FD9E2E21-A886-4E05-A3F8-F13013EFF82B}">
      <formula1>$F$351041:$F$351045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26:T233" xr:uid="{983D391C-5AE1-48F0-8598-471E692EEFA2}">
      <formula1>$E$351041:$E$351052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26:R233" xr:uid="{C465B437-90BB-4CEE-8066-9C91022E12F1}">
      <formula1>$A$351041:$A$351043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26:M233" xr:uid="{BE09B1DA-3C7F-41EA-B454-BE8E1B0E1954}">
      <formula1>$D$351041:$D$351062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26:L233" xr:uid="{8074805D-EB56-4721-913E-04636A2A60D8}">
      <formula1>$C$351041:$C$351047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26:J233" xr:uid="{FC25310D-95DF-45E4-8EF0-EF3B3D2CD6F7}">
      <formula1>$B$351041:$B$351092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26:C233" xr:uid="{3F1FD2C3-1BFE-467F-AEA2-14B7DDA5EBA1}">
      <formula1>$A$351041:$A$351043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34:AU239" xr:uid="{0168B308-4D57-4752-95AA-5DB12DCA7AFE}">
      <formula1>$M$351046:$M$351050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34:AS239" xr:uid="{9818C622-CE6C-4C5A-B00F-200C2E6E4E1E}">
      <formula1>$L$351046:$L$351049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34:AO239" xr:uid="{DBC76FC4-F37A-4087-9422-902A168A8E62}">
      <formula1>$E$351046:$E$351057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34:AL239" xr:uid="{C389B410-6CC5-4F0D-AE03-13D483632FE2}">
      <formula1>$K$351046:$K$351051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34:AI239" xr:uid="{1D1A8331-1732-4AFC-8D45-5044B3845187}">
      <formula1>$E$351046:$E$351057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34:AF239" xr:uid="{A9C8AE4A-7C08-4800-8122-7F165E71A77D}">
      <formula1>$K$351046:$K$351051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34:AE239" xr:uid="{B7C3647E-393E-439C-8066-2D0435D90E74}">
      <formula1>$J$351046:$J$351050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34:AC239" xr:uid="{35721491-C81E-4574-A6B2-02667F30EE9D}">
      <formula1>$I$351046:$I$351101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34:AB239" xr:uid="{694AAEFF-D0F0-41CA-B782-77041FFA5273}">
      <formula1>$H$351046:$H$351052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34:Y239" xr:uid="{4ECCB191-BC2A-4925-BDEE-9DBF2E5E6BE1}">
      <formula1>$E$351046:$E$351057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34:V239" xr:uid="{BE578E7D-E821-405C-B150-2FA973292711}">
      <formula1>$G$351046:$G$351051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34:U239" xr:uid="{F796F207-BEFA-4069-A5AA-283880076E89}">
      <formula1>$F$351046:$F$351050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34:T239" xr:uid="{C94A86DB-FED4-4B94-8919-8CF688FDFE13}">
      <formula1>$E$351046:$E$351057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34:R239" xr:uid="{84983674-6BF2-4D60-A1DB-AEC1DBEF4CD3}">
      <formula1>$A$351046:$A$351048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34:M239" xr:uid="{2EB1D4BD-0F5C-41DE-A494-9B2AC55A0A88}">
      <formula1>$D$351046:$D$351067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34:L239" xr:uid="{9C3691EB-93FA-4973-8D09-E6E64A2E9944}">
      <formula1>$C$351046:$C$351052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34:J239" xr:uid="{EE4F3E22-90FE-45B9-B81B-8F07EA16F7E2}">
      <formula1>$B$351046:$B$351097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34:C239" xr:uid="{832564C8-5C12-42D2-8B41-498F158EB871}">
      <formula1>$A$351046:$A$351048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63:AU291" xr:uid="{F2607016-E589-4946-964C-CC905E9289D0}">
      <formula1>$M$350853:$M$350857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63:AS291" xr:uid="{E8302108-EC6C-414B-8857-1EF508C5DC55}">
      <formula1>$L$350853:$L$350856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63:AO291" xr:uid="{F1A19AD1-23CE-458B-A439-F8D69176C5F5}">
      <formula1>$E$350853:$E$350864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63:AL291" xr:uid="{21ADB2D0-901B-4D17-977A-705C7D0D6F47}">
      <formula1>$K$350853:$K$350858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63:AI291" xr:uid="{93F4BF79-0A7F-4FF9-983D-65C3E60DE5E3}">
      <formula1>$E$350853:$E$350864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63:AF291" xr:uid="{A051987D-3B72-459F-B721-7ECAE233AB1A}">
      <formula1>$K$350853:$K$350858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63:AE291" xr:uid="{C1E0AD4D-0111-48AE-A4BD-F5ED4031313D}">
      <formula1>$J$350853:$J$350857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63:AC291" xr:uid="{08254A94-1DA5-4EA2-94F2-CEA9EFF0CA3A}">
      <formula1>$I$350853:$I$350908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63:AB291" xr:uid="{E26890EE-B083-4696-9670-B03A99C8B29A}">
      <formula1>$H$350853:$H$350859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63:Y291" xr:uid="{5FD2ED13-6326-4FC9-9D91-759155913B62}">
      <formula1>$E$350853:$E$350864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63:V291" xr:uid="{F6EE907E-438E-49BA-9C0C-4C5FB89AD5DE}">
      <formula1>$G$350853:$G$350858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63:U291" xr:uid="{3D249FE9-3866-423C-986B-A92D9078D6E1}">
      <formula1>$F$350853:$F$350857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63:T291" xr:uid="{8FAC6482-0ED5-44C7-9164-AF73E0124DE1}">
      <formula1>$E$350853:$E$350864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63:R291" xr:uid="{77D0E4DD-3282-41D2-A793-5AC745BEF913}">
      <formula1>$A$350853:$A$350855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63:M291" xr:uid="{5753DBA8-6B3B-4116-8007-EDFEF00A84F4}">
      <formula1>$D$350853:$D$350874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63:L291" xr:uid="{D60669EC-876A-4EC1-96A2-D36DEAA372A1}">
      <formula1>$C$350853:$C$350859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63:J291" xr:uid="{39C816F9-ABFE-4FD3-9C9A-2FF67BC17D9E}">
      <formula1>$B$350853:$B$350904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63:C291" xr:uid="{C1760B0A-5773-4F1F-A9D4-5F7B7B2DE009}">
      <formula1>$A$350853:$A$350855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92:AU307 AU359:AU366" xr:uid="{04475694-DDF9-41EA-8579-F40A0D792E30}">
      <formula1>$M$350927:$M$350931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92:AS307 AS359:AS366" xr:uid="{EF5D25BD-DC29-4D2C-83B2-AAA29AE55033}">
      <formula1>$L$350927:$L$350930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92:AO307 AO359:AO366" xr:uid="{276ED218-4929-4F8B-9785-7ADA5421DC9F}">
      <formula1>$E$350927:$E$350938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92:AL307 AL359:AL366" xr:uid="{C90DE883-7A35-4BE5-B509-537EE5D80347}">
      <formula1>$K$350927:$K$350932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92:AI307 AI359:AI366" xr:uid="{EA1DD13A-6F28-486C-AE62-117E954947B9}">
      <formula1>$E$350927:$E$350938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92:AF307 AF359:AF366" xr:uid="{E57FAF0E-991A-4FC9-9013-3CA7D52D863A}">
      <formula1>$K$350927:$K$350932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92:AE307 AE359:AE366" xr:uid="{3228C799-8C29-4A83-B9A6-725FA34A25A5}">
      <formula1>$J$350927:$J$350931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92:AC307 AC359:AC366" xr:uid="{26A0BF08-9F93-490E-904D-961E5127B358}">
      <formula1>$I$350927:$I$350982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92:AB307 AB359:AB366" xr:uid="{018BDB39-5910-4973-9C2D-A8D153178286}">
      <formula1>$H$350927:$H$350933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92:Y307 Y359:Y366" xr:uid="{D8C02A93-C217-4F95-A697-CA4343473B72}">
      <formula1>$E$350927:$E$350938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92:V307 V359:V366" xr:uid="{6857565A-AE0B-4EC5-8EC3-97BA25A62984}">
      <formula1>$G$350927:$G$350932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92:U307 U359:U366" xr:uid="{8EE67820-3504-4136-9DF5-65C59964CF05}">
      <formula1>$F$350927:$F$350931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92:T307 T359:T366" xr:uid="{F872930D-7CD7-4199-980F-D9E26C7649C4}">
      <formula1>$E$350927:$E$350938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92:R307 R359:R366" xr:uid="{23C61F66-5DD3-4C92-9934-12E88CDF2278}">
      <formula1>$A$350927:$A$350929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92:M307 M359:M366" xr:uid="{149A6E43-AECE-4283-AEA9-70C924428163}">
      <formula1>$D$350927:$D$350948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92:L307 L359:L366" xr:uid="{853CE948-547A-4DFE-85D6-F505075D4C1C}">
      <formula1>$C$350927:$C$350933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92:J307 J359:J366" xr:uid="{387C9EA8-1CC7-4026-BE71-D150E4D05137}">
      <formula1>$B$350927:$B$350978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92:C307 C359:C366" xr:uid="{4615B687-66F5-46E7-A5B7-536F518A7406}">
      <formula1>$A$350927:$A$350929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40:C358 C308:C334" xr:uid="{CCF6E439-C6C7-4AE6-852B-257F18F8E416}">
      <formula1>$A$350924:$A$350926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40:J358 J308:J334" xr:uid="{04E1BD4A-CAF9-48E0-9A13-C016FA156EF6}">
      <formula1>$B$350924:$B$350975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40:L358 L308:L334" xr:uid="{666A36E9-3B7A-4C2C-90C2-DCE8BBF135A3}">
      <formula1>$C$350924:$C$350930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40:M358 M308:M334" xr:uid="{E27FAB51-B7EF-47DD-B80E-C3ED7E11B357}">
      <formula1>$D$350924:$D$350945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40:R358 R308:R334" xr:uid="{EFDCD602-D274-4D61-925E-9891A7037F1F}">
      <formula1>$A$350924:$A$350926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40:T358 T308:T334" xr:uid="{31EFBA04-D7FD-4741-B3E6-92F1DB58F4F2}">
      <formula1>$E$350924:$E$350935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40:U358 U308:U334" xr:uid="{F3058CB1-6D0A-4A6F-B17F-947DC00BD68D}">
      <formula1>$F$350924:$F$350928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40:V358 V308:V334" xr:uid="{5E77D096-5D2E-406A-8D33-F0630F425959}">
      <formula1>$G$350924:$G$350929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40:Y358 Y308:Y334" xr:uid="{B13B4E1E-28D2-43B5-AA7F-944E9C946303}">
      <formula1>$E$350924:$E$350935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40:AB358 AB308:AB334" xr:uid="{F7362FBA-C35B-4374-9603-659B7E475CD2}">
      <formula1>$H$350924:$H$350930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40:AC358 AC308:AC334" xr:uid="{3FD04988-7A10-4ABB-BE6B-7B9E7330E658}">
      <formula1>$I$350924:$I$350979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40:AE358 AE308:AE334" xr:uid="{2351E62F-F71F-4C74-B3A0-60E74B28BF3D}">
      <formula1>$J$350924:$J$350928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40:AF358 AF308:AF334" xr:uid="{6E87A1F6-AE82-47D8-8FF5-C91428AF6C4F}">
      <formula1>$K$350924:$K$350929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40:AI358 AI308:AI334" xr:uid="{1E149EE1-628C-48CD-89E2-D49F6739D65F}">
      <formula1>$E$350924:$E$350935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40:AL358 AL308:AL334" xr:uid="{54CF5D9D-C204-494D-B2E1-B0EFDF322F70}">
      <formula1>$K$350924:$K$350929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40:AO358 AO308:AO334" xr:uid="{5CA85039-0755-462C-9667-BB75743044B8}">
      <formula1>$E$350924:$E$350935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40:AS358 AS308:AS334" xr:uid="{134A9F8E-A7B7-4DD7-A83C-875419EA6E62}">
      <formula1>$L$350924:$L$350927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40:AU358 AU308:AU334" xr:uid="{9D66E840-9093-46A5-8533-4AF8351CA796}">
      <formula1>$M$350924:$M$350928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39" xr:uid="{B576856C-7F22-4365-99DC-5585880E4CC3}">
      <formula1>$A$350919:$A$350921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39" xr:uid="{92F4F4DA-06C2-403C-80C0-FF75A42621B4}">
      <formula1>$C$350919:$C$350925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39" xr:uid="{570C5C0F-327D-471D-84E7-ED22FBFB0AE7}">
      <formula1>$D$350919:$D$350940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39" xr:uid="{3ABF7EB5-23E8-4A79-A3B0-B9A3C4D96D11}">
      <formula1>$A$350919:$A$350921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39" xr:uid="{B3E8BFF3-39A1-46AB-AE26-E6E2C7F10FBD}">
      <formula1>$E$350919:$E$350930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39" xr:uid="{FB0492C8-1839-40E8-9228-1F88CAF45A14}">
      <formula1>$G$350919:$G$350923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39" xr:uid="{D6C0E380-109D-41EA-990E-FF6D8134C174}">
      <formula1>$H$350919:$H$350924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39" xr:uid="{55AE66DE-E02F-438A-BD5E-6FEACA67F44A}">
      <formula1>$E$350919:$E$350930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39" xr:uid="{881BC203-81E8-4367-B46E-7D90C22428D9}">
      <formula1>$I$350919:$I$350925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39" xr:uid="{BF1A2CD1-54F3-46AD-B3B7-B7288BA695B4}">
      <formula1>$J$350919:$J$350974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39" xr:uid="{8C45A5E5-DD23-494C-810E-3386E0CFC94C}">
      <formula1>$K$350919:$K$350923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39" xr:uid="{AF0D3A8D-3EBA-41DF-B2FB-8A293E617032}">
      <formula1>$L$350919:$L$350924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39" xr:uid="{8184F36C-9B07-4571-8AE5-00274F7D1E0C}">
      <formula1>$E$350919:$E$350930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39" xr:uid="{C9B55DA9-4471-4890-9A70-5E838776F97C}">
      <formula1>$L$350919:$L$350924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39" xr:uid="{5A56A0DB-D4DA-4938-81C3-64D84AF1B534}">
      <formula1>$E$350919:$E$350930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39" xr:uid="{E1E8AD41-3711-4D52-BB25-F758C2C8FE57}">
      <formula1>$M$350919:$M$350922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39" xr:uid="{BC0DAD29-B858-4762-855B-7F2C6013F530}">
      <formula1>$N$350919:$N$350923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36 AT335:AT338" xr:uid="{7D9C8EBA-18E0-4658-9E8D-38CBE9F7FFC3}">
      <formula1>$M$350928:$M$350932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39 I335:J338" xr:uid="{E9D5C152-5E12-40AA-8E4F-44A6C62726A9}">
      <formula1>$B$350928:$B$350979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79:AU384 AU367:AU374" xr:uid="{0F2268FF-248A-4E3B-BABD-6FA0875305B2}">
      <formula1>$M$350857:$M$350861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79:AS384 AS367:AS374" xr:uid="{841C1CDD-E396-4021-827A-5EA298D0D81A}">
      <formula1>$L$350857:$L$350860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79:AO384 AO367:AO374" xr:uid="{1A166EAD-85F6-43C0-9B74-53CFF0AA85DC}">
      <formula1>$E$350857:$E$350868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79:AL384 AL367:AL374" xr:uid="{D5FC903B-9676-455A-A865-E0DAE15DC5C4}">
      <formula1>$K$350857:$K$350862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79:AI384 AI367:AI374" xr:uid="{E6D0D9E6-9B13-4D17-918D-51FF605A3C20}">
      <formula1>$E$350857:$E$350868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79:AF384 AF367:AF374" xr:uid="{021A8728-C48A-450B-80E4-8B5C38CBE274}">
      <formula1>$K$350857:$K$350862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79:AE384 AE367:AE374" xr:uid="{1E50ECFE-18B2-4BE5-BCD9-4EB155F93C38}">
      <formula1>$J$350857:$J$350861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79:AC384 AC367:AC374" xr:uid="{3CF390FE-D72B-4D67-BEC0-3C2850674603}">
      <formula1>$I$350857:$I$350912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79:AB384 AB367:AB374" xr:uid="{E7C9CEC4-CBAF-4786-BD83-BB4EFCF17291}">
      <formula1>$H$350857:$H$350863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79:Y384 Y367:Y374" xr:uid="{D36B600A-9344-4F99-B192-D7D525CE213C}">
      <formula1>$E$350857:$E$350868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79:V384 V367:V374" xr:uid="{5A6D0DFE-954E-4636-9904-5EC6F4E18A6F}">
      <formula1>$G$350857:$G$350862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79:U384 U367:U374" xr:uid="{11BADD19-7DD2-41CA-A305-D84327912CFE}">
      <formula1>$F$350857:$F$350861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79:T384 T367:T374" xr:uid="{454209D4-B412-4382-BD3D-5E3B1D857475}">
      <formula1>$E$350857:$E$350868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79:R384 R367:R374" xr:uid="{56F76799-00EC-461E-BFE5-B523B6B2A340}">
      <formula1>$A$350857:$A$350859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79:M384 M367:M374" xr:uid="{66AC2F91-54DF-470D-8888-76FDAEF3189D}">
      <formula1>$D$350857:$D$350878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79:L384 L367:L374" xr:uid="{6E527E0A-83ED-46E8-8329-EE5D6868B780}">
      <formula1>$C$350857:$C$350863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79:J384 J367:J374" xr:uid="{157212CE-EE2F-4CB2-870A-1CCD2A9FD546}">
      <formula1>$B$350857:$B$350908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79:C384 C367:C374" xr:uid="{A1083694-B7B0-4052-83D0-0D6AA6788193}">
      <formula1>$A$350857:$A$350859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77" xr:uid="{5FD32EF2-2351-475F-8A58-942D740C9112}">
      <formula1>$B$350848:$B$350899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77 AU385" xr:uid="{FBB79AAA-671C-40B2-AC29-E331F96304F5}">
      <formula1>$M$350856:$M$350860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77 AS385" xr:uid="{CE0B0A5B-14A2-4B18-84B9-532EED4FA754}">
      <formula1>$L$350856:$L$350859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77 AO385" xr:uid="{EC8F90AE-D66B-4399-8808-AB1197B2F06D}">
      <formula1>$E$350856:$E$350867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77 AL385" xr:uid="{BC60805A-B20A-4574-B855-B8C18792EF07}">
      <formula1>$K$350856:$K$350861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77 AI385" xr:uid="{683BB799-60D0-447C-9D82-59D10747D41C}">
      <formula1>$E$350856:$E$350867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77 AF385" xr:uid="{84852068-0869-4B25-B472-F8CBA574073B}">
      <formula1>$K$350856:$K$350861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77 AE385" xr:uid="{C546A6FA-6759-4AE3-BD06-516326820DA3}">
      <formula1>$J$350856:$J$350860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77 AC385" xr:uid="{0FA953DA-005D-45A6-85C6-0A91E601E7F2}">
      <formula1>$I$350856:$I$350911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77 AB385" xr:uid="{1B165F2E-F166-4748-95EB-A836FC197B35}">
      <formula1>$H$350856:$H$350862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77 Y385" xr:uid="{4A70A1C8-76D3-4E73-8BE2-EFD9CE9CA616}">
      <formula1>$E$350856:$E$350867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77 V385" xr:uid="{2426E987-45E2-4E04-B5FA-E62859579648}">
      <formula1>$G$350856:$G$350861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77 U385" xr:uid="{888E2475-0E9D-4D9E-A98A-AA6AB0DB30AA}">
      <formula1>$F$350856:$F$350860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77 T385" xr:uid="{BBAA4249-6BE4-4342-83BA-954A1BF96F4C}">
      <formula1>$E$350856:$E$350867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77 R385" xr:uid="{4CE74634-1BAE-4686-8198-1913B80C0FCE}">
      <formula1>$A$350856:$A$350858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77 M385" xr:uid="{5A8431D1-F8B4-4B81-A44C-848BB36F1D3B}">
      <formula1>$D$350856:$D$350877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77 L385" xr:uid="{7E04FD4F-9FF1-4638-A42A-9B839FB1C1B4}">
      <formula1>$C$350856:$C$350862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77 C385" xr:uid="{CE329682-DFD3-4DE0-8963-34BC59AC8EAB}">
      <formula1>$A$350856:$A$350858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75:AU376" xr:uid="{D969C827-25F8-4267-AB30-478342884423}">
      <formula1>$M$350833:$M$350837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75:AS376" xr:uid="{550D1E19-E9FE-4DA2-B948-03036F54CB1B}">
      <formula1>$L$350834:$L$350837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75:AO376" xr:uid="{FB44B8EC-54A7-4A08-BA43-FDECDC4FE253}">
      <formula1>$E$350834:$E$350845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75:AL376" xr:uid="{A6747432-0846-4D36-B750-D8F4743B3838}">
      <formula1>$K$350834:$K$350839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76" xr:uid="{24E37480-C9AE-4623-BC79-D7A02501DA5C}">
      <formula1>$E$350834:$E$350845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75:AF376" xr:uid="{D70484AF-BF72-4182-9FFC-5050B7E4A065}">
      <formula1>$K$350834:$K$350839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75:AE376" xr:uid="{253D6209-9743-4DB1-A1B2-4B54745AF2E4}">
      <formula1>$J$350834:$J$350838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75:AC376" xr:uid="{AB735E5D-0943-46C0-B6BA-EC8F955E02FC}">
      <formula1>$I$350834:$I$350889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75:AB376" xr:uid="{8F2CF39D-1D46-470B-B31B-23BCD8AFEA5B}">
      <formula1>$H$350834:$H$350840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AI375 Y375:Y376" xr:uid="{BCEBC880-FDA1-4D44-A0D6-7725690E5B1D}">
      <formula1>$E$350834:$E$350845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75:V376" xr:uid="{05ADFBEB-23BC-4652-A2CF-F7E3899FB0C5}">
      <formula1>$G$350834:$G$350839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75:U376" xr:uid="{24D6ACE1-913A-4B64-B92F-50E296E852BD}">
      <formula1>$F$350834:$F$350838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75:T376" xr:uid="{E7137844-6004-4618-9864-7368466CB74B}">
      <formula1>$E$350834:$E$350845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75:R376" xr:uid="{21464647-AC2B-46C7-AC62-351942D9A0D8}">
      <formula1>$A$350834:$A$350836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75:M376" xr:uid="{C4B0B758-A39E-4A82-92E7-C55EC8D1ADFF}">
      <formula1>$D$350834:$D$350855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75:L376" xr:uid="{747B1E45-AFE7-4738-A3FB-00DE6CEA105A}">
      <formula1>$C$350834:$C$350840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75:C376" xr:uid="{16AEA8D2-9A2D-4585-BB65-72BC03018584}">
      <formula1>$A$350834:$A$350836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75:J376" xr:uid="{104E12B8-8519-4A72-B5E9-E68B45B8309F}">
      <formula1>$B$350839:$B$350890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75:AU376" xr:uid="{2B544E7D-14ED-483A-88C3-76689E82A83D}">
      <formula1>$M$350850:$M$350854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78" xr:uid="{D0DFD013-1886-4C37-86B7-E8AFC74A06B6}">
      <formula1>$M$350784:$M$350788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78" xr:uid="{C9CE75B4-98B6-45AE-B43D-18BC3F63443E}">
      <formula1>$L$350784:$L$350787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78" xr:uid="{E6C78CF4-202C-43DC-87EB-5152C1B4E30F}">
      <formula1>$E$350784:$E$350795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78" xr:uid="{F18C0B1F-0E9F-45F5-BB4C-EA641CD9887C}">
      <formula1>$K$350784:$K$350789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78" xr:uid="{B774EB7B-D326-4436-ACA4-54C169601E7E}">
      <formula1>$E$350784:$E$350795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78" xr:uid="{80CC1ACB-34E6-4ECC-B0E4-F2C16D8D0CC1}">
      <formula1>$K$350784:$K$350789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78" xr:uid="{898395DC-A5D3-4E5C-9888-E176EBA51E35}">
      <formula1>$J$350784:$J$350788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78" xr:uid="{A676F900-D12B-4856-B0DC-6253538CD44E}">
      <formula1>$I$350784:$I$350839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78" xr:uid="{5A606941-AA07-4C41-B2D8-BEDC668AECBF}">
      <formula1>$H$350784:$H$350790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78" xr:uid="{5BA65611-EFDD-4056-90E3-88FEC1EC842F}">
      <formula1>$E$350784:$E$350795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78" xr:uid="{65DF675E-4CF4-4E27-86BF-9631C60D6510}">
      <formula1>$G$350784:$G$350789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78" xr:uid="{331F5D24-3D8C-4969-A01D-6DD3B81B5B55}">
      <formula1>$F$350784:$F$350788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78" xr:uid="{CA544DB4-C1DC-4B78-9A80-6D9699EB6362}">
      <formula1>$E$350784:$E$350795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78" xr:uid="{5BC243D2-CBDB-486C-BF24-D716D90ECC09}">
      <formula1>$A$350784:$A$350786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78" xr:uid="{156CE652-11A7-478C-BA3F-14C4566D40A6}">
      <formula1>$D$350784:$D$350805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78" xr:uid="{E82E9582-78DC-4A54-8EBB-20DAFD9A943A}">
      <formula1>$C$350784:$C$350790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78" xr:uid="{A542648A-859A-44A9-9C18-AADA015C739E}">
      <formula1>$B$350784:$B$350835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78" xr:uid="{27835189-C56E-4F20-885D-7DF5E32283FA}">
      <formula1>$A$350784:$A$350786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85" xr:uid="{889B1C35-76CA-409C-846F-5AD2A934D162}">
      <formula1>$B$350856:$B$350907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86" xr:uid="{5BB2A041-825F-4584-8120-891B97A03C4C}">
      <formula1>$M$350896:$M$350900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86" xr:uid="{28B273A1-00B7-44C4-A981-C81DF6BD0C92}">
      <formula1>$L$350896:$L$350899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86" xr:uid="{B38CB868-79BC-441E-A38A-0FB95B3E7E14}">
      <formula1>$E$350896:$E$350907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86" xr:uid="{2BA8C769-8034-480D-9D73-5292369CEB8A}">
      <formula1>$K$350896:$K$350901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86" xr:uid="{7761A18E-E50F-42F1-B66B-E49B47F0FDAD}">
      <formula1>$E$350896:$E$350907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86" xr:uid="{15D5CF47-1C0F-43B5-90CB-18CC73111EAB}">
      <formula1>$K$350896:$K$350901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86" xr:uid="{BF362A60-2CB4-46F2-93B1-D83FF3A175BC}">
      <formula1>$J$350896:$J$350900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86" xr:uid="{FBD98BE1-5C72-4BB9-89EB-EA0E164E7B54}">
      <formula1>$I$350896:$I$350951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86" xr:uid="{ECA363B3-2F8B-4BE6-81D6-3C43DD1B4D5C}">
      <formula1>$H$350896:$H$350902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86" xr:uid="{B69F7698-A7AC-4ADE-8E7B-109CE92720C4}">
      <formula1>$E$350896:$E$350907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86" xr:uid="{E9206A80-BF9E-4C8F-B9C3-2C1901DB59D1}">
      <formula1>$G$350896:$G$350901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86" xr:uid="{B1C9BEDC-C14B-4243-BCC3-8AFF38E491D6}">
      <formula1>$F$350896:$F$350900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86" xr:uid="{C9CE8895-3FA0-4753-943E-3E45640D0F58}">
      <formula1>$E$350896:$E$350907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86" xr:uid="{25A4AADD-F5B7-4B70-848E-995E3ED0C0FA}">
      <formula1>$A$350896:$A$350898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86" xr:uid="{8F4428E5-4E20-4CE1-9344-148A618C4F0B}">
      <formula1>$D$350896:$D$350917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86" xr:uid="{C31EA133-6706-4155-83E5-130DB5C98D76}">
      <formula1>$C$350896:$C$350902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86" xr:uid="{A3631353-395B-4B94-ABD6-C073CEA57C0C}">
      <formula1>$B$350896:$B$350947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86" xr:uid="{EFA52141-4DA8-4426-828C-49FB339DBFD0}">
      <formula1>$A$350896:$A$350898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87:AU388" xr:uid="{BFBCC2B5-ACE0-497F-A1AF-FF86FF892F56}">
      <formula1>$M$350895:$M$350899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87:AS388" xr:uid="{F4F72ED0-7BB8-4978-86E7-2F3629C90B6B}">
      <formula1>$L$350895:$L$350898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87:AO388" xr:uid="{E7E83DB4-FB52-4424-945A-81B56D4CD0B5}">
      <formula1>$E$350895:$E$350906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87:AL388" xr:uid="{60D7C5F8-AB90-4E17-B516-D4131F70C445}">
      <formula1>$K$350895:$K$350900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87:AI388" xr:uid="{51336F97-C894-44DF-94B5-2C227061457E}">
      <formula1>$E$350895:$E$350906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87:AF388" xr:uid="{53A3E05B-4B1A-490D-B0EE-057D168450BB}">
      <formula1>$K$350895:$K$350900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87:AE388" xr:uid="{CD014643-6FCC-4DE1-93F5-4D418CAD1D72}">
      <formula1>$J$350895:$J$350899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87:AC388" xr:uid="{2F2A82A3-55F3-47D0-B211-38DF57401F86}">
      <formula1>$I$350895:$I$350950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87:AB388" xr:uid="{B089FAB8-0935-42A2-94D6-F396FFFEC905}">
      <formula1>$H$350895:$H$350901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87:Y388" xr:uid="{E025648E-C1B4-40F5-BE0E-A1D4F144ADA1}">
      <formula1>$E$350895:$E$350906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87:V388" xr:uid="{D78A5A64-67DF-4281-9A12-E2B966848FEE}">
      <formula1>$G$350895:$G$350900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87:U388" xr:uid="{2451861E-6EDC-47BD-AA0E-5AE7345AFB6B}">
      <formula1>$F$350895:$F$350899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87:T388" xr:uid="{7C245FCB-10CF-4061-A609-37DC997D62BE}">
      <formula1>$E$350895:$E$350906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87:R388" xr:uid="{62973F97-2353-46FD-A029-6440BD82C231}">
      <formula1>$A$350895:$A$350897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87:M388" xr:uid="{33F2D794-7824-4239-9AD8-FBE800DB1D03}">
      <formula1>$D$350895:$D$350916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87:L388" xr:uid="{D61D2A78-4208-4DB8-8522-3BA3548698AD}">
      <formula1>$C$350895:$C$350901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87:J388" xr:uid="{2D4A2780-61CE-4EAF-B455-8E1DC1D51EDF}">
      <formula1>$B$350895:$B$350946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87:C388" xr:uid="{CB27AB4E-D3D3-4CD5-9E70-0B1B7BF4F2B0}">
      <formula1>$A$350895:$A$350897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89" xr:uid="{609857E4-51AB-4F71-BAA4-1B005D850972}">
      <formula1>$M$350894:$M$350898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89" xr:uid="{08E2BF7F-0658-45C6-9A92-9AE3C62D7DD1}">
      <formula1>$L$350894:$L$350897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89" xr:uid="{FA1B3C73-8BC7-4A8A-8923-CB4B8300DBB8}">
      <formula1>$E$350894:$E$350905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89" xr:uid="{C0EA1761-65F2-4530-91CF-2F579EF5DF9D}">
      <formula1>$K$350894:$K$350899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89" xr:uid="{1A8383DB-07DA-410E-913F-C1E89286B13D}">
      <formula1>$E$350894:$E$350905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89" xr:uid="{45898A17-2459-450B-A7D9-02DB43FA1CB9}">
      <formula1>$K$350894:$K$350899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89" xr:uid="{C9BD2F12-2FDF-4C92-AD6D-D46FF874CD65}">
      <formula1>$J$350894:$J$350898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89" xr:uid="{61FEBFB1-1111-4A73-8965-3F67EC75F821}">
      <formula1>$I$350894:$I$350949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89" xr:uid="{0BCC8C99-04AC-442A-B677-D0A8FF6BDECC}">
      <formula1>$H$350894:$H$350900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89" xr:uid="{5E5707EA-34B2-4C29-AF77-E680FAEB4527}">
      <formula1>$E$350894:$E$350905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89" xr:uid="{7CBA6F7E-15A8-4EA4-9049-0679AEA12BB9}">
      <formula1>$G$350894:$G$350899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89" xr:uid="{A2B0B723-5336-403B-96FB-6FCEE58951CE}">
      <formula1>$F$350894:$F$350898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89" xr:uid="{67ED2F14-8657-4827-95A9-C47D839F0C60}">
      <formula1>$E$350894:$E$350905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89" xr:uid="{9FDC8651-856D-4E89-B506-28DE7E8FD5B2}">
      <formula1>$A$350894:$A$350896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89" xr:uid="{0F23FA6B-9CFA-4316-A808-2FBAABE70583}">
      <formula1>$D$350894:$D$350915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89" xr:uid="{B5230F11-43AF-4966-904D-C058B720AA4F}">
      <formula1>$C$350894:$C$350900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89" xr:uid="{B7BCC364-1E83-4355-9B17-6F2FCF93F4AF}">
      <formula1>$B$350894:$B$350945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89" xr:uid="{9653B3C5-3345-4107-8FA5-0A32B3705D6E}">
      <formula1>$A$350894:$A$350896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6:AU43" xr:uid="{14491DB5-F863-4BC0-BCF0-830BD78AE523}">
      <formula1>$M$351025:$M$351029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6:AS43" xr:uid="{EB38E72F-97D5-406E-B62E-42300C9B383F}">
      <formula1>$L$351025:$L$351028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6:AO43" xr:uid="{B2D8DBBD-913F-4D7A-A042-0656C28A03D6}">
      <formula1>$E$351025:$E$351036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6:AL43" xr:uid="{38D916DC-0F6B-46D4-90FA-E7E3AA9D13FB}">
      <formula1>$K$351025:$K$351030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6:AI43" xr:uid="{AD47CB53-D163-4D4C-9470-E4539988CCFB}">
      <formula1>$E$351025:$E$351036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6:AF43" xr:uid="{52B5E122-DB11-4529-BA5D-C06F35E9EE2C}">
      <formula1>$K$351025:$K$351030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6:AE43" xr:uid="{4DC9FF90-D7A5-4D1A-A557-A4528B21682D}">
      <formula1>$J$351025:$J$351029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6:AC43" xr:uid="{B68F2DC4-1606-4873-8188-110209AB3F8B}">
      <formula1>$I$351025:$I$351080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6:AB43" xr:uid="{8D79D857-2325-4E49-AE8D-3295A1C16334}">
      <formula1>$H$351025:$H$351031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6:Y43" xr:uid="{7664F5D2-169A-4D1D-9857-930BC504706B}">
      <formula1>$E$351025:$E$351036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6:V43" xr:uid="{403DCF80-2BFD-43AA-B5BA-557E536BCA9C}">
      <formula1>$G$351025:$G$351030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6:U43" xr:uid="{D728B9C9-F18A-4DAD-B5CB-16B69ADE9893}">
      <formula1>$F$351025:$F$351029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6:T43" xr:uid="{B7444B41-035A-40BF-9DC3-C07FFEF5B519}">
      <formula1>$E$351025:$E$351036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6:R43" xr:uid="{B5D7E1CF-C6FD-45D0-9050-D5966A181D00}">
      <formula1>$A$351025:$A$351027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6:M43" xr:uid="{BAFACD4D-8E3B-4E16-8723-A5827406A18D}">
      <formula1>$D$351025:$D$351046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6:L43" xr:uid="{681C694C-2786-4202-97AB-F38F4E3280E8}">
      <formula1>$C$351025:$C$351031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6:J43" xr:uid="{534D2C09-88ED-4A92-89A8-EDB5FB5CA9B2}">
      <formula1>$B$351025:$B$351076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6:C43" xr:uid="{02C1EADC-D0E9-467E-92CD-9E989675D9BD}">
      <formula1>$A$351025:$A$351027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413:AU420" xr:uid="{BDEE682E-A1B0-483A-B2BF-8B1009F9EFE2}">
      <formula1>$M$350956:$M$350960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413:AS420" xr:uid="{68514CFC-28FA-429D-B743-D7D38DED2394}">
      <formula1>$L$350956:$L$350959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413:AO420" xr:uid="{711411BE-8E10-4FCC-8030-5368A51C2EE0}">
      <formula1>$E$350956:$E$350967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413:AL420" xr:uid="{E90D9D03-21C8-4122-A4EC-8504B895E8FC}">
      <formula1>$K$350956:$K$350961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413:AI420" xr:uid="{10071BD4-1F84-419F-AC4C-27BAC056EA43}">
      <formula1>$E$350956:$E$350967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413:AF420" xr:uid="{A389B898-6A0C-4E38-97EF-FDD7334C9E9E}">
      <formula1>$K$350956:$K$350961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413:AE420" xr:uid="{D96354CD-D47E-474C-A921-F5E83E27F703}">
      <formula1>$J$350956:$J$350960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413:AC420" xr:uid="{0B940013-79EF-4EB0-93C3-DDB4F33AAA31}">
      <formula1>$I$350956:$I$351011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413:AB420" xr:uid="{AF691CE2-E55D-455A-95E2-FDA230923FAF}">
      <formula1>$H$350956:$H$350962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413:Y420" xr:uid="{D4159661-ECC8-4815-A830-91A2D4609A3F}">
      <formula1>$E$350956:$E$350967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413:V420" xr:uid="{DFEB59EB-BC0C-418C-A7CB-58141378DF4E}">
      <formula1>$G$350956:$G$350961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413:U420" xr:uid="{4D5CAA18-0766-4389-BC82-03C184FEF254}">
      <formula1>$F$350956:$F$350960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413:T420" xr:uid="{EFF3A9C1-0BEC-4465-A1FD-811286D0A2F3}">
      <formula1>$E$350956:$E$350967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413:R420" xr:uid="{DE4122ED-0C7F-40CE-AFD9-BCE79C88F1C2}">
      <formula1>$A$350956:$A$350958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413:M420" xr:uid="{458201BB-EBA6-4E81-BF56-342949644DBA}">
      <formula1>$D$350956:$D$350977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413:L420" xr:uid="{11C181AE-5BA9-4D17-A923-54F5C3EB9DA0}">
      <formula1>$C$350956:$C$350962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413:J420" xr:uid="{1E5CE533-4E35-42E5-8AB5-B0543EEF9243}">
      <formula1>$B$350956:$B$351007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413:C420" xr:uid="{FEF519C8-2808-4C80-AC30-FC267C64EEB4}">
      <formula1>$A$350956:$A$350958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90:AU412" xr:uid="{91605F91-88C1-41B7-A454-7A59591260AE}">
      <formula1>$M$350961:$M$350965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90:AS412" xr:uid="{6DEAAF7C-B81B-4466-BEB1-7E47D184D421}">
      <formula1>$L$350961:$L$350964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90:AO412" xr:uid="{43DA4488-0857-4BA4-A33A-6A73267C8210}">
      <formula1>$E$350961:$E$350972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90:AL412" xr:uid="{DB1B37A3-6BF4-49C0-BAF3-6DE75DDC2DA0}">
      <formula1>$K$350961:$K$350966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90:AI412" xr:uid="{3E6FE966-F59D-4051-8B96-5A5ACBB0809B}">
      <formula1>$E$350961:$E$350972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90:AF412" xr:uid="{12C6BB2A-B88A-4EF2-960E-170168697C53}">
      <formula1>$K$350961:$K$350966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90:AE412" xr:uid="{30A617F4-A6D7-4368-AAE8-EA7274EC0617}">
      <formula1>$J$350961:$J$350965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90:AC412" xr:uid="{D3B183B3-3DEC-407C-B4AD-74C4204EC94C}">
      <formula1>$I$350961:$I$351016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90:AB412" xr:uid="{2563AADE-3D86-4663-9C7E-BFD601A87DBE}">
      <formula1>$H$350961:$H$350967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90:Y412" xr:uid="{7A903BA4-B4DF-4A1A-86BF-EFFB419068A1}">
      <formula1>$E$350961:$E$350972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90:V412" xr:uid="{D86C7AAD-B903-4638-9089-31530B136DCE}">
      <formula1>$G$350961:$G$350966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90:U412" xr:uid="{4674A105-FF23-4067-8FF4-836BDD660153}">
      <formula1>$F$350961:$F$350965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90:T412" xr:uid="{27C8DBCA-1111-45F5-9A70-E8279E0E9327}">
      <formula1>$E$350961:$E$350972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90:R412" xr:uid="{DFAA7F73-104B-4D45-BD74-9DCFCAB52AE9}">
      <formula1>$A$350961:$A$350963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90:M412" xr:uid="{C22A1580-564D-44AA-AA4F-FE657F1B01C2}">
      <formula1>$D$350961:$D$350982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90:L412" xr:uid="{CB6CBDA4-8308-4DD7-B68A-DC7986477342}">
      <formula1>$C$350961:$C$350967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90:J412" xr:uid="{EB42EB46-F9AC-4479-AE03-66D18436D07F}">
      <formula1>$B$350961:$B$351012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90:C412" xr:uid="{4C2D303C-FC75-4A66-BA90-F068142B9B41}">
      <formula1>$A$350961:$A$350963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R335:AR338" xr:uid="{3E255317-EB5A-49F1-A29F-B22C3E5A184E}">
      <formula1>$L$350928:$L$350931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N335:AN338" xr:uid="{E3BA2033-B554-4582-B996-DA14BA2FF3A6}">
      <formula1>$E$350928:$E$350939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K335:AK338" xr:uid="{F2A2DC28-AEE8-40B9-A516-F35E1BE60C35}">
      <formula1>$K$350928:$K$350933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H335:AH338" xr:uid="{D0BAD6CF-65D3-4C6C-A5E6-C7C88FBB84C8}">
      <formula1>$E$350928:$E$350939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E335:AE338" xr:uid="{A0ACBE05-1861-4C47-9BED-7E86DA7B6D88}">
      <formula1>$K$350928:$K$350933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D335:AD338" xr:uid="{6A0A4852-5E6F-48E8-B384-E93D6AF92946}">
      <formula1>$J$350928:$J$350932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B335:AB338" xr:uid="{0B5BBA1B-9A43-414E-8295-17177E833A5A}">
      <formula1>$I$350928:$I$350983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A335:AA338" xr:uid="{13CF1ABD-8F70-469F-9627-8CB341A27434}">
      <formula1>$H$350928:$H$350934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X335:X338" xr:uid="{F98C6A25-6AB7-426E-94C5-78626D1E0371}">
      <formula1>$E$350928:$E$350939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U335:U338" xr:uid="{9D0800AF-8187-4979-9D37-8A43210CFA45}">
      <formula1>$G$350928:$G$350933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T335:T338" xr:uid="{0028F2C0-1993-46B9-BE17-FDCCA4577EE5}">
      <formula1>$F$350928:$F$350932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S335:S338" xr:uid="{6C91B13B-1960-40BD-8CD6-43CF2B2806BF}">
      <formula1>$E$350928:$E$350939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Q335:Q338" xr:uid="{532E3D56-A352-41AB-A9F2-1748FF8C2BCB}">
      <formula1>$A$350928:$A$350930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L335:L338" xr:uid="{8DC1D66B-EA79-4DC5-89E5-FC8EB6109D18}">
      <formula1>$D$350928:$D$350949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K335:K338" xr:uid="{2C9886A0-2F51-40B4-80B9-9C72E9FBBF50}">
      <formula1>$C$350928:$C$350934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35:C338" xr:uid="{C481922C-D9C5-4FA5-AA11-44A89909A0E5}">
      <formula1>$A$350928:$A$350930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40:AU262" xr:uid="{10A39E29-1CE5-4B8B-8D48-C09F60C5110E}">
      <formula1>$M$351064:$M$351068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40:AS262" xr:uid="{906B97C4-0155-4891-881C-2468EBA4A637}">
      <formula1>$L$351064:$L$351067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40:AO262" xr:uid="{5852E8F8-0B7F-40A4-9FF6-AFF54338A512}">
      <formula1>$E$351064:$E$351075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40:AL262" xr:uid="{5AFA0404-442A-4442-87C9-B131B8F16B8B}">
      <formula1>$K$351064:$K$351069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40:AI262" xr:uid="{2FA344F0-A09C-4B48-A1A7-572B97CECD7C}">
      <formula1>$E$351064:$E$351075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40:AF262" xr:uid="{0BD0F46E-F2C8-4E14-8263-FE1FF2B5E242}">
      <formula1>$K$351064:$K$351069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40:AE262" xr:uid="{04FA39E2-C0A7-4E17-8784-0B84F2DFFCCE}">
      <formula1>$J$351064:$J$351068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40:AC262" xr:uid="{3174AC44-F505-4B70-95B9-1BD66B4AA6D8}">
      <formula1>$I$351064:$I$351119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40:AB262" xr:uid="{1E052741-FCA9-41B8-A63F-F584BAA49360}">
      <formula1>$H$351064:$H$351070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40:Y262" xr:uid="{A5ABEFD3-27C0-40AB-AA83-5F6669AB50F6}">
      <formula1>$E$351064:$E$351075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40:V262" xr:uid="{CFAB7192-61FF-44E5-A3BB-844E207281EC}">
      <formula1>$G$351064:$G$351069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40:U262" xr:uid="{B5FB40F9-4C20-49CC-A4B9-C1692EAFBB77}">
      <formula1>$F$351064:$F$351068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40:T262" xr:uid="{15C4A15A-585D-4E01-8D22-AAA19BC009BD}">
      <formula1>$E$351064:$E$351075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40:R262" xr:uid="{968DBC10-9851-4B79-BE14-2AD0F06FAE43}">
      <formula1>$A$351064:$A$351066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40:M262" xr:uid="{44F9FF00-E990-4A44-BFEB-4E3AE57BCB25}">
      <formula1>$D$351064:$D$351085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40:L262" xr:uid="{EE44DABD-C5CF-48E3-AE81-73BF0CB01717}">
      <formula1>$C$351064:$C$351070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40:J262" xr:uid="{89CDFF9F-B8F7-4943-97BE-F6D8CA94A5F4}">
      <formula1>$B$351064:$B$351115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40:C262" xr:uid="{4D6BD36E-BD4B-41B9-8758-468E41CE0EC0}">
      <formula1>$A$351064:$A$351066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53:AL164" xr:uid="{ED15F10C-2A2E-461A-92C0-3A6890218058}">
      <formula1>$K$351095:$K$351100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53:AI164" xr:uid="{A8D15811-5C61-4093-905A-9875D6EDF46F}">
      <formula1>$E$351095:$E$351106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53:AF164" xr:uid="{20811895-3603-47C7-A881-144469F2AF48}">
      <formula1>$K$351095:$K$351100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53:AE164" xr:uid="{B24217CC-B55E-4A8D-914C-07BA271DD501}">
      <formula1>$J$351095:$J$351099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53:Y164" xr:uid="{9508D83D-1C0B-4C04-B75E-F0FCDE97B9BF}">
      <formula1>$E$351095:$E$351106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53:C164" xr:uid="{A4BFAEFB-8711-4AB6-BE24-694C51D72DA6}">
      <formula1>$A$351095:$A$351097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441:C443" xr:uid="{93DC5AA3-1705-4510-8B0A-E78C2E5CE108}">
      <formula1>$A$351006:$A$351008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441:Y443" xr:uid="{73A36A67-9B0D-4D68-B188-F249F6834AEE}">
      <formula1>$E$350960:$E$350971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441:M442" xr:uid="{DD51D01D-FFF1-43BA-9FA3-82BD658F7BEB}">
      <formula1>$D$350960:$D$350981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439:C440" xr:uid="{4F4817DE-095B-4ED5-996E-BB59F223C8B9}">
      <formula1>$A$351021:$A$351023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439:L440" xr:uid="{A6F23736-1B3A-455C-8F3F-09AAB18C1838}">
      <formula1>$C$351021:$C$351027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440" xr:uid="{055A49AF-62AE-424A-9645-07F0BA49E8BF}">
      <formula1>$D$351021:$D$351042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440" xr:uid="{E11E0DD3-DC49-4DBB-BF7D-C78913BE9F54}">
      <formula1>$A$351021:$A$351023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440" xr:uid="{F239C708-D2A2-4245-86C0-6C21BB09B2DA}">
      <formula1>$E$351021:$E$351032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440" xr:uid="{7D239371-8C8A-4166-A0B7-3CC0DE9BDF75}">
      <formula1>$F$351021:$F$351025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440" xr:uid="{85432E8B-BC2B-4D20-A64B-C99E11D45CC3}">
      <formula1>$G$351021:$G$351026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440" xr:uid="{8FB27FA9-9A25-4248-8621-DD3C449E5385}">
      <formula1>$E$351021:$E$351032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440" xr:uid="{5EA1A6EF-F1A0-4F20-9382-5F67150C9EDC}">
      <formula1>$H$351021:$H$351027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439:AE440" xr:uid="{6D5502B5-A7CB-47B2-B22A-7150542CF5AF}">
      <formula1>$J$351021:$J$351025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439:AF440" xr:uid="{3F10102D-C905-4A22-89E4-E39B89A80BA0}">
      <formula1>$K$351021:$K$351026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440" xr:uid="{B3C68708-C896-4663-8068-9BCB6BAFC400}">
      <formula1>$E$351021:$E$351032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440" xr:uid="{FAC23552-80B1-4D90-9896-AB472FA2A90C}">
      <formula1>$E$351021:$E$351032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440" xr:uid="{20434963-673F-4DA5-B949-377DA3F838EB}">
      <formula1>$L$351021:$L$351024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439" xr:uid="{827E622C-699F-4AB3-8B55-C8B476040E6F}">
      <formula1>$E$350959:$E$350970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421:AU440 AU444:AU445" xr:uid="{9A54BE32-954A-40E7-9A4B-E95D3C378C03}">
      <formula1>$M$351026:$M$351030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421:AS438 AS444:AS445" xr:uid="{7DD24BC2-5211-40F8-8477-224B78513A65}">
      <formula1>$L$351026:$L$351029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421:AO438 AO444:AO445" xr:uid="{010CC197-B2A5-49C3-B6C5-EE464FBF8701}">
      <formula1>$E$351026:$E$351037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443:AL446 AL421:AL440" xr:uid="{205B3564-12CA-4756-B994-EA34201BE70F}">
      <formula1>$K$351026:$K$351031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421:AI438 AI444:AI445 AI441:AI442" xr:uid="{91C826EE-9CC2-40D3-9187-71CD23C50F66}">
      <formula1>$E$351026:$E$351037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421:AF438 AF444:AF445 AF441:AF442" xr:uid="{7D34B10F-7BEF-4F0B-AD2A-35C5E66727BF}">
      <formula1>$K$351026:$K$351031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421:AE438 AE444:AE445 AE441:AE442" xr:uid="{5016682B-DE74-48B6-8072-5F311CD14AF6}">
      <formula1>$J$351026:$J$351030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421:AC440 AC444:AC445" xr:uid="{CF74947E-26AD-4698-B5C7-FF980A2B5920}">
      <formula1>$I$351026:$I$351081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421:AB438 AB444:AB445" xr:uid="{9999BD13-9D22-4F65-87D4-29476C2CCE2B}">
      <formula1>$H$351026:$H$351032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421:Y438 Y444:Y445" xr:uid="{B5812A7E-7534-46E3-A217-B6CA5D18DB83}">
      <formula1>$E$351026:$E$351037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421:V438 V443:V445" xr:uid="{63EB2C97-6993-407B-9626-3E4A9DBFA644}">
      <formula1>$G$351026:$G$351031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421:U438 U443:U445" xr:uid="{AB470F19-3948-4191-A5F8-A02733A0F782}">
      <formula1>$F$351026:$F$351030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421:T438 T444:T445" xr:uid="{A7FCCE86-9053-4867-BA13-8C6123688F48}">
      <formula1>$E$351026:$E$351037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421:R438 R444:R445" xr:uid="{182DEB45-E58C-43BE-9614-5BED56CEDDAA}">
      <formula1>$A$351026:$A$351028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421:M438 M444:M445" xr:uid="{3FF0BC13-D4C2-4A94-A236-74DA05A9BE80}">
      <formula1>$D$351026:$D$351047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421:L438 L444:L445" xr:uid="{6DE160EE-F53B-4546-B9FF-A93E3AD499BF}">
      <formula1>$C$351026:$C$351032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421:J445" xr:uid="{E48CB52F-B654-4D33-A356-77488D056CFD}">
      <formula1>$B$351026:$B$351077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421:C438 C444:C445" xr:uid="{218F4C28-9AEB-4F60-91BE-667E20F39959}">
      <formula1>$A$351026:$A$351028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23" sqref="D2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27" t="s">
        <v>0</v>
      </c>
      <c r="C1" s="127">
        <v>59</v>
      </c>
      <c r="D1" s="127" t="s">
        <v>1</v>
      </c>
    </row>
    <row r="2" spans="1:51" x14ac:dyDescent="0.25">
      <c r="B2" s="127" t="s">
        <v>2</v>
      </c>
      <c r="C2" s="127">
        <v>424</v>
      </c>
      <c r="D2" s="127" t="s">
        <v>2197</v>
      </c>
    </row>
    <row r="3" spans="1:51" x14ac:dyDescent="0.25">
      <c r="B3" s="127" t="s">
        <v>4</v>
      </c>
      <c r="C3" s="127">
        <v>1</v>
      </c>
    </row>
    <row r="4" spans="1:51" x14ac:dyDescent="0.25">
      <c r="B4" s="127" t="s">
        <v>5</v>
      </c>
      <c r="C4" s="127">
        <v>355</v>
      </c>
    </row>
    <row r="5" spans="1:51" x14ac:dyDescent="0.25">
      <c r="B5" s="127" t="s">
        <v>6</v>
      </c>
      <c r="C5" s="4">
        <v>44865</v>
      </c>
    </row>
    <row r="6" spans="1:51" x14ac:dyDescent="0.25">
      <c r="B6" s="127" t="s">
        <v>7</v>
      </c>
      <c r="C6" s="127">
        <v>1</v>
      </c>
      <c r="D6" s="127" t="s">
        <v>8</v>
      </c>
    </row>
    <row r="8" spans="1:51" x14ac:dyDescent="0.25">
      <c r="A8" s="127" t="s">
        <v>9</v>
      </c>
      <c r="B8" s="148" t="s">
        <v>2198</v>
      </c>
      <c r="C8" s="149"/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  <c r="V8" s="149"/>
      <c r="W8" s="149"/>
      <c r="X8" s="149"/>
      <c r="Y8" s="149"/>
      <c r="Z8" s="149"/>
      <c r="AA8" s="149"/>
      <c r="AB8" s="149"/>
      <c r="AC8" s="149"/>
      <c r="AD8" s="149"/>
      <c r="AE8" s="149"/>
      <c r="AF8" s="149"/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/>
      <c r="AX8" s="149"/>
      <c r="AY8" s="149"/>
    </row>
    <row r="9" spans="1:51" x14ac:dyDescent="0.25">
      <c r="C9" s="127">
        <v>2</v>
      </c>
      <c r="D9" s="127">
        <v>3</v>
      </c>
      <c r="E9" s="127">
        <v>4</v>
      </c>
      <c r="F9" s="127">
        <v>8</v>
      </c>
      <c r="G9" s="127">
        <v>9</v>
      </c>
      <c r="H9" s="127">
        <v>10</v>
      </c>
      <c r="I9" s="127">
        <v>11</v>
      </c>
      <c r="J9" s="127">
        <v>12</v>
      </c>
      <c r="K9" s="127">
        <v>20</v>
      </c>
      <c r="L9" s="127">
        <v>24</v>
      </c>
      <c r="M9" s="127">
        <v>28</v>
      </c>
      <c r="N9" s="127">
        <v>32</v>
      </c>
      <c r="O9" s="127">
        <v>36</v>
      </c>
      <c r="P9" s="127">
        <v>40</v>
      </c>
      <c r="Q9" s="127">
        <v>44</v>
      </c>
      <c r="R9" s="127">
        <v>48</v>
      </c>
      <c r="S9" s="127">
        <v>52</v>
      </c>
      <c r="T9" s="127">
        <v>56</v>
      </c>
      <c r="U9" s="127">
        <v>60</v>
      </c>
      <c r="V9" s="127">
        <v>64</v>
      </c>
      <c r="W9" s="127">
        <v>68</v>
      </c>
      <c r="X9" s="127">
        <v>72</v>
      </c>
      <c r="Y9" s="127">
        <v>76</v>
      </c>
      <c r="Z9" s="127">
        <v>80</v>
      </c>
      <c r="AA9" s="127">
        <v>84</v>
      </c>
      <c r="AB9" s="127">
        <v>88</v>
      </c>
      <c r="AC9" s="127">
        <v>92</v>
      </c>
      <c r="AD9" s="127">
        <v>96</v>
      </c>
      <c r="AE9" s="127">
        <v>100</v>
      </c>
      <c r="AF9" s="127">
        <v>104</v>
      </c>
      <c r="AG9" s="127">
        <v>108</v>
      </c>
      <c r="AH9" s="127">
        <v>112</v>
      </c>
      <c r="AI9" s="127">
        <v>116</v>
      </c>
      <c r="AJ9" s="127">
        <v>120</v>
      </c>
      <c r="AK9" s="127">
        <v>124</v>
      </c>
      <c r="AL9" s="127">
        <v>128</v>
      </c>
      <c r="AM9" s="127">
        <v>132</v>
      </c>
      <c r="AN9" s="127">
        <v>136</v>
      </c>
      <c r="AO9" s="127">
        <v>140</v>
      </c>
      <c r="AP9" s="127">
        <v>144</v>
      </c>
      <c r="AQ9" s="127">
        <v>148</v>
      </c>
      <c r="AR9" s="127">
        <v>152</v>
      </c>
      <c r="AS9" s="127">
        <v>156</v>
      </c>
      <c r="AT9" s="127">
        <v>160</v>
      </c>
      <c r="AU9" s="127">
        <v>164</v>
      </c>
      <c r="AV9" s="127">
        <v>168</v>
      </c>
      <c r="AW9" s="127">
        <v>172</v>
      </c>
      <c r="AX9" s="127">
        <v>176</v>
      </c>
      <c r="AY9" s="127">
        <v>180</v>
      </c>
    </row>
    <row r="10" spans="1:51" x14ac:dyDescent="0.25">
      <c r="C10" s="127" t="s">
        <v>11</v>
      </c>
      <c r="D10" s="127" t="s">
        <v>12</v>
      </c>
      <c r="E10" s="127" t="s">
        <v>13</v>
      </c>
      <c r="F10" s="127" t="s">
        <v>14</v>
      </c>
      <c r="G10" s="127" t="s">
        <v>15</v>
      </c>
      <c r="H10" s="127" t="s">
        <v>16</v>
      </c>
      <c r="I10" s="127" t="s">
        <v>17</v>
      </c>
      <c r="J10" s="127" t="s">
        <v>18</v>
      </c>
      <c r="K10" s="127" t="s">
        <v>21</v>
      </c>
      <c r="L10" s="127" t="s">
        <v>22</v>
      </c>
      <c r="M10" s="127" t="s">
        <v>19</v>
      </c>
      <c r="N10" s="127" t="s">
        <v>25</v>
      </c>
      <c r="O10" s="127" t="s">
        <v>26</v>
      </c>
      <c r="P10" s="127" t="s">
        <v>27</v>
      </c>
      <c r="Q10" s="127" t="s">
        <v>28</v>
      </c>
      <c r="R10" s="127" t="s">
        <v>29</v>
      </c>
      <c r="S10" s="127" t="s">
        <v>30</v>
      </c>
      <c r="T10" s="127" t="s">
        <v>31</v>
      </c>
      <c r="U10" s="127" t="s">
        <v>32</v>
      </c>
      <c r="V10" s="127" t="s">
        <v>33</v>
      </c>
      <c r="W10" s="127" t="s">
        <v>34</v>
      </c>
      <c r="X10" s="127" t="s">
        <v>35</v>
      </c>
      <c r="Y10" s="127" t="s">
        <v>39</v>
      </c>
      <c r="Z10" s="127" t="s">
        <v>40</v>
      </c>
      <c r="AA10" s="127" t="s">
        <v>41</v>
      </c>
      <c r="AB10" s="127" t="s">
        <v>42</v>
      </c>
      <c r="AC10" s="127" t="s">
        <v>43</v>
      </c>
      <c r="AD10" s="127" t="s">
        <v>44</v>
      </c>
      <c r="AE10" s="127" t="s">
        <v>45</v>
      </c>
      <c r="AF10" s="127" t="s">
        <v>46</v>
      </c>
      <c r="AG10" s="127" t="s">
        <v>47</v>
      </c>
      <c r="AH10" s="127" t="s">
        <v>48</v>
      </c>
      <c r="AI10" s="127" t="s">
        <v>49</v>
      </c>
      <c r="AJ10" s="127" t="s">
        <v>50</v>
      </c>
      <c r="AK10" s="127" t="s">
        <v>51</v>
      </c>
      <c r="AL10" s="127" t="s">
        <v>52</v>
      </c>
      <c r="AM10" s="127" t="s">
        <v>53</v>
      </c>
      <c r="AN10" s="127" t="s">
        <v>54</v>
      </c>
      <c r="AO10" s="127" t="s">
        <v>55</v>
      </c>
      <c r="AP10" s="127" t="s">
        <v>56</v>
      </c>
      <c r="AQ10" s="127" t="s">
        <v>57</v>
      </c>
      <c r="AR10" s="127" t="s">
        <v>58</v>
      </c>
      <c r="AS10" s="127" t="s">
        <v>59</v>
      </c>
      <c r="AT10" s="127" t="s">
        <v>60</v>
      </c>
      <c r="AU10" s="127" t="s">
        <v>61</v>
      </c>
      <c r="AV10" s="127" t="s">
        <v>62</v>
      </c>
      <c r="AW10" s="127" t="s">
        <v>63</v>
      </c>
      <c r="AX10" s="127" t="s">
        <v>64</v>
      </c>
      <c r="AY10" s="127" t="s">
        <v>65</v>
      </c>
    </row>
    <row r="11" spans="1:51" x14ac:dyDescent="0.25">
      <c r="A11" s="127">
        <v>1</v>
      </c>
      <c r="B11" t="s">
        <v>66</v>
      </c>
      <c r="C11" s="2" t="s">
        <v>75</v>
      </c>
      <c r="D11" s="2" t="s">
        <v>2199</v>
      </c>
      <c r="E11" s="2" t="s">
        <v>68</v>
      </c>
      <c r="F11" s="3" t="s">
        <v>68</v>
      </c>
      <c r="G11" s="2" t="s">
        <v>68</v>
      </c>
      <c r="H11" s="2"/>
      <c r="I11" s="2" t="s">
        <v>68</v>
      </c>
      <c r="J11" s="2" t="s">
        <v>68</v>
      </c>
      <c r="K11" s="2" t="s">
        <v>68</v>
      </c>
      <c r="L11" s="2" t="s">
        <v>68</v>
      </c>
      <c r="M11" s="2" t="s">
        <v>68</v>
      </c>
      <c r="N11" s="2"/>
      <c r="O11" s="2" t="s">
        <v>68</v>
      </c>
      <c r="P11" s="2"/>
      <c r="Q11" s="2" t="s">
        <v>68</v>
      </c>
      <c r="R11" s="2" t="s">
        <v>68</v>
      </c>
      <c r="S11" s="2" t="s">
        <v>68</v>
      </c>
      <c r="T11" s="2"/>
      <c r="U11" s="2"/>
      <c r="V11" s="2" t="s">
        <v>68</v>
      </c>
      <c r="W11" s="2" t="s">
        <v>68</v>
      </c>
      <c r="X11" s="2" t="s">
        <v>68</v>
      </c>
      <c r="Y11" s="2" t="s">
        <v>68</v>
      </c>
      <c r="Z11" s="2" t="s">
        <v>68</v>
      </c>
      <c r="AA11" s="2"/>
      <c r="AB11" s="2"/>
      <c r="AC11" s="2" t="s">
        <v>68</v>
      </c>
      <c r="AD11" s="2" t="s">
        <v>68</v>
      </c>
      <c r="AE11" s="2" t="s">
        <v>68</v>
      </c>
      <c r="AF11" s="2" t="s">
        <v>68</v>
      </c>
      <c r="AG11" s="2"/>
      <c r="AH11" s="2"/>
      <c r="AI11" s="2" t="s">
        <v>68</v>
      </c>
      <c r="AJ11" s="2" t="s">
        <v>68</v>
      </c>
      <c r="AK11" s="2" t="s">
        <v>68</v>
      </c>
      <c r="AL11" s="2"/>
      <c r="AM11" s="2" t="s">
        <v>68</v>
      </c>
      <c r="AN11" s="2"/>
      <c r="AO11" s="2" t="s">
        <v>68</v>
      </c>
      <c r="AP11" s="2"/>
      <c r="AQ11" s="2"/>
      <c r="AR11" s="3" t="s">
        <v>68</v>
      </c>
      <c r="AS11" s="3" t="s">
        <v>68</v>
      </c>
      <c r="AT11" s="3" t="s">
        <v>68</v>
      </c>
      <c r="AU11" s="2"/>
      <c r="AV11" s="2"/>
      <c r="AW11" s="2"/>
      <c r="AX11" s="2"/>
      <c r="AY11" s="2" t="s">
        <v>68</v>
      </c>
    </row>
    <row r="12" spans="1:51" x14ac:dyDescent="0.25">
      <c r="A12" s="127">
        <v>-1</v>
      </c>
      <c r="C12" s="1" t="s">
        <v>68</v>
      </c>
      <c r="D12" s="1" t="s">
        <v>68</v>
      </c>
      <c r="E12" s="1" t="s">
        <v>68</v>
      </c>
      <c r="F12" s="1" t="s">
        <v>68</v>
      </c>
      <c r="G12" s="1" t="s">
        <v>68</v>
      </c>
      <c r="H12" s="1" t="s">
        <v>68</v>
      </c>
      <c r="I12" s="1" t="s">
        <v>68</v>
      </c>
      <c r="J12" s="1" t="s">
        <v>68</v>
      </c>
      <c r="K12" s="1" t="s">
        <v>68</v>
      </c>
      <c r="L12" s="1" t="s">
        <v>68</v>
      </c>
      <c r="M12" s="1" t="s">
        <v>68</v>
      </c>
      <c r="N12" s="1" t="s">
        <v>68</v>
      </c>
      <c r="O12" s="1" t="s">
        <v>68</v>
      </c>
      <c r="P12" s="1" t="s">
        <v>68</v>
      </c>
      <c r="Q12" s="1" t="s">
        <v>68</v>
      </c>
      <c r="R12" s="1" t="s">
        <v>68</v>
      </c>
      <c r="S12" s="1" t="s">
        <v>68</v>
      </c>
      <c r="T12" s="1" t="s">
        <v>68</v>
      </c>
      <c r="U12" s="1" t="s">
        <v>68</v>
      </c>
      <c r="V12" s="1" t="s">
        <v>68</v>
      </c>
      <c r="W12" s="1" t="s">
        <v>68</v>
      </c>
      <c r="X12" s="1" t="s">
        <v>68</v>
      </c>
      <c r="Y12" s="1" t="s">
        <v>68</v>
      </c>
      <c r="Z12" s="1" t="s">
        <v>68</v>
      </c>
      <c r="AA12" s="1" t="s">
        <v>68</v>
      </c>
      <c r="AB12" s="1" t="s">
        <v>68</v>
      </c>
      <c r="AC12" s="1" t="s">
        <v>68</v>
      </c>
      <c r="AD12" s="1" t="s">
        <v>68</v>
      </c>
      <c r="AE12" s="1" t="s">
        <v>68</v>
      </c>
      <c r="AF12" s="1" t="s">
        <v>68</v>
      </c>
      <c r="AG12" s="1" t="s">
        <v>68</v>
      </c>
      <c r="AH12" s="1" t="s">
        <v>68</v>
      </c>
      <c r="AI12" s="1" t="s">
        <v>68</v>
      </c>
      <c r="AJ12" s="1" t="s">
        <v>68</v>
      </c>
      <c r="AK12" s="1" t="s">
        <v>68</v>
      </c>
      <c r="AL12" s="1" t="s">
        <v>68</v>
      </c>
      <c r="AM12" s="1" t="s">
        <v>68</v>
      </c>
      <c r="AN12" s="1" t="s">
        <v>68</v>
      </c>
      <c r="AO12" s="1" t="s">
        <v>68</v>
      </c>
      <c r="AP12" s="1" t="s">
        <v>68</v>
      </c>
      <c r="AQ12" s="1" t="s">
        <v>68</v>
      </c>
      <c r="AR12" s="1" t="s">
        <v>68</v>
      </c>
      <c r="AS12" s="1" t="s">
        <v>68</v>
      </c>
      <c r="AT12" s="1" t="s">
        <v>68</v>
      </c>
      <c r="AU12" s="1" t="s">
        <v>68</v>
      </c>
      <c r="AV12" s="1" t="s">
        <v>68</v>
      </c>
      <c r="AW12" s="1" t="s">
        <v>68</v>
      </c>
      <c r="AX12" s="1" t="s">
        <v>68</v>
      </c>
      <c r="AY12" s="1" t="s">
        <v>68</v>
      </c>
    </row>
    <row r="13" spans="1:51" x14ac:dyDescent="0.25">
      <c r="A13" s="127">
        <v>999999</v>
      </c>
      <c r="B13" t="s">
        <v>2200</v>
      </c>
      <c r="C13" s="1" t="s">
        <v>68</v>
      </c>
      <c r="D13" s="1" t="s">
        <v>68</v>
      </c>
      <c r="E13" s="1" t="s">
        <v>68</v>
      </c>
      <c r="F13" s="1" t="s">
        <v>68</v>
      </c>
      <c r="G13" s="2"/>
      <c r="H13" s="2"/>
      <c r="I13" s="2"/>
      <c r="J13" s="1" t="s">
        <v>68</v>
      </c>
      <c r="K13" s="1" t="s">
        <v>68</v>
      </c>
      <c r="L13" s="1" t="s">
        <v>68</v>
      </c>
      <c r="M13" s="1" t="s">
        <v>68</v>
      </c>
      <c r="O13" s="1" t="s">
        <v>68</v>
      </c>
      <c r="P13" s="1" t="s">
        <v>68</v>
      </c>
      <c r="Q13" s="1" t="s">
        <v>68</v>
      </c>
      <c r="R13" s="1" t="s">
        <v>68</v>
      </c>
      <c r="S13" s="1" t="s">
        <v>68</v>
      </c>
      <c r="T13" s="1" t="s">
        <v>68</v>
      </c>
      <c r="U13" s="1" t="s">
        <v>68</v>
      </c>
      <c r="V13" s="1" t="s">
        <v>68</v>
      </c>
      <c r="W13" s="1" t="s">
        <v>68</v>
      </c>
      <c r="X13" s="1" t="s">
        <v>68</v>
      </c>
      <c r="Y13" s="1" t="s">
        <v>68</v>
      </c>
      <c r="Z13" s="1" t="s">
        <v>68</v>
      </c>
      <c r="AA13" s="1" t="s">
        <v>68</v>
      </c>
      <c r="AB13" s="1" t="s">
        <v>68</v>
      </c>
      <c r="AC13" s="1" t="s">
        <v>68</v>
      </c>
      <c r="AD13" s="1" t="s">
        <v>68</v>
      </c>
      <c r="AE13" s="1" t="s">
        <v>68</v>
      </c>
      <c r="AF13" s="1" t="s">
        <v>68</v>
      </c>
      <c r="AG13" s="1" t="s">
        <v>68</v>
      </c>
      <c r="AH13" s="1" t="s">
        <v>68</v>
      </c>
      <c r="AI13" s="1" t="s">
        <v>68</v>
      </c>
      <c r="AJ13" s="1" t="s">
        <v>68</v>
      </c>
      <c r="AK13" s="1" t="s">
        <v>68</v>
      </c>
      <c r="AL13" s="1" t="s">
        <v>68</v>
      </c>
      <c r="AM13" s="1" t="s">
        <v>68</v>
      </c>
      <c r="AO13" s="1" t="s">
        <v>68</v>
      </c>
      <c r="AQ13" s="1" t="s">
        <v>68</v>
      </c>
      <c r="AR13" s="1" t="s">
        <v>68</v>
      </c>
      <c r="AS13" s="1" t="s">
        <v>68</v>
      </c>
      <c r="AT13" s="1" t="s">
        <v>68</v>
      </c>
      <c r="AU13" s="1" t="s">
        <v>68</v>
      </c>
      <c r="AV13" s="1" t="s">
        <v>68</v>
      </c>
      <c r="AW13" s="1" t="s">
        <v>68</v>
      </c>
      <c r="AX13" s="1" t="s">
        <v>68</v>
      </c>
      <c r="AY13" s="1" t="s">
        <v>68</v>
      </c>
    </row>
    <row r="351003" spans="1:10" x14ac:dyDescent="0.25">
      <c r="A351003" t="s">
        <v>67</v>
      </c>
      <c r="B351003" t="s">
        <v>101</v>
      </c>
      <c r="C351003" t="s">
        <v>2201</v>
      </c>
      <c r="D351003" t="s">
        <v>148</v>
      </c>
      <c r="E351003" t="s">
        <v>76</v>
      </c>
      <c r="F351003" t="s">
        <v>147</v>
      </c>
      <c r="G351003" t="s">
        <v>151</v>
      </c>
      <c r="H351003" t="s">
        <v>147</v>
      </c>
      <c r="I351003" t="s">
        <v>210</v>
      </c>
      <c r="J351003" t="s">
        <v>689</v>
      </c>
    </row>
    <row r="351004" spans="1:10" x14ac:dyDescent="0.25">
      <c r="A351004" t="s">
        <v>75</v>
      </c>
      <c r="B351004" t="s">
        <v>225</v>
      </c>
      <c r="C351004" t="s">
        <v>2202</v>
      </c>
      <c r="D351004" t="s">
        <v>103</v>
      </c>
      <c r="E351004" t="s">
        <v>146</v>
      </c>
      <c r="F351004" t="s">
        <v>2114</v>
      </c>
      <c r="G351004" t="s">
        <v>82</v>
      </c>
      <c r="H351004" t="s">
        <v>2116</v>
      </c>
      <c r="I351004" t="s">
        <v>2117</v>
      </c>
      <c r="J351004" t="s">
        <v>325</v>
      </c>
    </row>
    <row r="351005" spans="1:10" x14ac:dyDescent="0.25">
      <c r="B351005" t="s">
        <v>71</v>
      </c>
      <c r="C351005" t="s">
        <v>2203</v>
      </c>
      <c r="D351005" t="s">
        <v>93</v>
      </c>
      <c r="E351005" t="s">
        <v>329</v>
      </c>
      <c r="F351005" t="s">
        <v>77</v>
      </c>
      <c r="G351005" t="s">
        <v>176</v>
      </c>
      <c r="H351005" t="s">
        <v>77</v>
      </c>
      <c r="I351005" t="s">
        <v>85</v>
      </c>
      <c r="J351005" t="s">
        <v>86</v>
      </c>
    </row>
    <row r="351006" spans="1:10" x14ac:dyDescent="0.25">
      <c r="B351006" t="s">
        <v>91</v>
      </c>
      <c r="C351006" t="s">
        <v>2204</v>
      </c>
      <c r="D351006" t="s">
        <v>111</v>
      </c>
      <c r="E351006" t="s">
        <v>2121</v>
      </c>
      <c r="F351006" t="s">
        <v>2122</v>
      </c>
      <c r="G351006" t="s">
        <v>2121</v>
      </c>
      <c r="H351006" t="s">
        <v>2122</v>
      </c>
      <c r="J351006" t="s">
        <v>96</v>
      </c>
    </row>
    <row r="351007" spans="1:10" x14ac:dyDescent="0.25">
      <c r="B351007" t="s">
        <v>183</v>
      </c>
      <c r="C351007" t="s">
        <v>2205</v>
      </c>
      <c r="D351007" t="s">
        <v>120</v>
      </c>
      <c r="F351007" t="s">
        <v>2125</v>
      </c>
      <c r="H351007" t="s">
        <v>83</v>
      </c>
    </row>
    <row r="351008" spans="1:10" x14ac:dyDescent="0.25">
      <c r="B351008" t="s">
        <v>192</v>
      </c>
      <c r="C351008" t="s">
        <v>2206</v>
      </c>
      <c r="D351008" t="s">
        <v>167</v>
      </c>
    </row>
    <row r="351009" spans="2:4" x14ac:dyDescent="0.25">
      <c r="B351009" t="s">
        <v>195</v>
      </c>
      <c r="C351009" t="s">
        <v>2207</v>
      </c>
      <c r="D351009" t="s">
        <v>157</v>
      </c>
    </row>
    <row r="351010" spans="2:4" x14ac:dyDescent="0.25">
      <c r="B351010" t="s">
        <v>622</v>
      </c>
      <c r="C351010" t="s">
        <v>2208</v>
      </c>
      <c r="D351010" t="s">
        <v>322</v>
      </c>
    </row>
    <row r="351011" spans="2:4" x14ac:dyDescent="0.25">
      <c r="B351011" t="s">
        <v>320</v>
      </c>
      <c r="C351011" t="s">
        <v>2209</v>
      </c>
      <c r="D351011" t="s">
        <v>160</v>
      </c>
    </row>
    <row r="351012" spans="2:4" x14ac:dyDescent="0.25">
      <c r="B351012" t="s">
        <v>331</v>
      </c>
      <c r="C351012" t="s">
        <v>2210</v>
      </c>
      <c r="D351012" t="s">
        <v>107</v>
      </c>
    </row>
    <row r="351013" spans="2:4" x14ac:dyDescent="0.25">
      <c r="B351013" t="s">
        <v>218</v>
      </c>
      <c r="C351013" t="s">
        <v>2211</v>
      </c>
      <c r="D351013" t="s">
        <v>78</v>
      </c>
    </row>
    <row r="351014" spans="2:4" x14ac:dyDescent="0.25">
      <c r="B351014" t="s">
        <v>2137</v>
      </c>
      <c r="C351014" t="s">
        <v>2212</v>
      </c>
    </row>
    <row r="351015" spans="2:4" x14ac:dyDescent="0.25">
      <c r="B351015" t="s">
        <v>1131</v>
      </c>
      <c r="C351015" t="s">
        <v>2213</v>
      </c>
    </row>
    <row r="351016" spans="2:4" x14ac:dyDescent="0.25">
      <c r="B351016" t="s">
        <v>163</v>
      </c>
      <c r="C351016" t="s">
        <v>2214</v>
      </c>
    </row>
    <row r="351017" spans="2:4" x14ac:dyDescent="0.25">
      <c r="B351017" t="s">
        <v>142</v>
      </c>
      <c r="C351017" t="s">
        <v>2215</v>
      </c>
    </row>
    <row r="351018" spans="2:4" x14ac:dyDescent="0.25">
      <c r="B351018" t="s">
        <v>173</v>
      </c>
      <c r="C351018" t="s">
        <v>2216</v>
      </c>
    </row>
    <row r="351019" spans="2:4" x14ac:dyDescent="0.25">
      <c r="B351019" t="s">
        <v>2145</v>
      </c>
      <c r="C351019" t="s">
        <v>2217</v>
      </c>
    </row>
    <row r="351020" spans="2:4" x14ac:dyDescent="0.25">
      <c r="B351020" t="s">
        <v>811</v>
      </c>
      <c r="C351020" t="s">
        <v>2218</v>
      </c>
    </row>
    <row r="351021" spans="2:4" x14ac:dyDescent="0.25">
      <c r="B351021" t="s">
        <v>379</v>
      </c>
      <c r="C351021" t="s">
        <v>2219</v>
      </c>
    </row>
    <row r="351022" spans="2:4" x14ac:dyDescent="0.25">
      <c r="B351022" t="s">
        <v>1171</v>
      </c>
      <c r="C351022" t="s">
        <v>2220</v>
      </c>
    </row>
    <row r="351023" spans="2:4" x14ac:dyDescent="0.25">
      <c r="B351023" t="s">
        <v>2154</v>
      </c>
      <c r="C351023" t="s">
        <v>2221</v>
      </c>
    </row>
    <row r="351024" spans="2:4" x14ac:dyDescent="0.25">
      <c r="B351024" t="s">
        <v>2155</v>
      </c>
      <c r="C351024" t="s">
        <v>2222</v>
      </c>
    </row>
    <row r="351025" spans="2:3" x14ac:dyDescent="0.25">
      <c r="B351025" t="s">
        <v>2156</v>
      </c>
      <c r="C351025" t="s">
        <v>2223</v>
      </c>
    </row>
    <row r="351026" spans="2:3" x14ac:dyDescent="0.25">
      <c r="B351026" t="s">
        <v>2158</v>
      </c>
      <c r="C351026" t="s">
        <v>2224</v>
      </c>
    </row>
    <row r="351027" spans="2:3" x14ac:dyDescent="0.25">
      <c r="B351027" t="s">
        <v>199</v>
      </c>
      <c r="C351027" t="s">
        <v>2225</v>
      </c>
    </row>
    <row r="351028" spans="2:3" x14ac:dyDescent="0.25">
      <c r="B351028" t="s">
        <v>2160</v>
      </c>
      <c r="C351028" t="s">
        <v>2226</v>
      </c>
    </row>
    <row r="351029" spans="2:3" x14ac:dyDescent="0.25">
      <c r="B351029" t="s">
        <v>1322</v>
      </c>
      <c r="C351029" t="s">
        <v>2227</v>
      </c>
    </row>
    <row r="351030" spans="2:3" x14ac:dyDescent="0.25">
      <c r="B351030" t="s">
        <v>1714</v>
      </c>
      <c r="C351030" t="s">
        <v>2228</v>
      </c>
    </row>
    <row r="351031" spans="2:3" x14ac:dyDescent="0.25">
      <c r="B351031" t="s">
        <v>1496</v>
      </c>
      <c r="C351031" t="s">
        <v>2229</v>
      </c>
    </row>
    <row r="351032" spans="2:3" x14ac:dyDescent="0.25">
      <c r="B351032" t="s">
        <v>454</v>
      </c>
      <c r="C351032" t="s">
        <v>2230</v>
      </c>
    </row>
    <row r="351033" spans="2:3" x14ac:dyDescent="0.25">
      <c r="B351033" t="s">
        <v>400</v>
      </c>
      <c r="C351033" t="s">
        <v>891</v>
      </c>
    </row>
    <row r="351034" spans="2:3" x14ac:dyDescent="0.25">
      <c r="B351034" t="s">
        <v>2163</v>
      </c>
    </row>
    <row r="351035" spans="2:3" x14ac:dyDescent="0.25">
      <c r="B351035" t="s">
        <v>2165</v>
      </c>
    </row>
    <row r="351036" spans="2:3" x14ac:dyDescent="0.25">
      <c r="B351036" t="s">
        <v>395</v>
      </c>
    </row>
    <row r="351037" spans="2:3" x14ac:dyDescent="0.25">
      <c r="B351037" t="s">
        <v>404</v>
      </c>
    </row>
    <row r="351038" spans="2:3" x14ac:dyDescent="0.25">
      <c r="B351038" t="s">
        <v>493</v>
      </c>
    </row>
    <row r="351039" spans="2:3" x14ac:dyDescent="0.25">
      <c r="B351039" t="s">
        <v>2167</v>
      </c>
    </row>
    <row r="351040" spans="2:3" x14ac:dyDescent="0.25">
      <c r="B351040" t="s">
        <v>2168</v>
      </c>
    </row>
    <row r="351041" spans="2:2" x14ac:dyDescent="0.25">
      <c r="B351041" t="s">
        <v>2170</v>
      </c>
    </row>
    <row r="351042" spans="2:2" x14ac:dyDescent="0.25">
      <c r="B351042" t="s">
        <v>2172</v>
      </c>
    </row>
    <row r="351043" spans="2:2" x14ac:dyDescent="0.25">
      <c r="B351043" t="s">
        <v>2174</v>
      </c>
    </row>
    <row r="351044" spans="2:2" x14ac:dyDescent="0.25">
      <c r="B351044" t="s">
        <v>2176</v>
      </c>
    </row>
    <row r="351045" spans="2:2" x14ac:dyDescent="0.25">
      <c r="B351045" t="s">
        <v>2177</v>
      </c>
    </row>
    <row r="351046" spans="2:2" x14ac:dyDescent="0.25">
      <c r="B351046" t="s">
        <v>2179</v>
      </c>
    </row>
    <row r="351047" spans="2:2" x14ac:dyDescent="0.25">
      <c r="B351047" t="s">
        <v>2181</v>
      </c>
    </row>
    <row r="351048" spans="2:2" x14ac:dyDescent="0.25">
      <c r="B351048" t="s">
        <v>2183</v>
      </c>
    </row>
    <row r="351049" spans="2:2" x14ac:dyDescent="0.25">
      <c r="B351049" t="s">
        <v>2185</v>
      </c>
    </row>
    <row r="351050" spans="2:2" x14ac:dyDescent="0.25">
      <c r="B351050" t="s">
        <v>2187</v>
      </c>
    </row>
    <row r="351051" spans="2:2" x14ac:dyDescent="0.25">
      <c r="B351051" t="s">
        <v>2189</v>
      </c>
    </row>
    <row r="351052" spans="2:2" x14ac:dyDescent="0.25">
      <c r="B351052" t="s">
        <v>2191</v>
      </c>
    </row>
    <row r="351053" spans="2:2" x14ac:dyDescent="0.25">
      <c r="B351053" t="s">
        <v>2193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4"/>
  <sheetViews>
    <sheetView workbookViewId="0">
      <selection activeCell="D2" sqref="D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27" t="s">
        <v>0</v>
      </c>
      <c r="C1" s="127">
        <v>59</v>
      </c>
      <c r="D1" s="127" t="s">
        <v>1</v>
      </c>
    </row>
    <row r="2" spans="1:21" x14ac:dyDescent="0.25">
      <c r="B2" s="127" t="s">
        <v>2</v>
      </c>
      <c r="C2" s="127">
        <v>425</v>
      </c>
      <c r="D2" s="127" t="s">
        <v>2231</v>
      </c>
    </row>
    <row r="3" spans="1:21" x14ac:dyDescent="0.25">
      <c r="B3" s="127" t="s">
        <v>4</v>
      </c>
      <c r="C3" s="127">
        <v>1</v>
      </c>
    </row>
    <row r="4" spans="1:21" x14ac:dyDescent="0.25">
      <c r="B4" s="127" t="s">
        <v>5</v>
      </c>
      <c r="C4" s="127">
        <v>355</v>
      </c>
    </row>
    <row r="5" spans="1:21" x14ac:dyDescent="0.25">
      <c r="B5" s="127" t="s">
        <v>6</v>
      </c>
      <c r="C5" s="4">
        <v>44865</v>
      </c>
    </row>
    <row r="6" spans="1:21" x14ac:dyDescent="0.25">
      <c r="B6" s="127" t="s">
        <v>7</v>
      </c>
      <c r="C6" s="127">
        <v>1</v>
      </c>
      <c r="D6" s="127" t="s">
        <v>8</v>
      </c>
    </row>
    <row r="8" spans="1:21" x14ac:dyDescent="0.25">
      <c r="A8" s="127" t="s">
        <v>9</v>
      </c>
      <c r="B8" s="148" t="s">
        <v>2232</v>
      </c>
      <c r="C8" s="149"/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</row>
    <row r="9" spans="1:21" x14ac:dyDescent="0.25">
      <c r="C9" s="127">
        <v>2</v>
      </c>
      <c r="D9" s="127">
        <v>3</v>
      </c>
      <c r="E9" s="127">
        <v>4</v>
      </c>
      <c r="F9" s="127">
        <v>8</v>
      </c>
      <c r="G9" s="127">
        <v>9</v>
      </c>
      <c r="H9" s="127">
        <v>10</v>
      </c>
      <c r="I9" s="127">
        <v>11</v>
      </c>
      <c r="J9" s="127">
        <v>12</v>
      </c>
      <c r="K9" s="127">
        <v>16</v>
      </c>
      <c r="L9" s="127">
        <v>20</v>
      </c>
      <c r="M9" s="127">
        <v>24</v>
      </c>
      <c r="N9" s="127">
        <v>28</v>
      </c>
      <c r="O9" s="127">
        <v>32</v>
      </c>
      <c r="P9" s="127">
        <v>36</v>
      </c>
      <c r="Q9" s="127">
        <v>40</v>
      </c>
      <c r="R9" s="127">
        <v>44</v>
      </c>
      <c r="S9" s="127">
        <v>48</v>
      </c>
      <c r="T9" s="127">
        <v>52</v>
      </c>
      <c r="U9" s="127">
        <v>56</v>
      </c>
    </row>
    <row r="10" spans="1:21" x14ac:dyDescent="0.25">
      <c r="C10" s="127" t="s">
        <v>11</v>
      </c>
      <c r="D10" s="127" t="s">
        <v>12</v>
      </c>
      <c r="E10" s="127" t="s">
        <v>2233</v>
      </c>
      <c r="F10" s="127" t="s">
        <v>2234</v>
      </c>
      <c r="G10" s="127" t="s">
        <v>15</v>
      </c>
      <c r="H10" s="127" t="s">
        <v>16</v>
      </c>
      <c r="I10" s="127" t="s">
        <v>17</v>
      </c>
      <c r="J10" s="127" t="s">
        <v>2235</v>
      </c>
      <c r="K10" s="127" t="s">
        <v>29</v>
      </c>
      <c r="L10" s="127" t="s">
        <v>30</v>
      </c>
      <c r="M10" s="127" t="s">
        <v>31</v>
      </c>
      <c r="N10" s="127" t="s">
        <v>32</v>
      </c>
      <c r="O10" s="127" t="s">
        <v>33</v>
      </c>
      <c r="P10" s="127" t="s">
        <v>34</v>
      </c>
      <c r="Q10" s="127" t="s">
        <v>35</v>
      </c>
      <c r="R10" s="127" t="s">
        <v>2236</v>
      </c>
      <c r="S10" s="127" t="s">
        <v>2237</v>
      </c>
      <c r="T10" s="127" t="s">
        <v>2238</v>
      </c>
      <c r="U10" s="127" t="s">
        <v>65</v>
      </c>
    </row>
    <row r="11" spans="1:21" ht="15.75" thickBot="1" x14ac:dyDescent="0.3">
      <c r="A11" s="127">
        <v>1</v>
      </c>
      <c r="B11" t="s">
        <v>66</v>
      </c>
      <c r="C11" s="2" t="s">
        <v>67</v>
      </c>
      <c r="D11" s="2" t="s">
        <v>68</v>
      </c>
      <c r="E11" s="2" t="s">
        <v>2239</v>
      </c>
      <c r="F11" s="2" t="s">
        <v>2240</v>
      </c>
      <c r="G11" s="2" t="s">
        <v>246</v>
      </c>
      <c r="H11" s="2">
        <v>91108270</v>
      </c>
      <c r="I11" s="2" t="s">
        <v>2241</v>
      </c>
      <c r="J11" s="3" t="s">
        <v>948</v>
      </c>
      <c r="K11" s="2" t="s">
        <v>76</v>
      </c>
      <c r="L11" s="2" t="s">
        <v>147</v>
      </c>
      <c r="M11" s="2"/>
      <c r="N11" s="2">
        <v>900017447</v>
      </c>
      <c r="O11" s="2" t="s">
        <v>160</v>
      </c>
      <c r="P11" s="2" t="s">
        <v>68</v>
      </c>
      <c r="Q11" s="2" t="s">
        <v>2242</v>
      </c>
      <c r="R11" s="2" t="s">
        <v>2243</v>
      </c>
      <c r="S11" s="2">
        <v>50820000</v>
      </c>
      <c r="T11" s="2">
        <v>98</v>
      </c>
      <c r="U11" s="2" t="s">
        <v>68</v>
      </c>
    </row>
    <row r="12" spans="1:21" ht="15.75" thickBot="1" x14ac:dyDescent="0.3">
      <c r="A12" s="127">
        <v>2</v>
      </c>
      <c r="B12" t="s">
        <v>88</v>
      </c>
      <c r="C12" s="2" t="s">
        <v>67</v>
      </c>
      <c r="D12" s="2" t="s">
        <v>68</v>
      </c>
      <c r="E12" s="2" t="s">
        <v>2239</v>
      </c>
      <c r="F12" s="2" t="s">
        <v>2244</v>
      </c>
      <c r="G12" s="2" t="s">
        <v>246</v>
      </c>
      <c r="H12" s="2">
        <v>91108270</v>
      </c>
      <c r="I12" s="2" t="s">
        <v>2241</v>
      </c>
      <c r="J12" s="3" t="s">
        <v>975</v>
      </c>
      <c r="K12" s="2" t="s">
        <v>146</v>
      </c>
      <c r="L12" s="2" t="s">
        <v>147</v>
      </c>
      <c r="M12" s="2"/>
      <c r="N12" s="2">
        <v>830037946</v>
      </c>
      <c r="O12" s="2" t="s">
        <v>111</v>
      </c>
      <c r="P12" s="2" t="s">
        <v>68</v>
      </c>
      <c r="Q12" s="2" t="s">
        <v>2245</v>
      </c>
      <c r="R12" s="2" t="s">
        <v>2246</v>
      </c>
      <c r="S12" s="2">
        <v>19982242</v>
      </c>
      <c r="T12" s="2">
        <v>50</v>
      </c>
      <c r="U12" s="2" t="s">
        <v>68</v>
      </c>
    </row>
    <row r="13" spans="1:21" x14ac:dyDescent="0.25">
      <c r="A13" s="127">
        <v>-1</v>
      </c>
      <c r="C13" s="1" t="s">
        <v>68</v>
      </c>
      <c r="D13" s="1" t="s">
        <v>68</v>
      </c>
      <c r="E13" s="1" t="s">
        <v>68</v>
      </c>
      <c r="F13" s="1" t="s">
        <v>68</v>
      </c>
      <c r="G13" s="1" t="s">
        <v>68</v>
      </c>
      <c r="H13" s="1" t="s">
        <v>68</v>
      </c>
      <c r="I13" s="1" t="s">
        <v>68</v>
      </c>
      <c r="J13" s="1" t="s">
        <v>68</v>
      </c>
      <c r="K13" s="1" t="s">
        <v>68</v>
      </c>
      <c r="L13" s="1" t="s">
        <v>68</v>
      </c>
      <c r="M13" s="1" t="s">
        <v>68</v>
      </c>
      <c r="N13" s="1" t="s">
        <v>68</v>
      </c>
      <c r="O13" s="1" t="s">
        <v>68</v>
      </c>
      <c r="P13" s="1" t="s">
        <v>68</v>
      </c>
      <c r="Q13" s="1" t="s">
        <v>68</v>
      </c>
      <c r="R13" s="1" t="s">
        <v>68</v>
      </c>
      <c r="S13" s="1" t="s">
        <v>68</v>
      </c>
      <c r="T13" s="1" t="s">
        <v>68</v>
      </c>
      <c r="U13" s="1" t="s">
        <v>68</v>
      </c>
    </row>
    <row r="14" spans="1:21" x14ac:dyDescent="0.25">
      <c r="A14" s="127">
        <v>999999</v>
      </c>
      <c r="B14" t="s">
        <v>2200</v>
      </c>
      <c r="C14" s="1" t="s">
        <v>68</v>
      </c>
      <c r="D14" s="1" t="s">
        <v>68</v>
      </c>
      <c r="E14" s="1" t="s">
        <v>68</v>
      </c>
      <c r="F14" s="1" t="s">
        <v>68</v>
      </c>
      <c r="G14" s="1" t="s">
        <v>68</v>
      </c>
      <c r="H14" s="1" t="s">
        <v>68</v>
      </c>
      <c r="I14" s="1" t="s">
        <v>68</v>
      </c>
      <c r="J14" s="1" t="s">
        <v>68</v>
      </c>
      <c r="K14" s="1" t="s">
        <v>68</v>
      </c>
      <c r="L14" s="1" t="s">
        <v>68</v>
      </c>
      <c r="M14" s="1" t="s">
        <v>68</v>
      </c>
      <c r="N14" s="1" t="s">
        <v>68</v>
      </c>
      <c r="O14" s="1" t="s">
        <v>68</v>
      </c>
      <c r="P14" s="1" t="s">
        <v>68</v>
      </c>
      <c r="Q14" s="1" t="s">
        <v>68</v>
      </c>
      <c r="R14" s="1" t="s">
        <v>68</v>
      </c>
      <c r="T14" s="1" t="s">
        <v>68</v>
      </c>
      <c r="U14" s="1" t="s">
        <v>68</v>
      </c>
    </row>
    <row r="351004" spans="1:5" x14ac:dyDescent="0.25">
      <c r="A351004" t="s">
        <v>67</v>
      </c>
      <c r="B351004" t="s">
        <v>2239</v>
      </c>
      <c r="C351004" t="s">
        <v>76</v>
      </c>
      <c r="D351004" t="s">
        <v>147</v>
      </c>
      <c r="E351004" t="s">
        <v>148</v>
      </c>
    </row>
    <row r="351005" spans="1:5" x14ac:dyDescent="0.25">
      <c r="A351005" t="s">
        <v>75</v>
      </c>
      <c r="B351005" t="s">
        <v>2247</v>
      </c>
      <c r="C351005" t="s">
        <v>146</v>
      </c>
      <c r="D351005" t="s">
        <v>2114</v>
      </c>
      <c r="E351005" t="s">
        <v>103</v>
      </c>
    </row>
    <row r="351006" spans="1:5" x14ac:dyDescent="0.25">
      <c r="B351006" t="s">
        <v>891</v>
      </c>
      <c r="C351006" t="s">
        <v>329</v>
      </c>
      <c r="D351006" t="s">
        <v>77</v>
      </c>
      <c r="E351006" t="s">
        <v>93</v>
      </c>
    </row>
    <row r="351007" spans="1:5" x14ac:dyDescent="0.25">
      <c r="C351007" t="s">
        <v>2121</v>
      </c>
      <c r="D351007" t="s">
        <v>2122</v>
      </c>
      <c r="E351007" t="s">
        <v>111</v>
      </c>
    </row>
    <row r="351008" spans="1:5" x14ac:dyDescent="0.25">
      <c r="D351008" t="s">
        <v>2125</v>
      </c>
      <c r="E351008" t="s">
        <v>120</v>
      </c>
    </row>
    <row r="351009" spans="5:5" x14ac:dyDescent="0.25">
      <c r="E351009" t="s">
        <v>167</v>
      </c>
    </row>
    <row r="351010" spans="5:5" x14ac:dyDescent="0.25">
      <c r="E351010" t="s">
        <v>157</v>
      </c>
    </row>
    <row r="351011" spans="5:5" x14ac:dyDescent="0.25">
      <c r="E351011" t="s">
        <v>322</v>
      </c>
    </row>
    <row r="351012" spans="5:5" x14ac:dyDescent="0.25">
      <c r="E351012" t="s">
        <v>160</v>
      </c>
    </row>
    <row r="351013" spans="5:5" x14ac:dyDescent="0.25">
      <c r="E351013" t="s">
        <v>107</v>
      </c>
    </row>
    <row r="351014" spans="5:5" x14ac:dyDescent="0.25">
      <c r="E351014" t="s">
        <v>78</v>
      </c>
    </row>
  </sheetData>
  <mergeCells count="1">
    <mergeCell ref="B8:U8"/>
  </mergeCells>
  <dataValidations count="24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4B563DB-7D46-4EDA-9C9E-1B9425BFDD2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C08C2D52-0590-4067-A963-5B78DCA6FB5A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5319F0E1-3603-4A1C-9C2D-6A8A6B2D37E1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2" xr:uid="{BA151125-BBC9-4057-A6A8-D17DBE89A862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87F553F4-326A-45AC-B44F-623FC6305BE1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A4270972-1AE8-4CC2-82B7-7B88E11ED9C3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B3E66AA2-00BF-40F9-B710-9D170610B2C1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2" xr:uid="{D61674A2-AF74-41F1-96BC-4CF994774E79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F0056A55-D53F-4675-A0F6-0227B1134380}">
      <formula1>$C$351003:$C$351007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B44CE67C-0756-4391-9996-CFE61368C7A4}">
      <formula1>$D$351003:$D$351008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2" xr:uid="{D8A9E6E3-61FD-444F-B264-0AC745A89168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2" xr:uid="{C4BF89F9-A50C-4016-95C2-E864195E255D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4E25F38D-F5ED-455A-ACB0-05731ABE78A5}">
      <formula1>$E$351003:$E$351014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2" xr:uid="{9ACDEC33-FB06-46D9-B036-C950B0B6068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2D252CD6-8B68-4C3F-B5E7-0357DCBC607D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2" xr:uid="{45196E56-190E-4B3B-B6ED-6E66477E45CD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2" xr:uid="{27E57213-B896-484E-867A-F6F8D356E41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2" xr:uid="{B4756A54-B286-4D4F-9585-E31AD062D4A1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2" xr:uid="{D8683DE6-8C6F-4010-89E2-42EE41E45102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2" xr:uid="{33363566-13CA-4F30-9157-CF6F05C26A31}">
      <formula1>$E$350999:$E$351010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2" xr:uid="{4B928E0D-BA6E-42FA-BC2A-DEF1373D6C58}">
      <formula1>$D$350999:$D$351004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2" xr:uid="{418E7FB9-CE32-4A9D-98F6-D1268C668FAA}">
      <formula1>$C$350999:$C$351003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2" xr:uid="{F211E233-6D42-4C27-930E-28937815848A}">
      <formula1>$B$350999:$B$351002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2" xr:uid="{7505AFDE-F1C2-4EDB-8FBC-DB93B1AE2BFB}">
      <formula1>$A$350999:$A$351001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74"/>
  <sheetViews>
    <sheetView topLeftCell="A15" zoomScale="85" zoomScaleNormal="85" workbookViewId="0">
      <selection activeCell="D2" sqref="D2"/>
    </sheetView>
  </sheetViews>
  <sheetFormatPr baseColWidth="10" defaultColWidth="9.140625" defaultRowHeight="15" x14ac:dyDescent="0.25"/>
  <cols>
    <col min="1" max="1" width="9.140625" style="11"/>
    <col min="2" max="2" width="21" style="11" customWidth="1"/>
    <col min="3" max="3" width="32" style="11" customWidth="1"/>
    <col min="4" max="4" width="19" style="11" customWidth="1"/>
    <col min="5" max="5" width="17" style="11" customWidth="1"/>
    <col min="6" max="6" width="35" style="11" customWidth="1"/>
    <col min="7" max="7" width="50" style="11" customWidth="1"/>
    <col min="8" max="8" width="60" style="11" customWidth="1"/>
    <col min="9" max="9" width="49" style="11" customWidth="1"/>
    <col min="10" max="10" width="43" style="11" customWidth="1"/>
    <col min="11" max="11" width="47" style="11" customWidth="1"/>
    <col min="12" max="12" width="36" style="11" customWidth="1"/>
    <col min="13" max="13" width="52" style="11" customWidth="1"/>
    <col min="14" max="14" width="30" style="11" customWidth="1"/>
    <col min="15" max="15" width="46" style="11" customWidth="1"/>
    <col min="16" max="16" width="31" style="11" customWidth="1"/>
    <col min="17" max="17" width="11" style="11" customWidth="1"/>
    <col min="18" max="18" width="34" style="11" customWidth="1"/>
    <col min="19" max="19" width="36" style="11" customWidth="1"/>
    <col min="20" max="20" width="25" style="11" customWidth="1"/>
    <col min="21" max="21" width="39" style="11" customWidth="1"/>
    <col min="22" max="22" width="42" style="11" customWidth="1"/>
    <col min="23" max="23" width="34" style="11" customWidth="1"/>
    <col min="24" max="24" width="54" style="11" customWidth="1"/>
    <col min="25" max="25" width="38" style="11" customWidth="1"/>
    <col min="26" max="26" width="35" style="11" customWidth="1"/>
    <col min="27" max="27" width="38" style="11" customWidth="1"/>
    <col min="28" max="28" width="41" style="11" customWidth="1"/>
    <col min="29" max="29" width="33" style="11" customWidth="1"/>
    <col min="30" max="30" width="53" style="11" customWidth="1"/>
    <col min="31" max="31" width="34" style="11" customWidth="1"/>
    <col min="32" max="32" width="35" style="11" customWidth="1"/>
    <col min="33" max="33" width="15" style="11" customWidth="1"/>
    <col min="34" max="34" width="29" style="11" customWidth="1"/>
    <col min="35" max="35" width="32" style="11" customWidth="1"/>
    <col min="36" max="36" width="37" style="11" customWidth="1"/>
    <col min="37" max="38" width="43" style="11" customWidth="1"/>
    <col min="39" max="39" width="44" style="11" customWidth="1"/>
    <col min="40" max="40" width="38" style="11" customWidth="1"/>
    <col min="41" max="41" width="47" style="11" customWidth="1"/>
    <col min="42" max="42" width="41" style="11" customWidth="1"/>
    <col min="43" max="43" width="19" style="11" customWidth="1"/>
    <col min="44" max="44" width="9.140625" style="11"/>
    <col min="45" max="256" width="8" style="11" hidden="1"/>
    <col min="257" max="16384" width="9.140625" style="11"/>
  </cols>
  <sheetData>
    <row r="1" spans="1:43" ht="30" x14ac:dyDescent="0.25">
      <c r="B1" s="60" t="s">
        <v>0</v>
      </c>
      <c r="C1" s="60">
        <v>59</v>
      </c>
      <c r="D1" s="60" t="s">
        <v>1</v>
      </c>
    </row>
    <row r="2" spans="1:43" ht="105" x14ac:dyDescent="0.25">
      <c r="B2" s="60" t="s">
        <v>2</v>
      </c>
      <c r="C2" s="60">
        <v>426</v>
      </c>
      <c r="D2" s="60" t="s">
        <v>2248</v>
      </c>
    </row>
    <row r="3" spans="1:43" x14ac:dyDescent="0.25">
      <c r="B3" s="60" t="s">
        <v>4</v>
      </c>
      <c r="C3" s="60">
        <v>1</v>
      </c>
    </row>
    <row r="4" spans="1:43" x14ac:dyDescent="0.25">
      <c r="B4" s="60" t="s">
        <v>5</v>
      </c>
      <c r="C4" s="60">
        <v>355</v>
      </c>
    </row>
    <row r="5" spans="1:43" x14ac:dyDescent="0.25">
      <c r="B5" s="60" t="s">
        <v>6</v>
      </c>
      <c r="C5" s="12">
        <v>44865</v>
      </c>
    </row>
    <row r="6" spans="1:43" x14ac:dyDescent="0.25">
      <c r="B6" s="60" t="s">
        <v>7</v>
      </c>
      <c r="C6" s="60">
        <v>1</v>
      </c>
      <c r="D6" s="60" t="s">
        <v>8</v>
      </c>
    </row>
    <row r="8" spans="1:43" x14ac:dyDescent="0.25">
      <c r="A8" s="60" t="s">
        <v>9</v>
      </c>
      <c r="B8" s="146" t="s">
        <v>2249</v>
      </c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</row>
    <row r="9" spans="1:43" x14ac:dyDescent="0.25">
      <c r="C9" s="60">
        <v>2</v>
      </c>
      <c r="D9" s="60">
        <v>3</v>
      </c>
      <c r="E9" s="60">
        <v>4</v>
      </c>
      <c r="F9" s="60">
        <v>8</v>
      </c>
      <c r="G9" s="60">
        <v>9</v>
      </c>
      <c r="H9" s="60">
        <v>10</v>
      </c>
      <c r="I9" s="60">
        <v>11</v>
      </c>
      <c r="J9" s="60">
        <v>12</v>
      </c>
      <c r="K9" s="60">
        <v>16</v>
      </c>
      <c r="L9" s="60">
        <v>24</v>
      </c>
      <c r="M9" s="60">
        <v>28</v>
      </c>
      <c r="N9" s="60">
        <v>32</v>
      </c>
      <c r="O9" s="60">
        <v>36</v>
      </c>
      <c r="P9" s="60">
        <v>40</v>
      </c>
      <c r="Q9" s="60">
        <v>44</v>
      </c>
      <c r="R9" s="60">
        <v>48</v>
      </c>
      <c r="S9" s="60">
        <v>52</v>
      </c>
      <c r="T9" s="60">
        <v>56</v>
      </c>
      <c r="U9" s="60">
        <v>60</v>
      </c>
      <c r="V9" s="60">
        <v>64</v>
      </c>
      <c r="W9" s="60">
        <v>68</v>
      </c>
      <c r="X9" s="60">
        <v>72</v>
      </c>
      <c r="Y9" s="60">
        <v>76</v>
      </c>
      <c r="Z9" s="60">
        <v>80</v>
      </c>
      <c r="AA9" s="60">
        <v>84</v>
      </c>
      <c r="AB9" s="60">
        <v>88</v>
      </c>
      <c r="AC9" s="60">
        <v>92</v>
      </c>
      <c r="AD9" s="60">
        <v>96</v>
      </c>
      <c r="AE9" s="60">
        <v>100</v>
      </c>
      <c r="AF9" s="60">
        <v>104</v>
      </c>
      <c r="AG9" s="60">
        <v>108</v>
      </c>
      <c r="AH9" s="60">
        <v>112</v>
      </c>
      <c r="AI9" s="60">
        <v>116</v>
      </c>
      <c r="AJ9" s="60">
        <v>119</v>
      </c>
      <c r="AK9" s="60">
        <v>120</v>
      </c>
      <c r="AL9" s="60">
        <v>124</v>
      </c>
      <c r="AM9" s="60">
        <v>128</v>
      </c>
      <c r="AN9" s="60">
        <v>132</v>
      </c>
      <c r="AO9" s="60">
        <v>136</v>
      </c>
      <c r="AP9" s="60">
        <v>140</v>
      </c>
      <c r="AQ9" s="60">
        <v>144</v>
      </c>
    </row>
    <row r="10" spans="1:43" ht="30" x14ac:dyDescent="0.25">
      <c r="A10" s="13"/>
      <c r="B10" s="13"/>
      <c r="C10" s="22" t="s">
        <v>11</v>
      </c>
      <c r="D10" s="22" t="s">
        <v>12</v>
      </c>
      <c r="E10" s="22" t="s">
        <v>2250</v>
      </c>
      <c r="F10" s="22" t="s">
        <v>2251</v>
      </c>
      <c r="G10" s="22" t="s">
        <v>15</v>
      </c>
      <c r="H10" s="22" t="s">
        <v>16</v>
      </c>
      <c r="I10" s="22" t="s">
        <v>17</v>
      </c>
      <c r="J10" s="22" t="s">
        <v>2252</v>
      </c>
      <c r="K10" s="22" t="s">
        <v>18</v>
      </c>
      <c r="L10" s="22" t="s">
        <v>2253</v>
      </c>
      <c r="M10" s="22" t="s">
        <v>2254</v>
      </c>
      <c r="N10" s="22" t="s">
        <v>2255</v>
      </c>
      <c r="O10" s="22" t="s">
        <v>2256</v>
      </c>
      <c r="P10" s="22" t="s">
        <v>2257</v>
      </c>
      <c r="Q10" s="22" t="s">
        <v>2258</v>
      </c>
      <c r="R10" s="22" t="s">
        <v>36</v>
      </c>
      <c r="S10" s="22" t="s">
        <v>37</v>
      </c>
      <c r="T10" s="22" t="s">
        <v>39</v>
      </c>
      <c r="U10" s="22" t="s">
        <v>40</v>
      </c>
      <c r="V10" s="22" t="s">
        <v>41</v>
      </c>
      <c r="W10" s="22" t="s">
        <v>2259</v>
      </c>
      <c r="X10" s="22" t="s">
        <v>43</v>
      </c>
      <c r="Y10" s="22" t="s">
        <v>44</v>
      </c>
      <c r="Z10" s="22" t="s">
        <v>45</v>
      </c>
      <c r="AA10" s="22" t="s">
        <v>46</v>
      </c>
      <c r="AB10" s="22" t="s">
        <v>47</v>
      </c>
      <c r="AC10" s="22" t="s">
        <v>48</v>
      </c>
      <c r="AD10" s="22" t="s">
        <v>49</v>
      </c>
      <c r="AE10" s="22" t="s">
        <v>51</v>
      </c>
      <c r="AF10" s="22" t="s">
        <v>2260</v>
      </c>
      <c r="AG10" s="22" t="s">
        <v>55</v>
      </c>
      <c r="AH10" s="22" t="s">
        <v>56</v>
      </c>
      <c r="AI10" s="22" t="s">
        <v>57</v>
      </c>
      <c r="AJ10" s="22" t="s">
        <v>2261</v>
      </c>
      <c r="AK10" s="22" t="s">
        <v>2262</v>
      </c>
      <c r="AL10" s="22" t="s">
        <v>2263</v>
      </c>
      <c r="AM10" s="22" t="s">
        <v>61</v>
      </c>
      <c r="AN10" s="22" t="s">
        <v>62</v>
      </c>
      <c r="AO10" s="22" t="s">
        <v>63</v>
      </c>
      <c r="AP10" s="22" t="s">
        <v>64</v>
      </c>
      <c r="AQ10" s="22" t="s">
        <v>65</v>
      </c>
    </row>
    <row r="11" spans="1:43" ht="75" x14ac:dyDescent="0.25">
      <c r="A11" s="128">
        <v>1</v>
      </c>
      <c r="B11" s="14" t="s">
        <v>66</v>
      </c>
      <c r="C11" s="9" t="s">
        <v>67</v>
      </c>
      <c r="D11" s="9" t="s">
        <v>68</v>
      </c>
      <c r="E11" s="9" t="s">
        <v>2264</v>
      </c>
      <c r="F11" s="15">
        <v>2181</v>
      </c>
      <c r="G11" s="23" t="s">
        <v>229</v>
      </c>
      <c r="H11" s="23">
        <v>1040036927</v>
      </c>
      <c r="I11" s="23" t="s">
        <v>335</v>
      </c>
      <c r="J11" s="24">
        <v>44553</v>
      </c>
      <c r="K11" s="9" t="s">
        <v>225</v>
      </c>
      <c r="L11" s="9" t="s">
        <v>2265</v>
      </c>
      <c r="M11" s="9">
        <v>0</v>
      </c>
      <c r="N11" s="25">
        <v>14994134</v>
      </c>
      <c r="O11" s="9" t="s">
        <v>120</v>
      </c>
      <c r="P11" s="9" t="s">
        <v>2266</v>
      </c>
      <c r="Q11" s="9">
        <v>240</v>
      </c>
      <c r="R11" s="9" t="s">
        <v>80</v>
      </c>
      <c r="S11" s="9" t="s">
        <v>150</v>
      </c>
      <c r="T11" s="9" t="s">
        <v>82</v>
      </c>
      <c r="U11" s="9" t="s">
        <v>83</v>
      </c>
      <c r="V11" s="9"/>
      <c r="W11" s="9"/>
      <c r="X11" s="9" t="s">
        <v>78</v>
      </c>
      <c r="Y11" s="9" t="s">
        <v>68</v>
      </c>
      <c r="Z11" s="9" t="s">
        <v>68</v>
      </c>
      <c r="AA11" s="9" t="s">
        <v>77</v>
      </c>
      <c r="AB11" s="9">
        <v>1098692548</v>
      </c>
      <c r="AC11" s="9"/>
      <c r="AD11" s="9" t="s">
        <v>78</v>
      </c>
      <c r="AE11" s="9" t="s">
        <v>2267</v>
      </c>
      <c r="AF11" s="9">
        <v>240</v>
      </c>
      <c r="AG11" s="9" t="s">
        <v>96</v>
      </c>
      <c r="AH11" s="9">
        <v>0</v>
      </c>
      <c r="AI11" s="9">
        <v>0</v>
      </c>
      <c r="AJ11" s="24">
        <v>44637</v>
      </c>
      <c r="AK11" s="24">
        <v>44844</v>
      </c>
      <c r="AL11" s="24">
        <v>44844</v>
      </c>
      <c r="AM11" s="26">
        <v>100</v>
      </c>
      <c r="AN11" s="26">
        <v>100</v>
      </c>
      <c r="AO11" s="9">
        <v>100</v>
      </c>
      <c r="AP11" s="9">
        <v>100</v>
      </c>
      <c r="AQ11" s="9" t="s">
        <v>2268</v>
      </c>
    </row>
    <row r="12" spans="1:43" ht="90" x14ac:dyDescent="0.25">
      <c r="A12" s="128">
        <v>2</v>
      </c>
      <c r="B12" s="14" t="s">
        <v>88</v>
      </c>
      <c r="C12" s="9" t="s">
        <v>67</v>
      </c>
      <c r="D12" s="9" t="s">
        <v>2269</v>
      </c>
      <c r="E12" s="9" t="s">
        <v>2270</v>
      </c>
      <c r="F12" s="9" t="s">
        <v>2271</v>
      </c>
      <c r="G12" s="9" t="s">
        <v>348</v>
      </c>
      <c r="H12" s="9">
        <v>35195494</v>
      </c>
      <c r="I12" s="9" t="s">
        <v>899</v>
      </c>
      <c r="J12" s="24">
        <v>44390</v>
      </c>
      <c r="K12" s="9" t="s">
        <v>225</v>
      </c>
      <c r="L12" s="9" t="s">
        <v>2272</v>
      </c>
      <c r="M12" s="27">
        <v>9000000000</v>
      </c>
      <c r="N12" s="9">
        <v>800215807</v>
      </c>
      <c r="O12" s="9" t="s">
        <v>93</v>
      </c>
      <c r="P12" s="9" t="s">
        <v>2273</v>
      </c>
      <c r="Q12" s="9">
        <v>171</v>
      </c>
      <c r="R12" s="9" t="s">
        <v>890</v>
      </c>
      <c r="S12" s="9" t="s">
        <v>891</v>
      </c>
      <c r="T12" s="9" t="s">
        <v>82</v>
      </c>
      <c r="U12" s="9" t="s">
        <v>83</v>
      </c>
      <c r="V12" s="9">
        <v>0</v>
      </c>
      <c r="W12" s="9">
        <v>0</v>
      </c>
      <c r="X12" s="9" t="s">
        <v>78</v>
      </c>
      <c r="Y12" s="9">
        <v>0</v>
      </c>
      <c r="Z12" s="9">
        <v>0</v>
      </c>
      <c r="AA12" s="9" t="s">
        <v>77</v>
      </c>
      <c r="AB12" s="9">
        <v>80134411</v>
      </c>
      <c r="AC12" s="9">
        <v>0</v>
      </c>
      <c r="AD12" s="9" t="s">
        <v>78</v>
      </c>
      <c r="AE12" s="9" t="s">
        <v>2274</v>
      </c>
      <c r="AF12" s="9">
        <v>150</v>
      </c>
      <c r="AG12" s="9" t="s">
        <v>96</v>
      </c>
      <c r="AH12" s="9">
        <v>0</v>
      </c>
      <c r="AI12" s="9">
        <v>0</v>
      </c>
      <c r="AJ12" s="24">
        <v>44390</v>
      </c>
      <c r="AK12" s="24">
        <v>44743</v>
      </c>
      <c r="AL12" s="24">
        <v>44862</v>
      </c>
      <c r="AM12" s="9">
        <v>0</v>
      </c>
      <c r="AN12" s="9">
        <v>0</v>
      </c>
      <c r="AO12" s="9">
        <v>0</v>
      </c>
      <c r="AP12" s="9">
        <v>0</v>
      </c>
      <c r="AQ12" s="9" t="s">
        <v>2275</v>
      </c>
    </row>
    <row r="13" spans="1:43" ht="90" x14ac:dyDescent="0.25">
      <c r="A13" s="128">
        <v>3</v>
      </c>
      <c r="B13" s="14" t="s">
        <v>98</v>
      </c>
      <c r="C13" s="9" t="s">
        <v>67</v>
      </c>
      <c r="D13" s="9" t="s">
        <v>68</v>
      </c>
      <c r="E13" s="9" t="s">
        <v>2270</v>
      </c>
      <c r="F13" s="9" t="s">
        <v>2276</v>
      </c>
      <c r="G13" s="9" t="s">
        <v>318</v>
      </c>
      <c r="H13" s="9">
        <v>35195494</v>
      </c>
      <c r="I13" s="9" t="s">
        <v>899</v>
      </c>
      <c r="J13" s="24" t="s">
        <v>2277</v>
      </c>
      <c r="K13" s="9" t="s">
        <v>101</v>
      </c>
      <c r="L13" s="9" t="s">
        <v>2278</v>
      </c>
      <c r="M13" s="9">
        <v>1104672775</v>
      </c>
      <c r="N13" s="9">
        <v>800099236</v>
      </c>
      <c r="O13" s="9" t="s">
        <v>107</v>
      </c>
      <c r="P13" s="9" t="s">
        <v>2279</v>
      </c>
      <c r="Q13" s="9">
        <v>635</v>
      </c>
      <c r="R13" s="9" t="s">
        <v>890</v>
      </c>
      <c r="S13" s="9" t="s">
        <v>891</v>
      </c>
      <c r="T13" s="9" t="s">
        <v>82</v>
      </c>
      <c r="U13" s="9" t="s">
        <v>83</v>
      </c>
      <c r="V13" s="9"/>
      <c r="W13" s="9"/>
      <c r="X13" s="9" t="s">
        <v>68</v>
      </c>
      <c r="Y13" s="9" t="s">
        <v>68</v>
      </c>
      <c r="Z13" s="9" t="s">
        <v>68</v>
      </c>
      <c r="AA13" s="9" t="s">
        <v>77</v>
      </c>
      <c r="AB13" s="9">
        <v>88279709</v>
      </c>
      <c r="AC13" s="9"/>
      <c r="AD13" s="9" t="s">
        <v>68</v>
      </c>
      <c r="AE13" s="9" t="s">
        <v>2280</v>
      </c>
      <c r="AF13" s="9">
        <v>635</v>
      </c>
      <c r="AG13" s="9" t="s">
        <v>96</v>
      </c>
      <c r="AH13" s="9">
        <v>0</v>
      </c>
      <c r="AI13" s="9">
        <v>0</v>
      </c>
      <c r="AJ13" s="24" t="s">
        <v>2281</v>
      </c>
      <c r="AK13" s="24" t="s">
        <v>1884</v>
      </c>
      <c r="AL13" s="24" t="s">
        <v>980</v>
      </c>
      <c r="AM13" s="9">
        <v>100</v>
      </c>
      <c r="AN13" s="9">
        <v>100</v>
      </c>
      <c r="AO13" s="9">
        <v>100</v>
      </c>
      <c r="AP13" s="9">
        <v>100</v>
      </c>
      <c r="AQ13" s="9" t="s">
        <v>179</v>
      </c>
    </row>
    <row r="14" spans="1:43" ht="90" x14ac:dyDescent="0.25">
      <c r="A14" s="128">
        <v>4</v>
      </c>
      <c r="B14" s="14" t="s">
        <v>105</v>
      </c>
      <c r="C14" s="9" t="s">
        <v>67</v>
      </c>
      <c r="D14" s="9" t="s">
        <v>68</v>
      </c>
      <c r="E14" s="9" t="s">
        <v>2270</v>
      </c>
      <c r="F14" s="9" t="s">
        <v>2282</v>
      </c>
      <c r="G14" s="9" t="s">
        <v>318</v>
      </c>
      <c r="H14" s="9">
        <v>35195494</v>
      </c>
      <c r="I14" s="9" t="s">
        <v>899</v>
      </c>
      <c r="J14" s="24" t="s">
        <v>2277</v>
      </c>
      <c r="K14" s="9" t="s">
        <v>101</v>
      </c>
      <c r="L14" s="9" t="s">
        <v>2283</v>
      </c>
      <c r="M14" s="9">
        <v>1054930918</v>
      </c>
      <c r="N14" s="9">
        <v>800099238</v>
      </c>
      <c r="O14" s="9" t="s">
        <v>111</v>
      </c>
      <c r="P14" s="9" t="s">
        <v>2284</v>
      </c>
      <c r="Q14" s="9">
        <v>635</v>
      </c>
      <c r="R14" s="9" t="s">
        <v>890</v>
      </c>
      <c r="S14" s="9" t="s">
        <v>891</v>
      </c>
      <c r="T14" s="9" t="s">
        <v>82</v>
      </c>
      <c r="U14" s="9" t="s">
        <v>83</v>
      </c>
      <c r="V14" s="9"/>
      <c r="W14" s="9"/>
      <c r="X14" s="9" t="s">
        <v>68</v>
      </c>
      <c r="Y14" s="9" t="s">
        <v>68</v>
      </c>
      <c r="Z14" s="9" t="s">
        <v>68</v>
      </c>
      <c r="AA14" s="9" t="s">
        <v>77</v>
      </c>
      <c r="AB14" s="9">
        <v>88279709</v>
      </c>
      <c r="AC14" s="9"/>
      <c r="AD14" s="9" t="s">
        <v>68</v>
      </c>
      <c r="AE14" s="9" t="s">
        <v>2280</v>
      </c>
      <c r="AF14" s="9">
        <v>635</v>
      </c>
      <c r="AG14" s="9" t="s">
        <v>96</v>
      </c>
      <c r="AH14" s="9">
        <v>0</v>
      </c>
      <c r="AI14" s="9">
        <v>0</v>
      </c>
      <c r="AJ14" s="24" t="s">
        <v>2281</v>
      </c>
      <c r="AK14" s="24" t="s">
        <v>1884</v>
      </c>
      <c r="AL14" s="24" t="s">
        <v>926</v>
      </c>
      <c r="AM14" s="9">
        <v>100</v>
      </c>
      <c r="AN14" s="9">
        <v>100</v>
      </c>
      <c r="AO14" s="9">
        <v>100</v>
      </c>
      <c r="AP14" s="9">
        <v>100</v>
      </c>
      <c r="AQ14" s="9" t="s">
        <v>179</v>
      </c>
    </row>
    <row r="15" spans="1:43" ht="90" x14ac:dyDescent="0.25">
      <c r="A15" s="128">
        <v>5</v>
      </c>
      <c r="B15" s="14" t="s">
        <v>109</v>
      </c>
      <c r="C15" s="9" t="s">
        <v>67</v>
      </c>
      <c r="D15" s="9" t="s">
        <v>68</v>
      </c>
      <c r="E15" s="9" t="s">
        <v>2270</v>
      </c>
      <c r="F15" s="9" t="s">
        <v>2285</v>
      </c>
      <c r="G15" s="9" t="s">
        <v>318</v>
      </c>
      <c r="H15" s="9">
        <v>35195494</v>
      </c>
      <c r="I15" s="9" t="s">
        <v>899</v>
      </c>
      <c r="J15" s="24" t="s">
        <v>1720</v>
      </c>
      <c r="K15" s="9" t="s">
        <v>101</v>
      </c>
      <c r="L15" s="9" t="s">
        <v>2286</v>
      </c>
      <c r="M15" s="9">
        <v>1124792754</v>
      </c>
      <c r="N15" s="9">
        <v>800099241</v>
      </c>
      <c r="O15" s="9" t="s">
        <v>157</v>
      </c>
      <c r="P15" s="9" t="s">
        <v>2287</v>
      </c>
      <c r="Q15" s="9">
        <v>635</v>
      </c>
      <c r="R15" s="9" t="s">
        <v>890</v>
      </c>
      <c r="S15" s="9" t="s">
        <v>891</v>
      </c>
      <c r="T15" s="9" t="s">
        <v>82</v>
      </c>
      <c r="U15" s="9" t="s">
        <v>83</v>
      </c>
      <c r="V15" s="9"/>
      <c r="W15" s="9"/>
      <c r="X15" s="9" t="s">
        <v>68</v>
      </c>
      <c r="Y15" s="9" t="s">
        <v>68</v>
      </c>
      <c r="Z15" s="9" t="s">
        <v>68</v>
      </c>
      <c r="AA15" s="9" t="s">
        <v>77</v>
      </c>
      <c r="AB15" s="9">
        <v>88279709</v>
      </c>
      <c r="AC15" s="9"/>
      <c r="AD15" s="9" t="s">
        <v>68</v>
      </c>
      <c r="AE15" s="9" t="s">
        <v>2280</v>
      </c>
      <c r="AF15" s="9">
        <v>635</v>
      </c>
      <c r="AG15" s="9" t="s">
        <v>96</v>
      </c>
      <c r="AH15" s="9">
        <v>0</v>
      </c>
      <c r="AI15" s="9">
        <v>0</v>
      </c>
      <c r="AJ15" s="24" t="s">
        <v>2281</v>
      </c>
      <c r="AK15" s="24" t="s">
        <v>1884</v>
      </c>
      <c r="AL15" s="24" t="s">
        <v>1053</v>
      </c>
      <c r="AM15" s="9">
        <v>100</v>
      </c>
      <c r="AN15" s="9">
        <v>100</v>
      </c>
      <c r="AO15" s="9">
        <v>100</v>
      </c>
      <c r="AP15" s="9">
        <v>100</v>
      </c>
      <c r="AQ15" s="9" t="s">
        <v>179</v>
      </c>
    </row>
    <row r="16" spans="1:43" ht="90" x14ac:dyDescent="0.25">
      <c r="A16" s="128">
        <v>6</v>
      </c>
      <c r="B16" s="14" t="s">
        <v>113</v>
      </c>
      <c r="C16" s="9" t="s">
        <v>67</v>
      </c>
      <c r="D16" s="9" t="s">
        <v>68</v>
      </c>
      <c r="E16" s="9" t="s">
        <v>2270</v>
      </c>
      <c r="F16" s="9" t="s">
        <v>2288</v>
      </c>
      <c r="G16" s="9" t="s">
        <v>318</v>
      </c>
      <c r="H16" s="9">
        <v>35195494</v>
      </c>
      <c r="I16" s="9" t="s">
        <v>899</v>
      </c>
      <c r="J16" s="24" t="s">
        <v>1720</v>
      </c>
      <c r="K16" s="9" t="s">
        <v>101</v>
      </c>
      <c r="L16" s="9" t="s">
        <v>2289</v>
      </c>
      <c r="M16" s="9">
        <v>1134573698</v>
      </c>
      <c r="N16" s="9">
        <v>800099260</v>
      </c>
      <c r="O16" s="9" t="s">
        <v>157</v>
      </c>
      <c r="P16" s="9" t="s">
        <v>2290</v>
      </c>
      <c r="Q16" s="9">
        <v>635</v>
      </c>
      <c r="R16" s="9" t="s">
        <v>890</v>
      </c>
      <c r="S16" s="9" t="s">
        <v>891</v>
      </c>
      <c r="T16" s="9" t="s">
        <v>82</v>
      </c>
      <c r="U16" s="9" t="s">
        <v>83</v>
      </c>
      <c r="V16" s="9"/>
      <c r="W16" s="9"/>
      <c r="X16" s="9" t="s">
        <v>68</v>
      </c>
      <c r="Y16" s="9" t="s">
        <v>68</v>
      </c>
      <c r="Z16" s="9" t="s">
        <v>68</v>
      </c>
      <c r="AA16" s="9" t="s">
        <v>77</v>
      </c>
      <c r="AB16" s="9">
        <v>88279709</v>
      </c>
      <c r="AC16" s="9"/>
      <c r="AD16" s="9" t="s">
        <v>68</v>
      </c>
      <c r="AE16" s="9" t="s">
        <v>2280</v>
      </c>
      <c r="AF16" s="9">
        <v>635</v>
      </c>
      <c r="AG16" s="9" t="s">
        <v>96</v>
      </c>
      <c r="AH16" s="9">
        <v>0</v>
      </c>
      <c r="AI16" s="9">
        <v>0</v>
      </c>
      <c r="AJ16" s="24" t="s">
        <v>2281</v>
      </c>
      <c r="AK16" s="24" t="s">
        <v>1884</v>
      </c>
      <c r="AL16" s="24" t="s">
        <v>853</v>
      </c>
      <c r="AM16" s="9">
        <v>100</v>
      </c>
      <c r="AN16" s="9">
        <v>100</v>
      </c>
      <c r="AO16" s="9">
        <v>100</v>
      </c>
      <c r="AP16" s="9">
        <v>100</v>
      </c>
      <c r="AQ16" s="9" t="s">
        <v>179</v>
      </c>
    </row>
    <row r="17" spans="1:43" ht="90" x14ac:dyDescent="0.25">
      <c r="A17" s="128">
        <v>7</v>
      </c>
      <c r="B17" s="14" t="s">
        <v>116</v>
      </c>
      <c r="C17" s="9" t="s">
        <v>67</v>
      </c>
      <c r="D17" s="9" t="s">
        <v>68</v>
      </c>
      <c r="E17" s="9" t="s">
        <v>2270</v>
      </c>
      <c r="F17" s="9" t="s">
        <v>2291</v>
      </c>
      <c r="G17" s="9" t="s">
        <v>318</v>
      </c>
      <c r="H17" s="9">
        <v>35195494</v>
      </c>
      <c r="I17" s="9" t="s">
        <v>899</v>
      </c>
      <c r="J17" s="24" t="s">
        <v>1720</v>
      </c>
      <c r="K17" s="9" t="s">
        <v>101</v>
      </c>
      <c r="L17" s="9" t="s">
        <v>2292</v>
      </c>
      <c r="M17" s="9">
        <v>1089861836</v>
      </c>
      <c r="N17" s="9">
        <v>800138959</v>
      </c>
      <c r="O17" s="9" t="s">
        <v>111</v>
      </c>
      <c r="P17" s="9" t="s">
        <v>2293</v>
      </c>
      <c r="Q17" s="9">
        <v>635</v>
      </c>
      <c r="R17" s="9" t="s">
        <v>890</v>
      </c>
      <c r="S17" s="9" t="s">
        <v>891</v>
      </c>
      <c r="T17" s="9" t="s">
        <v>82</v>
      </c>
      <c r="U17" s="9" t="s">
        <v>83</v>
      </c>
      <c r="V17" s="9"/>
      <c r="W17" s="9"/>
      <c r="X17" s="9" t="s">
        <v>68</v>
      </c>
      <c r="Y17" s="9" t="s">
        <v>68</v>
      </c>
      <c r="Z17" s="9" t="s">
        <v>68</v>
      </c>
      <c r="AA17" s="9" t="s">
        <v>77</v>
      </c>
      <c r="AB17" s="9">
        <v>88279709</v>
      </c>
      <c r="AC17" s="9"/>
      <c r="AD17" s="9" t="s">
        <v>68</v>
      </c>
      <c r="AE17" s="9" t="s">
        <v>2280</v>
      </c>
      <c r="AF17" s="9">
        <v>635</v>
      </c>
      <c r="AG17" s="9" t="s">
        <v>96</v>
      </c>
      <c r="AH17" s="9">
        <v>0</v>
      </c>
      <c r="AI17" s="9">
        <v>0</v>
      </c>
      <c r="AJ17" s="24" t="s">
        <v>2281</v>
      </c>
      <c r="AK17" s="24" t="s">
        <v>1884</v>
      </c>
      <c r="AL17" s="24" t="s">
        <v>1037</v>
      </c>
      <c r="AM17" s="9">
        <v>100</v>
      </c>
      <c r="AN17" s="9">
        <v>100</v>
      </c>
      <c r="AO17" s="9">
        <v>100</v>
      </c>
      <c r="AP17" s="9">
        <v>100</v>
      </c>
      <c r="AQ17" s="9" t="s">
        <v>179</v>
      </c>
    </row>
    <row r="18" spans="1:43" ht="90" x14ac:dyDescent="0.25">
      <c r="A18" s="128">
        <v>8</v>
      </c>
      <c r="B18" s="14" t="s">
        <v>118</v>
      </c>
      <c r="C18" s="9" t="s">
        <v>67</v>
      </c>
      <c r="D18" s="9" t="s">
        <v>68</v>
      </c>
      <c r="E18" s="9" t="s">
        <v>2270</v>
      </c>
      <c r="F18" s="9" t="s">
        <v>2294</v>
      </c>
      <c r="G18" s="9" t="s">
        <v>318</v>
      </c>
      <c r="H18" s="9">
        <v>35195494</v>
      </c>
      <c r="I18" s="9" t="s">
        <v>899</v>
      </c>
      <c r="J18" s="24" t="s">
        <v>2277</v>
      </c>
      <c r="K18" s="9" t="s">
        <v>101</v>
      </c>
      <c r="L18" s="9" t="s">
        <v>2295</v>
      </c>
      <c r="M18" s="9">
        <v>1085460591</v>
      </c>
      <c r="N18" s="9">
        <v>800017022</v>
      </c>
      <c r="O18" s="9" t="s">
        <v>107</v>
      </c>
      <c r="P18" s="9" t="s">
        <v>2296</v>
      </c>
      <c r="Q18" s="9">
        <v>635</v>
      </c>
      <c r="R18" s="9" t="s">
        <v>890</v>
      </c>
      <c r="S18" s="9" t="s">
        <v>891</v>
      </c>
      <c r="T18" s="9" t="s">
        <v>82</v>
      </c>
      <c r="U18" s="9" t="s">
        <v>83</v>
      </c>
      <c r="V18" s="9"/>
      <c r="W18" s="9"/>
      <c r="X18" s="9" t="s">
        <v>68</v>
      </c>
      <c r="Y18" s="9" t="s">
        <v>68</v>
      </c>
      <c r="Z18" s="9" t="s">
        <v>68</v>
      </c>
      <c r="AA18" s="9" t="s">
        <v>77</v>
      </c>
      <c r="AB18" s="9">
        <v>88279709</v>
      </c>
      <c r="AC18" s="9"/>
      <c r="AD18" s="9" t="s">
        <v>68</v>
      </c>
      <c r="AE18" s="9" t="s">
        <v>2280</v>
      </c>
      <c r="AF18" s="9">
        <v>635</v>
      </c>
      <c r="AG18" s="9" t="s">
        <v>96</v>
      </c>
      <c r="AH18" s="9">
        <v>0</v>
      </c>
      <c r="AI18" s="9">
        <v>0</v>
      </c>
      <c r="AJ18" s="24" t="s">
        <v>2281</v>
      </c>
      <c r="AK18" s="24" t="s">
        <v>1884</v>
      </c>
      <c r="AL18" s="24" t="s">
        <v>961</v>
      </c>
      <c r="AM18" s="9">
        <v>100</v>
      </c>
      <c r="AN18" s="9">
        <v>100</v>
      </c>
      <c r="AO18" s="9">
        <v>100</v>
      </c>
      <c r="AP18" s="9">
        <v>100</v>
      </c>
      <c r="AQ18" s="9" t="s">
        <v>179</v>
      </c>
    </row>
    <row r="19" spans="1:43" ht="90" x14ac:dyDescent="0.25">
      <c r="A19" s="128">
        <v>9</v>
      </c>
      <c r="B19" s="14" t="s">
        <v>122</v>
      </c>
      <c r="C19" s="9" t="s">
        <v>67</v>
      </c>
      <c r="D19" s="9" t="s">
        <v>68</v>
      </c>
      <c r="E19" s="9" t="s">
        <v>2270</v>
      </c>
      <c r="F19" s="9" t="s">
        <v>2297</v>
      </c>
      <c r="G19" s="9" t="s">
        <v>318</v>
      </c>
      <c r="H19" s="9">
        <v>35195494</v>
      </c>
      <c r="I19" s="9" t="s">
        <v>899</v>
      </c>
      <c r="J19" s="24" t="s">
        <v>2277</v>
      </c>
      <c r="K19" s="9" t="s">
        <v>101</v>
      </c>
      <c r="L19" s="9" t="s">
        <v>2298</v>
      </c>
      <c r="M19" s="9">
        <v>1641614917.9400001</v>
      </c>
      <c r="N19" s="9">
        <v>800070682</v>
      </c>
      <c r="O19" s="9" t="s">
        <v>120</v>
      </c>
      <c r="P19" s="9" t="s">
        <v>2299</v>
      </c>
      <c r="Q19" s="9">
        <v>635</v>
      </c>
      <c r="R19" s="9" t="s">
        <v>890</v>
      </c>
      <c r="S19" s="9" t="s">
        <v>891</v>
      </c>
      <c r="T19" s="9" t="s">
        <v>82</v>
      </c>
      <c r="U19" s="9" t="s">
        <v>83</v>
      </c>
      <c r="V19" s="9"/>
      <c r="W19" s="9"/>
      <c r="X19" s="9" t="s">
        <v>68</v>
      </c>
      <c r="Y19" s="9" t="s">
        <v>68</v>
      </c>
      <c r="Z19" s="9" t="s">
        <v>68</v>
      </c>
      <c r="AA19" s="9" t="s">
        <v>77</v>
      </c>
      <c r="AB19" s="9">
        <v>88279709</v>
      </c>
      <c r="AC19" s="9"/>
      <c r="AD19" s="9" t="s">
        <v>68</v>
      </c>
      <c r="AE19" s="9" t="s">
        <v>2280</v>
      </c>
      <c r="AF19" s="9">
        <v>635</v>
      </c>
      <c r="AG19" s="9" t="s">
        <v>96</v>
      </c>
      <c r="AH19" s="9">
        <v>0</v>
      </c>
      <c r="AI19" s="9">
        <v>0</v>
      </c>
      <c r="AJ19" s="24" t="s">
        <v>2281</v>
      </c>
      <c r="AK19" s="24" t="s">
        <v>1884</v>
      </c>
      <c r="AL19" s="24" t="s">
        <v>980</v>
      </c>
      <c r="AM19" s="9">
        <v>100</v>
      </c>
      <c r="AN19" s="9">
        <v>100</v>
      </c>
      <c r="AO19" s="9">
        <v>100</v>
      </c>
      <c r="AP19" s="9">
        <v>100</v>
      </c>
      <c r="AQ19" s="9" t="s">
        <v>179</v>
      </c>
    </row>
    <row r="20" spans="1:43" ht="120" x14ac:dyDescent="0.25">
      <c r="A20" s="128">
        <v>10</v>
      </c>
      <c r="B20" s="14" t="s">
        <v>124</v>
      </c>
      <c r="C20" s="9" t="s">
        <v>67</v>
      </c>
      <c r="D20" s="9" t="s">
        <v>68</v>
      </c>
      <c r="E20" s="9" t="s">
        <v>2270</v>
      </c>
      <c r="F20" s="9" t="s">
        <v>2300</v>
      </c>
      <c r="G20" s="9" t="s">
        <v>246</v>
      </c>
      <c r="H20" s="9">
        <v>91108270</v>
      </c>
      <c r="I20" s="9" t="s">
        <v>1235</v>
      </c>
      <c r="J20" s="24" t="s">
        <v>2301</v>
      </c>
      <c r="K20" s="9" t="s">
        <v>101</v>
      </c>
      <c r="L20" s="9" t="s">
        <v>2302</v>
      </c>
      <c r="M20" s="9">
        <v>814000000</v>
      </c>
      <c r="N20" s="9">
        <v>800094685</v>
      </c>
      <c r="O20" s="9" t="s">
        <v>103</v>
      </c>
      <c r="P20" s="9" t="s">
        <v>2303</v>
      </c>
      <c r="Q20" s="9">
        <v>105</v>
      </c>
      <c r="R20" s="9" t="s">
        <v>890</v>
      </c>
      <c r="S20" s="9" t="s">
        <v>891</v>
      </c>
      <c r="T20" s="9" t="s">
        <v>82</v>
      </c>
      <c r="U20" s="9" t="s">
        <v>83</v>
      </c>
      <c r="V20" s="9"/>
      <c r="W20" s="9"/>
      <c r="X20" s="9" t="s">
        <v>68</v>
      </c>
      <c r="Y20" s="9" t="s">
        <v>68</v>
      </c>
      <c r="Z20" s="9" t="s">
        <v>68</v>
      </c>
      <c r="AA20" s="9" t="s">
        <v>77</v>
      </c>
      <c r="AB20" s="9">
        <v>11205560</v>
      </c>
      <c r="AC20" s="9"/>
      <c r="AD20" s="9" t="s">
        <v>68</v>
      </c>
      <c r="AE20" s="9" t="s">
        <v>2304</v>
      </c>
      <c r="AF20" s="9">
        <v>105</v>
      </c>
      <c r="AG20" s="9" t="s">
        <v>96</v>
      </c>
      <c r="AH20" s="9">
        <v>0</v>
      </c>
      <c r="AI20" s="9">
        <v>0</v>
      </c>
      <c r="AJ20" s="24" t="s">
        <v>68</v>
      </c>
      <c r="AK20" s="24" t="s">
        <v>68</v>
      </c>
      <c r="AL20" s="24" t="s">
        <v>68</v>
      </c>
      <c r="AM20" s="9">
        <v>0</v>
      </c>
      <c r="AN20" s="9">
        <v>0</v>
      </c>
      <c r="AO20" s="9">
        <v>100</v>
      </c>
      <c r="AP20" s="9">
        <v>100</v>
      </c>
      <c r="AQ20" s="9" t="s">
        <v>2305</v>
      </c>
    </row>
    <row r="21" spans="1:43" ht="135" x14ac:dyDescent="0.25">
      <c r="A21" s="128">
        <v>11</v>
      </c>
      <c r="B21" s="14" t="s">
        <v>127</v>
      </c>
      <c r="C21" s="9" t="s">
        <v>67</v>
      </c>
      <c r="D21" s="9" t="s">
        <v>68</v>
      </c>
      <c r="E21" s="9" t="s">
        <v>2270</v>
      </c>
      <c r="F21" s="9" t="s">
        <v>2306</v>
      </c>
      <c r="G21" s="9" t="s">
        <v>246</v>
      </c>
      <c r="H21" s="9">
        <v>91108270</v>
      </c>
      <c r="I21" s="9" t="s">
        <v>1235</v>
      </c>
      <c r="J21" s="24" t="s">
        <v>907</v>
      </c>
      <c r="K21" s="9" t="s">
        <v>101</v>
      </c>
      <c r="L21" s="9" t="s">
        <v>2307</v>
      </c>
      <c r="M21" s="9">
        <v>0</v>
      </c>
      <c r="N21" s="9">
        <v>900258711</v>
      </c>
      <c r="O21" s="9" t="s">
        <v>103</v>
      </c>
      <c r="P21" s="9" t="s">
        <v>2308</v>
      </c>
      <c r="Q21" s="9">
        <v>85</v>
      </c>
      <c r="R21" s="9" t="s">
        <v>890</v>
      </c>
      <c r="S21" s="9" t="s">
        <v>891</v>
      </c>
      <c r="T21" s="9" t="s">
        <v>82</v>
      </c>
      <c r="U21" s="9" t="s">
        <v>83</v>
      </c>
      <c r="V21" s="9"/>
      <c r="W21" s="9"/>
      <c r="X21" s="9" t="s">
        <v>68</v>
      </c>
      <c r="Y21" s="9" t="s">
        <v>68</v>
      </c>
      <c r="Z21" s="9" t="s">
        <v>68</v>
      </c>
      <c r="AA21" s="9" t="s">
        <v>77</v>
      </c>
      <c r="AB21" s="9">
        <v>11205560</v>
      </c>
      <c r="AC21" s="9"/>
      <c r="AD21" s="9" t="s">
        <v>68</v>
      </c>
      <c r="AE21" s="9" t="s">
        <v>2304</v>
      </c>
      <c r="AF21" s="9">
        <v>85</v>
      </c>
      <c r="AG21" s="9" t="s">
        <v>96</v>
      </c>
      <c r="AH21" s="9">
        <v>0</v>
      </c>
      <c r="AI21" s="9">
        <v>0</v>
      </c>
      <c r="AJ21" s="24" t="s">
        <v>907</v>
      </c>
      <c r="AK21" s="24" t="s">
        <v>588</v>
      </c>
      <c r="AL21" s="24" t="s">
        <v>68</v>
      </c>
      <c r="AM21" s="9">
        <v>0</v>
      </c>
      <c r="AN21" s="9">
        <v>0</v>
      </c>
      <c r="AO21" s="9">
        <v>0</v>
      </c>
      <c r="AP21" s="9">
        <v>0</v>
      </c>
      <c r="AQ21" s="9" t="s">
        <v>68</v>
      </c>
    </row>
    <row r="22" spans="1:43" ht="90" x14ac:dyDescent="0.25">
      <c r="A22" s="128">
        <v>12</v>
      </c>
      <c r="B22" s="14" t="s">
        <v>130</v>
      </c>
      <c r="C22" s="9" t="s">
        <v>67</v>
      </c>
      <c r="D22" s="9" t="s">
        <v>68</v>
      </c>
      <c r="E22" s="9" t="s">
        <v>2270</v>
      </c>
      <c r="F22" s="9" t="s">
        <v>2309</v>
      </c>
      <c r="G22" s="9" t="s">
        <v>246</v>
      </c>
      <c r="H22" s="9">
        <v>91108270</v>
      </c>
      <c r="I22" s="9" t="s">
        <v>1235</v>
      </c>
      <c r="J22" s="24" t="s">
        <v>1012</v>
      </c>
      <c r="K22" s="9" t="s">
        <v>101</v>
      </c>
      <c r="L22" s="9" t="s">
        <v>2310</v>
      </c>
      <c r="M22" s="9">
        <v>500000000</v>
      </c>
      <c r="N22" s="9">
        <v>800017022</v>
      </c>
      <c r="O22" s="9" t="s">
        <v>107</v>
      </c>
      <c r="P22" s="9" t="s">
        <v>2296</v>
      </c>
      <c r="Q22" s="9">
        <v>71</v>
      </c>
      <c r="R22" s="9" t="s">
        <v>890</v>
      </c>
      <c r="S22" s="9" t="s">
        <v>891</v>
      </c>
      <c r="T22" s="9" t="s">
        <v>82</v>
      </c>
      <c r="U22" s="9" t="s">
        <v>83</v>
      </c>
      <c r="V22" s="9"/>
      <c r="W22" s="9"/>
      <c r="X22" s="9" t="s">
        <v>68</v>
      </c>
      <c r="Y22" s="9" t="s">
        <v>68</v>
      </c>
      <c r="Z22" s="9" t="s">
        <v>68</v>
      </c>
      <c r="AA22" s="9" t="s">
        <v>77</v>
      </c>
      <c r="AB22" s="9">
        <v>88279709</v>
      </c>
      <c r="AC22" s="9"/>
      <c r="AD22" s="9" t="s">
        <v>68</v>
      </c>
      <c r="AE22" s="9" t="s">
        <v>2280</v>
      </c>
      <c r="AF22" s="9">
        <v>71</v>
      </c>
      <c r="AG22" s="9" t="s">
        <v>96</v>
      </c>
      <c r="AH22" s="9">
        <v>0</v>
      </c>
      <c r="AI22" s="9">
        <v>0</v>
      </c>
      <c r="AJ22" s="24" t="s">
        <v>68</v>
      </c>
      <c r="AK22" s="24" t="s">
        <v>68</v>
      </c>
      <c r="AL22" s="24" t="s">
        <v>68</v>
      </c>
      <c r="AM22" s="9">
        <v>0</v>
      </c>
      <c r="AN22" s="9">
        <v>0</v>
      </c>
      <c r="AO22" s="9">
        <v>100</v>
      </c>
      <c r="AP22" s="9">
        <v>0</v>
      </c>
      <c r="AQ22" s="9" t="s">
        <v>2305</v>
      </c>
    </row>
    <row r="23" spans="1:43" ht="90" x14ac:dyDescent="0.25">
      <c r="A23" s="128">
        <v>13</v>
      </c>
      <c r="B23" s="14" t="s">
        <v>133</v>
      </c>
      <c r="C23" s="9" t="s">
        <v>67</v>
      </c>
      <c r="D23" s="9" t="s">
        <v>68</v>
      </c>
      <c r="E23" s="9" t="s">
        <v>2270</v>
      </c>
      <c r="F23" s="9" t="s">
        <v>2311</v>
      </c>
      <c r="G23" s="9" t="s">
        <v>246</v>
      </c>
      <c r="H23" s="9">
        <v>91108270</v>
      </c>
      <c r="I23" s="9" t="s">
        <v>1235</v>
      </c>
      <c r="J23" s="24" t="s">
        <v>926</v>
      </c>
      <c r="K23" s="9" t="s">
        <v>101</v>
      </c>
      <c r="L23" s="9" t="s">
        <v>2312</v>
      </c>
      <c r="M23" s="9">
        <v>900000000</v>
      </c>
      <c r="N23" s="9">
        <v>800138959</v>
      </c>
      <c r="O23" s="9" t="s">
        <v>111</v>
      </c>
      <c r="P23" s="9" t="s">
        <v>2293</v>
      </c>
      <c r="Q23" s="9">
        <v>60</v>
      </c>
      <c r="R23" s="9" t="s">
        <v>890</v>
      </c>
      <c r="S23" s="9" t="s">
        <v>891</v>
      </c>
      <c r="T23" s="9" t="s">
        <v>82</v>
      </c>
      <c r="U23" s="9" t="s">
        <v>83</v>
      </c>
      <c r="V23" s="9"/>
      <c r="W23" s="9"/>
      <c r="X23" s="9" t="s">
        <v>68</v>
      </c>
      <c r="Y23" s="9" t="s">
        <v>68</v>
      </c>
      <c r="Z23" s="9" t="s">
        <v>68</v>
      </c>
      <c r="AA23" s="9" t="s">
        <v>77</v>
      </c>
      <c r="AB23" s="9">
        <v>88279709</v>
      </c>
      <c r="AC23" s="9"/>
      <c r="AD23" s="9" t="s">
        <v>68</v>
      </c>
      <c r="AE23" s="9" t="s">
        <v>2280</v>
      </c>
      <c r="AF23" s="9">
        <v>60</v>
      </c>
      <c r="AG23" s="9" t="s">
        <v>96</v>
      </c>
      <c r="AH23" s="9">
        <v>0</v>
      </c>
      <c r="AI23" s="9">
        <v>0</v>
      </c>
      <c r="AJ23" s="24" t="s">
        <v>68</v>
      </c>
      <c r="AK23" s="24" t="s">
        <v>68</v>
      </c>
      <c r="AL23" s="24" t="s">
        <v>68</v>
      </c>
      <c r="AM23" s="9">
        <v>0</v>
      </c>
      <c r="AN23" s="9">
        <v>0</v>
      </c>
      <c r="AO23" s="9">
        <v>100</v>
      </c>
      <c r="AP23" s="9">
        <v>0</v>
      </c>
      <c r="AQ23" s="9" t="s">
        <v>2305</v>
      </c>
    </row>
    <row r="24" spans="1:43" ht="75" x14ac:dyDescent="0.25">
      <c r="A24" s="128">
        <v>14</v>
      </c>
      <c r="B24" s="14" t="s">
        <v>136</v>
      </c>
      <c r="C24" s="9" t="s">
        <v>67</v>
      </c>
      <c r="D24" s="9" t="s">
        <v>68</v>
      </c>
      <c r="E24" s="9" t="s">
        <v>2270</v>
      </c>
      <c r="F24" s="9" t="s">
        <v>2313</v>
      </c>
      <c r="G24" s="9" t="s">
        <v>246</v>
      </c>
      <c r="H24" s="9">
        <v>91108270</v>
      </c>
      <c r="I24" s="9" t="s">
        <v>1235</v>
      </c>
      <c r="J24" s="24" t="s">
        <v>825</v>
      </c>
      <c r="K24" s="9" t="s">
        <v>101</v>
      </c>
      <c r="L24" s="9" t="s">
        <v>2314</v>
      </c>
      <c r="M24" s="9">
        <v>0</v>
      </c>
      <c r="N24" s="9">
        <v>890982278</v>
      </c>
      <c r="O24" s="9" t="s">
        <v>93</v>
      </c>
      <c r="P24" s="9" t="s">
        <v>2315</v>
      </c>
      <c r="Q24" s="9">
        <v>90</v>
      </c>
      <c r="R24" s="9" t="s">
        <v>890</v>
      </c>
      <c r="S24" s="9" t="s">
        <v>891</v>
      </c>
      <c r="T24" s="9" t="s">
        <v>82</v>
      </c>
      <c r="U24" s="9" t="s">
        <v>83</v>
      </c>
      <c r="V24" s="9"/>
      <c r="W24" s="9"/>
      <c r="X24" s="9" t="s">
        <v>68</v>
      </c>
      <c r="Y24" s="9" t="s">
        <v>68</v>
      </c>
      <c r="Z24" s="9" t="s">
        <v>68</v>
      </c>
      <c r="AA24" s="9" t="s">
        <v>77</v>
      </c>
      <c r="AB24" s="9">
        <v>79043586</v>
      </c>
      <c r="AC24" s="9"/>
      <c r="AD24" s="9" t="s">
        <v>68</v>
      </c>
      <c r="AE24" s="9" t="s">
        <v>2316</v>
      </c>
      <c r="AF24" s="9">
        <v>90</v>
      </c>
      <c r="AG24" s="9" t="s">
        <v>96</v>
      </c>
      <c r="AH24" s="9">
        <v>0</v>
      </c>
      <c r="AI24" s="9">
        <v>0</v>
      </c>
      <c r="AJ24" s="24" t="s">
        <v>825</v>
      </c>
      <c r="AK24" s="24" t="s">
        <v>588</v>
      </c>
      <c r="AL24" s="24" t="s">
        <v>68</v>
      </c>
      <c r="AM24" s="9">
        <v>0</v>
      </c>
      <c r="AN24" s="9">
        <v>0</v>
      </c>
      <c r="AO24" s="9">
        <v>0</v>
      </c>
      <c r="AP24" s="9">
        <v>0</v>
      </c>
      <c r="AQ24" s="9" t="s">
        <v>68</v>
      </c>
    </row>
    <row r="25" spans="1:43" ht="90" x14ac:dyDescent="0.25">
      <c r="A25" s="128">
        <v>15</v>
      </c>
      <c r="B25" s="14" t="s">
        <v>139</v>
      </c>
      <c r="C25" s="9" t="s">
        <v>67</v>
      </c>
      <c r="D25" s="9" t="s">
        <v>68</v>
      </c>
      <c r="E25" s="9" t="s">
        <v>2270</v>
      </c>
      <c r="F25" s="9" t="s">
        <v>2317</v>
      </c>
      <c r="G25" s="9" t="s">
        <v>246</v>
      </c>
      <c r="H25" s="9">
        <v>91108270</v>
      </c>
      <c r="I25" s="9" t="s">
        <v>1235</v>
      </c>
      <c r="J25" s="24" t="s">
        <v>984</v>
      </c>
      <c r="K25" s="9" t="s">
        <v>101</v>
      </c>
      <c r="L25" s="9" t="s">
        <v>2318</v>
      </c>
      <c r="M25" s="9">
        <v>5000000000</v>
      </c>
      <c r="N25" s="9">
        <v>890984265</v>
      </c>
      <c r="O25" s="9" t="s">
        <v>157</v>
      </c>
      <c r="P25" s="9" t="s">
        <v>2319</v>
      </c>
      <c r="Q25" s="9">
        <v>78</v>
      </c>
      <c r="R25" s="9" t="s">
        <v>890</v>
      </c>
      <c r="S25" s="9" t="s">
        <v>891</v>
      </c>
      <c r="T25" s="9" t="s">
        <v>82</v>
      </c>
      <c r="U25" s="9" t="s">
        <v>83</v>
      </c>
      <c r="V25" s="9"/>
      <c r="W25" s="9"/>
      <c r="X25" s="9" t="s">
        <v>68</v>
      </c>
      <c r="Y25" s="9" t="s">
        <v>68</v>
      </c>
      <c r="Z25" s="9" t="s">
        <v>68</v>
      </c>
      <c r="AA25" s="9" t="s">
        <v>77</v>
      </c>
      <c r="AB25" s="9">
        <v>79043586</v>
      </c>
      <c r="AC25" s="9"/>
      <c r="AD25" s="9" t="s">
        <v>68</v>
      </c>
      <c r="AE25" s="9" t="s">
        <v>2316</v>
      </c>
      <c r="AF25" s="9">
        <v>78</v>
      </c>
      <c r="AG25" s="9" t="s">
        <v>96</v>
      </c>
      <c r="AH25" s="9">
        <v>0</v>
      </c>
      <c r="AI25" s="9">
        <v>0</v>
      </c>
      <c r="AJ25" s="24" t="s">
        <v>68</v>
      </c>
      <c r="AK25" s="24" t="s">
        <v>68</v>
      </c>
      <c r="AL25" s="24" t="s">
        <v>68</v>
      </c>
      <c r="AM25" s="9">
        <v>0</v>
      </c>
      <c r="AN25" s="9">
        <v>0</v>
      </c>
      <c r="AO25" s="9">
        <v>100</v>
      </c>
      <c r="AP25" s="9">
        <v>0</v>
      </c>
      <c r="AQ25" s="9" t="s">
        <v>2305</v>
      </c>
    </row>
    <row r="26" spans="1:43" ht="90" x14ac:dyDescent="0.25">
      <c r="A26" s="128">
        <v>16</v>
      </c>
      <c r="B26" s="14" t="s">
        <v>153</v>
      </c>
      <c r="C26" s="9" t="s">
        <v>67</v>
      </c>
      <c r="D26" s="9" t="s">
        <v>68</v>
      </c>
      <c r="E26" s="9" t="s">
        <v>2270</v>
      </c>
      <c r="F26" s="9" t="s">
        <v>2320</v>
      </c>
      <c r="G26" s="9" t="s">
        <v>246</v>
      </c>
      <c r="H26" s="9">
        <v>91108270</v>
      </c>
      <c r="I26" s="9" t="s">
        <v>1235</v>
      </c>
      <c r="J26" s="24" t="s">
        <v>980</v>
      </c>
      <c r="K26" s="9" t="s">
        <v>101</v>
      </c>
      <c r="L26" s="9" t="s">
        <v>2321</v>
      </c>
      <c r="M26" s="9">
        <v>5000000000</v>
      </c>
      <c r="N26" s="9">
        <v>800253526</v>
      </c>
      <c r="O26" s="9" t="s">
        <v>103</v>
      </c>
      <c r="P26" s="9" t="s">
        <v>2322</v>
      </c>
      <c r="Q26" s="9">
        <v>60</v>
      </c>
      <c r="R26" s="9" t="s">
        <v>890</v>
      </c>
      <c r="S26" s="9" t="s">
        <v>891</v>
      </c>
      <c r="T26" s="9" t="s">
        <v>82</v>
      </c>
      <c r="U26" s="9" t="s">
        <v>83</v>
      </c>
      <c r="V26" s="9"/>
      <c r="W26" s="9"/>
      <c r="X26" s="9" t="s">
        <v>68</v>
      </c>
      <c r="Y26" s="9" t="s">
        <v>68</v>
      </c>
      <c r="Z26" s="9" t="s">
        <v>68</v>
      </c>
      <c r="AA26" s="9" t="s">
        <v>77</v>
      </c>
      <c r="AB26" s="9">
        <v>74334245</v>
      </c>
      <c r="AC26" s="9"/>
      <c r="AD26" s="9" t="s">
        <v>68</v>
      </c>
      <c r="AE26" s="9" t="s">
        <v>2323</v>
      </c>
      <c r="AF26" s="9">
        <v>60</v>
      </c>
      <c r="AG26" s="9" t="s">
        <v>96</v>
      </c>
      <c r="AH26" s="9">
        <v>0</v>
      </c>
      <c r="AI26" s="9">
        <v>0</v>
      </c>
      <c r="AJ26" s="24" t="s">
        <v>926</v>
      </c>
      <c r="AK26" s="24" t="s">
        <v>588</v>
      </c>
      <c r="AL26" s="24" t="s">
        <v>68</v>
      </c>
      <c r="AM26" s="9">
        <v>0</v>
      </c>
      <c r="AN26" s="9">
        <v>0</v>
      </c>
      <c r="AO26" s="9">
        <v>100</v>
      </c>
      <c r="AP26" s="9">
        <v>100</v>
      </c>
      <c r="AQ26" s="9" t="s">
        <v>68</v>
      </c>
    </row>
    <row r="27" spans="1:43" ht="90" x14ac:dyDescent="0.25">
      <c r="A27" s="128">
        <v>17</v>
      </c>
      <c r="B27" s="14" t="s">
        <v>155</v>
      </c>
      <c r="C27" s="9" t="s">
        <v>67</v>
      </c>
      <c r="D27" s="9" t="s">
        <v>68</v>
      </c>
      <c r="E27" s="9" t="s">
        <v>2270</v>
      </c>
      <c r="F27" s="9" t="s">
        <v>2324</v>
      </c>
      <c r="G27" s="9" t="s">
        <v>246</v>
      </c>
      <c r="H27" s="9">
        <v>91108270</v>
      </c>
      <c r="I27" s="9" t="s">
        <v>1235</v>
      </c>
      <c r="J27" s="24" t="s">
        <v>990</v>
      </c>
      <c r="K27" s="9" t="s">
        <v>101</v>
      </c>
      <c r="L27" s="9" t="s">
        <v>2325</v>
      </c>
      <c r="M27" s="9">
        <v>4700000000</v>
      </c>
      <c r="N27" s="9">
        <v>800075537</v>
      </c>
      <c r="O27" s="9" t="s">
        <v>322</v>
      </c>
      <c r="P27" s="9" t="s">
        <v>2326</v>
      </c>
      <c r="Q27" s="9">
        <v>80</v>
      </c>
      <c r="R27" s="9" t="s">
        <v>890</v>
      </c>
      <c r="S27" s="9" t="s">
        <v>891</v>
      </c>
      <c r="T27" s="9" t="s">
        <v>82</v>
      </c>
      <c r="U27" s="9" t="s">
        <v>83</v>
      </c>
      <c r="V27" s="9"/>
      <c r="W27" s="9"/>
      <c r="X27" s="9" t="s">
        <v>68</v>
      </c>
      <c r="Y27" s="9" t="s">
        <v>68</v>
      </c>
      <c r="Z27" s="9" t="s">
        <v>68</v>
      </c>
      <c r="AA27" s="9" t="s">
        <v>77</v>
      </c>
      <c r="AB27" s="9">
        <v>1067880909</v>
      </c>
      <c r="AC27" s="9"/>
      <c r="AD27" s="9" t="s">
        <v>68</v>
      </c>
      <c r="AE27" s="9" t="s">
        <v>2327</v>
      </c>
      <c r="AF27" s="9">
        <v>80</v>
      </c>
      <c r="AG27" s="9" t="s">
        <v>96</v>
      </c>
      <c r="AH27" s="9">
        <v>0</v>
      </c>
      <c r="AI27" s="9">
        <v>0</v>
      </c>
      <c r="AJ27" s="24" t="s">
        <v>68</v>
      </c>
      <c r="AK27" s="24" t="s">
        <v>68</v>
      </c>
      <c r="AL27" s="24" t="s">
        <v>68</v>
      </c>
      <c r="AM27" s="9">
        <v>0</v>
      </c>
      <c r="AN27" s="9">
        <v>0</v>
      </c>
      <c r="AO27" s="9">
        <v>100</v>
      </c>
      <c r="AP27" s="9">
        <v>0</v>
      </c>
      <c r="AQ27" s="9" t="s">
        <v>2305</v>
      </c>
    </row>
    <row r="28" spans="1:43" ht="90" x14ac:dyDescent="0.25">
      <c r="A28" s="128">
        <v>18</v>
      </c>
      <c r="B28" s="14" t="s">
        <v>159</v>
      </c>
      <c r="C28" s="9" t="s">
        <v>67</v>
      </c>
      <c r="D28" s="9" t="s">
        <v>68</v>
      </c>
      <c r="E28" s="9" t="s">
        <v>2270</v>
      </c>
      <c r="F28" s="9" t="s">
        <v>2328</v>
      </c>
      <c r="G28" s="9" t="s">
        <v>246</v>
      </c>
      <c r="H28" s="9">
        <v>91108270</v>
      </c>
      <c r="I28" s="9" t="s">
        <v>1235</v>
      </c>
      <c r="J28" s="24" t="s">
        <v>825</v>
      </c>
      <c r="K28" s="9" t="s">
        <v>101</v>
      </c>
      <c r="L28" s="9" t="s">
        <v>2329</v>
      </c>
      <c r="M28" s="9">
        <v>1900000000</v>
      </c>
      <c r="N28" s="9">
        <v>892280057</v>
      </c>
      <c r="O28" s="9" t="s">
        <v>157</v>
      </c>
      <c r="P28" s="9" t="s">
        <v>2330</v>
      </c>
      <c r="Q28" s="9">
        <v>90</v>
      </c>
      <c r="R28" s="9" t="s">
        <v>890</v>
      </c>
      <c r="S28" s="9" t="s">
        <v>891</v>
      </c>
      <c r="T28" s="9" t="s">
        <v>82</v>
      </c>
      <c r="U28" s="9" t="s">
        <v>83</v>
      </c>
      <c r="V28" s="9"/>
      <c r="W28" s="9"/>
      <c r="X28" s="9" t="s">
        <v>68</v>
      </c>
      <c r="Y28" s="9" t="s">
        <v>68</v>
      </c>
      <c r="Z28" s="9" t="s">
        <v>68</v>
      </c>
      <c r="AA28" s="9" t="s">
        <v>77</v>
      </c>
      <c r="AB28" s="9">
        <v>1073819012</v>
      </c>
      <c r="AC28" s="9"/>
      <c r="AD28" s="9" t="s">
        <v>68</v>
      </c>
      <c r="AE28" s="9" t="s">
        <v>2331</v>
      </c>
      <c r="AF28" s="9">
        <v>90</v>
      </c>
      <c r="AG28" s="9" t="s">
        <v>96</v>
      </c>
      <c r="AH28" s="9">
        <v>0</v>
      </c>
      <c r="AI28" s="9">
        <v>0</v>
      </c>
      <c r="AJ28" s="24" t="s">
        <v>68</v>
      </c>
      <c r="AK28" s="24" t="s">
        <v>68</v>
      </c>
      <c r="AL28" s="24" t="s">
        <v>68</v>
      </c>
      <c r="AM28" s="9">
        <v>0</v>
      </c>
      <c r="AN28" s="9">
        <v>0</v>
      </c>
      <c r="AO28" s="9">
        <v>100</v>
      </c>
      <c r="AP28" s="9">
        <v>0</v>
      </c>
      <c r="AQ28" s="9" t="s">
        <v>2305</v>
      </c>
    </row>
    <row r="29" spans="1:43" ht="90" x14ac:dyDescent="0.25">
      <c r="A29" s="128">
        <v>19</v>
      </c>
      <c r="B29" s="14" t="s">
        <v>162</v>
      </c>
      <c r="C29" s="9" t="s">
        <v>67</v>
      </c>
      <c r="D29" s="9" t="s">
        <v>68</v>
      </c>
      <c r="E29" s="9" t="s">
        <v>2270</v>
      </c>
      <c r="F29" s="9" t="s">
        <v>2332</v>
      </c>
      <c r="G29" s="9" t="s">
        <v>2333</v>
      </c>
      <c r="H29" s="9">
        <v>74080756</v>
      </c>
      <c r="I29" s="9" t="s">
        <v>2334</v>
      </c>
      <c r="J29" s="24" t="s">
        <v>2335</v>
      </c>
      <c r="K29" s="9" t="s">
        <v>225</v>
      </c>
      <c r="L29" s="9" t="s">
        <v>2336</v>
      </c>
      <c r="M29" s="9">
        <v>10000000000</v>
      </c>
      <c r="N29" s="9">
        <v>800103927</v>
      </c>
      <c r="O29" s="9" t="s">
        <v>322</v>
      </c>
      <c r="P29" s="9" t="s">
        <v>2337</v>
      </c>
      <c r="Q29" s="9">
        <v>324</v>
      </c>
      <c r="R29" s="9" t="s">
        <v>890</v>
      </c>
      <c r="S29" s="9" t="s">
        <v>891</v>
      </c>
      <c r="T29" s="9" t="s">
        <v>82</v>
      </c>
      <c r="U29" s="9" t="s">
        <v>83</v>
      </c>
      <c r="V29" s="9"/>
      <c r="W29" s="9"/>
      <c r="X29" s="9" t="s">
        <v>68</v>
      </c>
      <c r="Y29" s="9" t="s">
        <v>68</v>
      </c>
      <c r="Z29" s="9" t="s">
        <v>68</v>
      </c>
      <c r="AA29" s="9" t="s">
        <v>77</v>
      </c>
      <c r="AB29" s="9">
        <v>74080756</v>
      </c>
      <c r="AC29" s="9"/>
      <c r="AD29" s="9" t="s">
        <v>68</v>
      </c>
      <c r="AE29" s="9" t="s">
        <v>2333</v>
      </c>
      <c r="AF29" s="9">
        <v>324</v>
      </c>
      <c r="AG29" s="9" t="s">
        <v>689</v>
      </c>
      <c r="AH29" s="9">
        <v>0</v>
      </c>
      <c r="AI29" s="9">
        <v>5000000000</v>
      </c>
      <c r="AJ29" s="24" t="s">
        <v>2338</v>
      </c>
      <c r="AK29" s="24" t="s">
        <v>588</v>
      </c>
      <c r="AL29" s="24" t="s">
        <v>68</v>
      </c>
      <c r="AM29" s="9">
        <v>0</v>
      </c>
      <c r="AN29" s="9">
        <v>0</v>
      </c>
      <c r="AO29" s="9">
        <v>100</v>
      </c>
      <c r="AP29" s="9">
        <v>100</v>
      </c>
      <c r="AQ29" s="9" t="s">
        <v>68</v>
      </c>
    </row>
    <row r="30" spans="1:43" ht="105" x14ac:dyDescent="0.25">
      <c r="A30" s="128">
        <v>20</v>
      </c>
      <c r="B30" s="14" t="s">
        <v>170</v>
      </c>
      <c r="C30" s="9" t="s">
        <v>67</v>
      </c>
      <c r="D30" s="9" t="s">
        <v>68</v>
      </c>
      <c r="E30" s="9" t="s">
        <v>2270</v>
      </c>
      <c r="F30" s="9" t="s">
        <v>2339</v>
      </c>
      <c r="G30" s="9" t="s">
        <v>2340</v>
      </c>
      <c r="H30" s="9">
        <v>10255240</v>
      </c>
      <c r="I30" s="9" t="s">
        <v>2341</v>
      </c>
      <c r="J30" s="24" t="s">
        <v>2342</v>
      </c>
      <c r="K30" s="9" t="s">
        <v>195</v>
      </c>
      <c r="L30" s="9" t="s">
        <v>2343</v>
      </c>
      <c r="M30" s="9">
        <v>118442781371</v>
      </c>
      <c r="N30" s="9">
        <v>800103923</v>
      </c>
      <c r="O30" s="9" t="s">
        <v>160</v>
      </c>
      <c r="P30" s="9" t="s">
        <v>2344</v>
      </c>
      <c r="Q30" s="9">
        <v>3342</v>
      </c>
      <c r="R30" s="9" t="s">
        <v>890</v>
      </c>
      <c r="S30" s="9" t="s">
        <v>891</v>
      </c>
      <c r="T30" s="9" t="s">
        <v>82</v>
      </c>
      <c r="U30" s="9" t="s">
        <v>83</v>
      </c>
      <c r="V30" s="9"/>
      <c r="W30" s="9"/>
      <c r="X30" s="9" t="s">
        <v>68</v>
      </c>
      <c r="Y30" s="9" t="s">
        <v>68</v>
      </c>
      <c r="Z30" s="9" t="s">
        <v>68</v>
      </c>
      <c r="AA30" s="9" t="s">
        <v>77</v>
      </c>
      <c r="AB30" s="9">
        <v>9398381</v>
      </c>
      <c r="AC30" s="9"/>
      <c r="AD30" s="9" t="s">
        <v>68</v>
      </c>
      <c r="AE30" s="9" t="s">
        <v>1238</v>
      </c>
      <c r="AF30" s="9">
        <v>3342</v>
      </c>
      <c r="AG30" s="9" t="s">
        <v>86</v>
      </c>
      <c r="AH30" s="9">
        <v>12866248886</v>
      </c>
      <c r="AI30" s="9">
        <v>73</v>
      </c>
      <c r="AJ30" s="24" t="s">
        <v>2345</v>
      </c>
      <c r="AK30" s="24" t="s">
        <v>588</v>
      </c>
      <c r="AL30" s="24" t="s">
        <v>68</v>
      </c>
      <c r="AM30" s="9">
        <v>100</v>
      </c>
      <c r="AN30" s="9">
        <v>98.6</v>
      </c>
      <c r="AO30" s="9">
        <v>100</v>
      </c>
      <c r="AP30" s="9">
        <v>98.6</v>
      </c>
      <c r="AQ30" s="9" t="s">
        <v>68</v>
      </c>
    </row>
    <row r="351020" spans="1:10" ht="60" x14ac:dyDescent="0.25">
      <c r="A351020" s="11" t="s">
        <v>67</v>
      </c>
      <c r="B351020" s="11" t="s">
        <v>2270</v>
      </c>
      <c r="C351020" s="11" t="s">
        <v>101</v>
      </c>
      <c r="D351020" s="11" t="s">
        <v>148</v>
      </c>
      <c r="E351020" s="11" t="s">
        <v>80</v>
      </c>
      <c r="F351020" s="11" t="s">
        <v>2112</v>
      </c>
      <c r="G351020" s="11" t="s">
        <v>151</v>
      </c>
      <c r="H351020" s="11" t="s">
        <v>147</v>
      </c>
      <c r="I351020" s="11" t="s">
        <v>147</v>
      </c>
      <c r="J351020" s="11" t="s">
        <v>689</v>
      </c>
    </row>
    <row r="351021" spans="1:10" ht="60" x14ac:dyDescent="0.25">
      <c r="A351021" s="11" t="s">
        <v>75</v>
      </c>
      <c r="B351021" s="11" t="s">
        <v>2264</v>
      </c>
      <c r="C351021" s="11" t="s">
        <v>225</v>
      </c>
      <c r="D351021" s="11" t="s">
        <v>103</v>
      </c>
      <c r="E351021" s="11" t="s">
        <v>2115</v>
      </c>
      <c r="F351021" s="11" t="s">
        <v>228</v>
      </c>
      <c r="G351021" s="11" t="s">
        <v>82</v>
      </c>
      <c r="H351021" s="11" t="s">
        <v>2116</v>
      </c>
      <c r="I351021" s="11" t="s">
        <v>2346</v>
      </c>
      <c r="J351021" s="11" t="s">
        <v>325</v>
      </c>
    </row>
    <row r="351022" spans="1:10" ht="90" x14ac:dyDescent="0.25">
      <c r="B351022" s="11" t="s">
        <v>891</v>
      </c>
      <c r="C351022" s="11" t="s">
        <v>71</v>
      </c>
      <c r="D351022" s="11" t="s">
        <v>93</v>
      </c>
      <c r="E351022" s="11" t="s">
        <v>2118</v>
      </c>
      <c r="F351022" s="11" t="s">
        <v>2119</v>
      </c>
      <c r="G351022" s="11" t="s">
        <v>176</v>
      </c>
      <c r="H351022" s="11" t="s">
        <v>77</v>
      </c>
      <c r="I351022" s="11" t="s">
        <v>77</v>
      </c>
      <c r="J351022" s="11" t="s">
        <v>86</v>
      </c>
    </row>
    <row r="351023" spans="1:10" ht="45" x14ac:dyDescent="0.25">
      <c r="C351023" s="11" t="s">
        <v>91</v>
      </c>
      <c r="D351023" s="11" t="s">
        <v>111</v>
      </c>
      <c r="E351023" s="11" t="s">
        <v>2123</v>
      </c>
      <c r="F351023" s="11" t="s">
        <v>2124</v>
      </c>
      <c r="G351023" s="11" t="s">
        <v>2121</v>
      </c>
      <c r="H351023" s="11" t="s">
        <v>2122</v>
      </c>
      <c r="I351023" s="11" t="s">
        <v>2347</v>
      </c>
      <c r="J351023" s="11" t="s">
        <v>96</v>
      </c>
    </row>
    <row r="351024" spans="1:10" ht="45" x14ac:dyDescent="0.25">
      <c r="C351024" s="11" t="s">
        <v>183</v>
      </c>
      <c r="D351024" s="11" t="s">
        <v>120</v>
      </c>
      <c r="E351024" s="11" t="s">
        <v>2126</v>
      </c>
      <c r="F351024" s="11" t="s">
        <v>1945</v>
      </c>
      <c r="H351024" s="11" t="s">
        <v>83</v>
      </c>
    </row>
    <row r="351025" spans="3:6" ht="45" x14ac:dyDescent="0.25">
      <c r="C351025" s="11" t="s">
        <v>192</v>
      </c>
      <c r="D351025" s="11" t="s">
        <v>167</v>
      </c>
      <c r="E351025" s="11" t="s">
        <v>890</v>
      </c>
      <c r="F351025" s="11" t="s">
        <v>2128</v>
      </c>
    </row>
    <row r="351026" spans="3:6" ht="45" x14ac:dyDescent="0.25">
      <c r="C351026" s="11" t="s">
        <v>195</v>
      </c>
      <c r="D351026" s="11" t="s">
        <v>157</v>
      </c>
      <c r="F351026" s="11" t="s">
        <v>2130</v>
      </c>
    </row>
    <row r="351027" spans="3:6" x14ac:dyDescent="0.25">
      <c r="C351027" s="11" t="s">
        <v>622</v>
      </c>
      <c r="D351027" s="11" t="s">
        <v>322</v>
      </c>
      <c r="F351027" s="11" t="s">
        <v>2132</v>
      </c>
    </row>
    <row r="351028" spans="3:6" x14ac:dyDescent="0.25">
      <c r="C351028" s="11" t="s">
        <v>320</v>
      </c>
      <c r="D351028" s="11" t="s">
        <v>160</v>
      </c>
      <c r="F351028" s="11" t="s">
        <v>2134</v>
      </c>
    </row>
    <row r="351029" spans="3:6" x14ac:dyDescent="0.25">
      <c r="C351029" s="11" t="s">
        <v>331</v>
      </c>
      <c r="D351029" s="11" t="s">
        <v>107</v>
      </c>
      <c r="F351029" s="11" t="s">
        <v>2135</v>
      </c>
    </row>
    <row r="351030" spans="3:6" ht="105" x14ac:dyDescent="0.25">
      <c r="C351030" s="11" t="s">
        <v>218</v>
      </c>
      <c r="D351030" s="11" t="s">
        <v>78</v>
      </c>
      <c r="F351030" s="11" t="s">
        <v>2136</v>
      </c>
    </row>
    <row r="351031" spans="3:6" ht="30" x14ac:dyDescent="0.25">
      <c r="C351031" s="11" t="s">
        <v>2137</v>
      </c>
      <c r="F351031" s="11" t="s">
        <v>1110</v>
      </c>
    </row>
    <row r="351032" spans="3:6" ht="30" x14ac:dyDescent="0.25">
      <c r="C351032" s="11" t="s">
        <v>1131</v>
      </c>
      <c r="F351032" s="11" t="s">
        <v>2139</v>
      </c>
    </row>
    <row r="351033" spans="3:6" ht="45" x14ac:dyDescent="0.25">
      <c r="C351033" s="11" t="s">
        <v>163</v>
      </c>
      <c r="F351033" s="11" t="s">
        <v>2140</v>
      </c>
    </row>
    <row r="351034" spans="3:6" ht="45" x14ac:dyDescent="0.25">
      <c r="C351034" s="11" t="s">
        <v>142</v>
      </c>
      <c r="F351034" s="11" t="s">
        <v>2142</v>
      </c>
    </row>
    <row r="351035" spans="3:6" ht="45" x14ac:dyDescent="0.25">
      <c r="C351035" s="11" t="s">
        <v>173</v>
      </c>
      <c r="F351035" s="11" t="s">
        <v>2144</v>
      </c>
    </row>
    <row r="351036" spans="3:6" ht="45" x14ac:dyDescent="0.25">
      <c r="C351036" s="11" t="s">
        <v>2145</v>
      </c>
      <c r="F351036" s="11" t="s">
        <v>2147</v>
      </c>
    </row>
    <row r="351037" spans="3:6" ht="30" x14ac:dyDescent="0.25">
      <c r="C351037" s="11" t="s">
        <v>811</v>
      </c>
      <c r="F351037" s="11" t="s">
        <v>2149</v>
      </c>
    </row>
    <row r="351038" spans="3:6" ht="30" x14ac:dyDescent="0.25">
      <c r="C351038" s="11" t="s">
        <v>379</v>
      </c>
      <c r="F351038" s="11" t="s">
        <v>2151</v>
      </c>
    </row>
    <row r="351039" spans="3:6" ht="45" x14ac:dyDescent="0.25">
      <c r="C351039" s="11" t="s">
        <v>1171</v>
      </c>
      <c r="F351039" s="11" t="s">
        <v>2153</v>
      </c>
    </row>
    <row r="351040" spans="3:6" ht="30" x14ac:dyDescent="0.25">
      <c r="C351040" s="11" t="s">
        <v>2154</v>
      </c>
      <c r="F351040" s="11" t="s">
        <v>700</v>
      </c>
    </row>
    <row r="351041" spans="3:6" ht="45" x14ac:dyDescent="0.25">
      <c r="C351041" s="11" t="s">
        <v>2155</v>
      </c>
      <c r="F351041" s="11" t="s">
        <v>735</v>
      </c>
    </row>
    <row r="351042" spans="3:6" ht="45" x14ac:dyDescent="0.25">
      <c r="C351042" s="11" t="s">
        <v>2156</v>
      </c>
      <c r="F351042" s="11" t="s">
        <v>2157</v>
      </c>
    </row>
    <row r="351043" spans="3:6" ht="30" x14ac:dyDescent="0.25">
      <c r="C351043" s="11" t="s">
        <v>2158</v>
      </c>
      <c r="F351043" s="11" t="s">
        <v>799</v>
      </c>
    </row>
    <row r="351044" spans="3:6" ht="45" x14ac:dyDescent="0.25">
      <c r="C351044" s="11" t="s">
        <v>199</v>
      </c>
      <c r="F351044" s="11" t="s">
        <v>2159</v>
      </c>
    </row>
    <row r="351045" spans="3:6" ht="45" x14ac:dyDescent="0.25">
      <c r="C351045" s="11" t="s">
        <v>2160</v>
      </c>
      <c r="F351045" s="11" t="s">
        <v>1325</v>
      </c>
    </row>
    <row r="351046" spans="3:6" ht="45" x14ac:dyDescent="0.25">
      <c r="C351046" s="11" t="s">
        <v>1322</v>
      </c>
      <c r="F351046" s="11" t="s">
        <v>2161</v>
      </c>
    </row>
    <row r="351047" spans="3:6" ht="30" x14ac:dyDescent="0.25">
      <c r="C351047" s="11" t="s">
        <v>1714</v>
      </c>
      <c r="F351047" s="11" t="s">
        <v>2162</v>
      </c>
    </row>
    <row r="351048" spans="3:6" ht="30" x14ac:dyDescent="0.25">
      <c r="C351048" s="11" t="s">
        <v>1496</v>
      </c>
      <c r="F351048" s="11" t="s">
        <v>498</v>
      </c>
    </row>
    <row r="351049" spans="3:6" ht="30" x14ac:dyDescent="0.25">
      <c r="C351049" s="11" t="s">
        <v>454</v>
      </c>
      <c r="F351049" s="11" t="s">
        <v>150</v>
      </c>
    </row>
    <row r="351050" spans="3:6" ht="45" x14ac:dyDescent="0.25">
      <c r="C351050" s="11" t="s">
        <v>400</v>
      </c>
      <c r="F351050" s="11" t="s">
        <v>338</v>
      </c>
    </row>
    <row r="351051" spans="3:6" ht="30" x14ac:dyDescent="0.25">
      <c r="C351051" s="11" t="s">
        <v>2163</v>
      </c>
      <c r="F351051" s="11" t="s">
        <v>2164</v>
      </c>
    </row>
    <row r="351052" spans="3:6" x14ac:dyDescent="0.25">
      <c r="C351052" s="11" t="s">
        <v>2165</v>
      </c>
      <c r="F351052" s="11" t="s">
        <v>81</v>
      </c>
    </row>
    <row r="351053" spans="3:6" ht="45" x14ac:dyDescent="0.25">
      <c r="C351053" s="11" t="s">
        <v>395</v>
      </c>
      <c r="F351053" s="11" t="s">
        <v>208</v>
      </c>
    </row>
    <row r="351054" spans="3:6" ht="45" x14ac:dyDescent="0.25">
      <c r="C351054" s="11" t="s">
        <v>404</v>
      </c>
      <c r="F351054" s="11" t="s">
        <v>2166</v>
      </c>
    </row>
    <row r="351055" spans="3:6" ht="45" x14ac:dyDescent="0.25">
      <c r="C351055" s="11" t="s">
        <v>493</v>
      </c>
      <c r="F351055" s="11" t="s">
        <v>250</v>
      </c>
    </row>
    <row r="351056" spans="3:6" ht="45" x14ac:dyDescent="0.25">
      <c r="C351056" s="11" t="s">
        <v>2167</v>
      </c>
      <c r="F351056" s="11" t="s">
        <v>279</v>
      </c>
    </row>
    <row r="351057" spans="3:6" ht="45" x14ac:dyDescent="0.25">
      <c r="C351057" s="11" t="s">
        <v>2168</v>
      </c>
      <c r="F351057" s="11" t="s">
        <v>2169</v>
      </c>
    </row>
    <row r="351058" spans="3:6" ht="30" x14ac:dyDescent="0.25">
      <c r="C351058" s="11" t="s">
        <v>2170</v>
      </c>
      <c r="F351058" s="11" t="s">
        <v>2171</v>
      </c>
    </row>
    <row r="351059" spans="3:6" ht="30" x14ac:dyDescent="0.25">
      <c r="C351059" s="11" t="s">
        <v>2172</v>
      </c>
      <c r="F351059" s="11" t="s">
        <v>2173</v>
      </c>
    </row>
    <row r="351060" spans="3:6" ht="30" x14ac:dyDescent="0.25">
      <c r="C351060" s="11" t="s">
        <v>2174</v>
      </c>
      <c r="F351060" s="11" t="s">
        <v>2175</v>
      </c>
    </row>
    <row r="351061" spans="3:6" ht="45" x14ac:dyDescent="0.25">
      <c r="C351061" s="11" t="s">
        <v>2176</v>
      </c>
      <c r="F351061" s="11" t="s">
        <v>1138</v>
      </c>
    </row>
    <row r="351062" spans="3:6" ht="45" x14ac:dyDescent="0.25">
      <c r="C351062" s="11" t="s">
        <v>2177</v>
      </c>
      <c r="F351062" s="11" t="s">
        <v>2178</v>
      </c>
    </row>
    <row r="351063" spans="3:6" ht="45" x14ac:dyDescent="0.25">
      <c r="C351063" s="11" t="s">
        <v>2179</v>
      </c>
      <c r="F351063" s="11" t="s">
        <v>2180</v>
      </c>
    </row>
    <row r="351064" spans="3:6" ht="30" x14ac:dyDescent="0.25">
      <c r="C351064" s="11" t="s">
        <v>2181</v>
      </c>
      <c r="F351064" s="11" t="s">
        <v>2182</v>
      </c>
    </row>
    <row r="351065" spans="3:6" ht="45" x14ac:dyDescent="0.25">
      <c r="C351065" s="11" t="s">
        <v>2183</v>
      </c>
      <c r="F351065" s="11" t="s">
        <v>2184</v>
      </c>
    </row>
    <row r="351066" spans="3:6" ht="45" x14ac:dyDescent="0.25">
      <c r="C351066" s="11" t="s">
        <v>2185</v>
      </c>
      <c r="F351066" s="11" t="s">
        <v>2186</v>
      </c>
    </row>
    <row r="351067" spans="3:6" ht="45" x14ac:dyDescent="0.25">
      <c r="C351067" s="11" t="s">
        <v>2187</v>
      </c>
      <c r="F351067" s="11" t="s">
        <v>2188</v>
      </c>
    </row>
    <row r="351068" spans="3:6" ht="45" x14ac:dyDescent="0.25">
      <c r="C351068" s="11" t="s">
        <v>2189</v>
      </c>
      <c r="F351068" s="11" t="s">
        <v>2190</v>
      </c>
    </row>
    <row r="351069" spans="3:6" ht="30" x14ac:dyDescent="0.25">
      <c r="C351069" s="11" t="s">
        <v>2191</v>
      </c>
      <c r="F351069" s="11" t="s">
        <v>2192</v>
      </c>
    </row>
    <row r="351070" spans="3:6" ht="60" x14ac:dyDescent="0.25">
      <c r="C351070" s="11" t="s">
        <v>2193</v>
      </c>
      <c r="F351070" s="11" t="s">
        <v>2194</v>
      </c>
    </row>
    <row r="351071" spans="3:6" ht="45" x14ac:dyDescent="0.25">
      <c r="F351071" s="11" t="s">
        <v>2195</v>
      </c>
    </row>
    <row r="351072" spans="3:6" ht="30" x14ac:dyDescent="0.25">
      <c r="F351072" s="11" t="s">
        <v>457</v>
      </c>
    </row>
    <row r="351073" spans="6:6" ht="45" x14ac:dyDescent="0.25">
      <c r="F351073" s="11" t="s">
        <v>2196</v>
      </c>
    </row>
    <row r="351074" spans="6:6" ht="60" x14ac:dyDescent="0.25">
      <c r="F351074" s="11" t="s">
        <v>891</v>
      </c>
    </row>
  </sheetData>
  <mergeCells count="1">
    <mergeCell ref="B8:AQ8"/>
  </mergeCells>
  <phoneticPr fontId="8" type="noConversion"/>
  <dataValidations count="53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0" xr:uid="{CAC004DE-4B76-4405-B870-6EA37014D467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30" xr:uid="{BBC0B42F-910F-453B-ADEB-9876B7E3B7B9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0" xr:uid="{08C84102-EF55-4282-8E83-5B4F10ED2965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0" xr:uid="{181510BF-0E8E-4C48-B877-DD0B47B8B2AC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0" xr:uid="{65256FC3-9D21-42BC-A25A-452439124EC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30" xr:uid="{377FD6A2-E527-432F-BB31-8B23DE5CD1DD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30" xr:uid="{6C5DE057-F2E0-40FC-8992-226135E0BCD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30" xr:uid="{E265C111-093C-402C-AC45-C74D7111633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30" xr:uid="{8EE29147-E0F6-4FB1-8E89-02049AF87C5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30" xr:uid="{FDACF2E9-C308-486A-BAB5-92CAECE9475B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30" xr:uid="{18E941A4-C520-4474-B01C-7D0E1754413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30" xr:uid="{9E531B67-5F46-4990-960E-073A881A8FA2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30" xr:uid="{5E1B869A-FEA5-468E-B88C-DF813487FF6B}">
      <formula1>-999999999</formula1>
      <formula2>999999999</formula2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30" xr:uid="{4DC5AC2C-36D3-4D4B-9342-B3F6C32DCDD4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30" xr:uid="{D626450F-6ED0-4916-9AC4-50932697C242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30" xr:uid="{9C64016B-D14A-4A96-8D23-EF85DBFA456C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30" xr:uid="{EBA71605-D34E-4A3D-A4D1-F92092A37CF5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30" xr:uid="{D05DEDB2-DCB8-4B96-B8CA-6EB6384E3365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30" xr:uid="{B8A2EBDB-0B6D-4A09-846D-ACCECD1F2F8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30" xr:uid="{1DD6BA27-FDDC-49F3-B539-277F9A6A155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30" xr:uid="{7F453B4A-D8E6-4B4B-B288-6BB23C594D85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30" xr:uid="{A24BDE0D-AF71-4756-8CEA-80FD1506B6A9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K11:AL11 AL12:AL30" xr:uid="{93FF15D8-A898-439D-AA39-0471A350B5C4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N11 AM12:AM30" xr:uid="{378C88B7-FA19-4FB0-AA69-7E737591399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O11:AP11 AP12:AP30" xr:uid="{79CBA62E-DBC7-4C82-A3C1-E1F1A905A7A6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30" xr:uid="{29E1C85C-8A03-4A3B-9C64-7A545D4EE4A3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1088557C-2786-4606-B127-E6F7183738A9}">
      <formula1>$A$351014:$A$351016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26F281A0-1D15-4D78-9A63-B5726DBA1E62}">
      <formula1>$B$351014:$B$351017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959DC1D3-717B-44A6-91D1-8D7FB3B871F7}">
      <formula1>$C$351014:$C$351065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9C696738-A404-4056-B709-CD3BF452511B}">
      <formula1>$D$351014:$D$351025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EEC15FC-5EB8-43B1-B4E8-582564A50CC0}">
      <formula1>$E$351014:$E$351020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C3477312-E103-42B3-8678-17D1CEEA30ED}">
      <formula1>$F$351014:$F$351069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D730B0AB-1CB4-445F-88DA-0E6C374C4F3B}">
      <formula1>$G$351014:$G$351018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BB703BC5-798F-4928-88DA-583F14A14645}">
      <formula1>$H$351014:$H$351019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39BA6F40-8DCC-4630-ABE6-C9FEBE7A4E91}">
      <formula1>$D$351014:$D$351025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C6ED744F-A4B7-4CDB-AAC0-FB2E1892F7ED}">
      <formula1>$I$351014:$I$351018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B83B3363-597E-4C0C-B513-FE8902D3EF6B}">
      <formula1>$D$351014:$D$351025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1ACE8632-A62A-4BF5-A1A7-01481C8BD25F}">
      <formula1>$J$351014:$J$351018</formula1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2:AO30" xr:uid="{BC66037C-E478-46B0-A6BB-2D342095EDE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2:AN30" xr:uid="{DBAA374B-3646-4AA6-B064-D8F7B2F3D8F4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2:AK30" xr:uid="{7172B7A6-F8E6-4F48-A466-F6917477421E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2:AG30" xr:uid="{8F9DD3DC-11F2-4A83-83C4-3D546B77EBF2}">
      <formula1>$J$350995:$J$350999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2:AD30" xr:uid="{8AED39F9-84B2-47C9-94C1-35FA96757DD7}">
      <formula1>$D$350995:$D$351006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2:AA30" xr:uid="{26C50334-13C9-4868-AAE8-D2B50EDB7D9B}">
      <formula1>$I$350995:$I$350999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2:X30" xr:uid="{043A2365-B027-4273-A1E2-3B0D2AD2D3DF}">
      <formula1>$D$350995:$D$351006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2:U30" xr:uid="{BC70088D-DEEC-4C05-835C-D364FB881AB4}">
      <formula1>$H$350995:$H$351000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2:T30" xr:uid="{8EDDBC99-931E-4E2D-BFD8-5309A3EE9E64}">
      <formula1>$G$350995:$G$350999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2:S30" xr:uid="{8364B10A-382D-4003-8BEC-731B5F64F3D4}">
      <formula1>$F$350995:$F$351050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2:R30" xr:uid="{36A597FB-05E3-4CF6-9112-3B5AAE92CA03}">
      <formula1>$E$350995:$E$351001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2:O30" xr:uid="{C1968B3B-55B1-448D-A02E-85AE8FDD0E98}">
      <formula1>$D$350995:$D$351006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2:K30" xr:uid="{FD322D67-E880-4CE0-BBD0-6874D4867E8D}">
      <formula1>$C$350995:$C$351046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2:E30" xr:uid="{82D704B1-55E1-4F5F-939B-36A97DBAF1A4}">
      <formula1>$B$350995:$B$350998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2:C30" xr:uid="{35DF87AB-7DD8-4BC1-B290-675804DD4856}">
      <formula1>$A$350995:$A$350997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183"/>
  <sheetViews>
    <sheetView topLeftCell="A13" workbookViewId="0">
      <selection activeCell="C17" sqref="C17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9" x14ac:dyDescent="0.25">
      <c r="B1" s="127" t="s">
        <v>0</v>
      </c>
      <c r="C1" s="127">
        <v>59</v>
      </c>
      <c r="D1" s="127" t="s">
        <v>1</v>
      </c>
    </row>
    <row r="2" spans="1:19" x14ac:dyDescent="0.25">
      <c r="B2" s="127" t="s">
        <v>2</v>
      </c>
      <c r="C2" s="127">
        <v>427</v>
      </c>
      <c r="D2" s="127" t="s">
        <v>2348</v>
      </c>
    </row>
    <row r="3" spans="1:19" x14ac:dyDescent="0.25">
      <c r="B3" s="127" t="s">
        <v>4</v>
      </c>
      <c r="C3" s="127">
        <v>1</v>
      </c>
    </row>
    <row r="4" spans="1:19" x14ac:dyDescent="0.25">
      <c r="B4" s="127" t="s">
        <v>5</v>
      </c>
      <c r="C4" s="127">
        <v>355</v>
      </c>
    </row>
    <row r="5" spans="1:19" x14ac:dyDescent="0.25">
      <c r="B5" s="127" t="s">
        <v>6</v>
      </c>
      <c r="C5" s="4">
        <v>44865</v>
      </c>
    </row>
    <row r="6" spans="1:19" x14ac:dyDescent="0.25">
      <c r="B6" s="127" t="s">
        <v>7</v>
      </c>
      <c r="C6" s="127">
        <v>1</v>
      </c>
      <c r="D6" s="127" t="s">
        <v>8</v>
      </c>
    </row>
    <row r="8" spans="1:19" x14ac:dyDescent="0.25">
      <c r="A8" s="127" t="s">
        <v>9</v>
      </c>
      <c r="B8" s="148" t="s">
        <v>2349</v>
      </c>
      <c r="C8" s="149"/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</row>
    <row r="9" spans="1:19" x14ac:dyDescent="0.25">
      <c r="C9" s="127">
        <v>2</v>
      </c>
      <c r="D9" s="127">
        <v>3</v>
      </c>
      <c r="E9" s="127">
        <v>4</v>
      </c>
      <c r="F9" s="127">
        <v>8</v>
      </c>
      <c r="G9" s="127">
        <v>12</v>
      </c>
      <c r="H9" s="127">
        <v>16</v>
      </c>
      <c r="I9" s="127">
        <v>20</v>
      </c>
      <c r="J9" s="127">
        <v>24</v>
      </c>
      <c r="K9" s="127">
        <v>28</v>
      </c>
      <c r="L9" s="127">
        <v>32</v>
      </c>
      <c r="M9" s="127">
        <v>36</v>
      </c>
      <c r="N9" s="127">
        <v>40</v>
      </c>
      <c r="O9" s="127">
        <v>44</v>
      </c>
      <c r="P9" s="127">
        <v>48</v>
      </c>
      <c r="Q9" s="127">
        <v>52</v>
      </c>
      <c r="R9" s="127">
        <v>56</v>
      </c>
    </row>
    <row r="10" spans="1:19" x14ac:dyDescent="0.25">
      <c r="A10" s="7"/>
      <c r="B10" s="7"/>
      <c r="C10" s="129" t="s">
        <v>11</v>
      </c>
      <c r="D10" s="129" t="s">
        <v>12</v>
      </c>
      <c r="E10" s="129" t="s">
        <v>2350</v>
      </c>
      <c r="F10" s="129" t="s">
        <v>14</v>
      </c>
      <c r="G10" s="129" t="s">
        <v>2351</v>
      </c>
      <c r="H10" s="129" t="s">
        <v>2352</v>
      </c>
      <c r="I10" s="129" t="s">
        <v>2353</v>
      </c>
      <c r="J10" s="129" t="s">
        <v>2354</v>
      </c>
      <c r="K10" s="129" t="s">
        <v>2355</v>
      </c>
      <c r="L10" s="129" t="s">
        <v>2356</v>
      </c>
      <c r="M10" s="129" t="s">
        <v>2357</v>
      </c>
      <c r="N10" s="129" t="s">
        <v>2358</v>
      </c>
      <c r="O10" s="129" t="s">
        <v>2359</v>
      </c>
      <c r="P10" s="129" t="s">
        <v>2360</v>
      </c>
      <c r="Q10" s="129" t="s">
        <v>2361</v>
      </c>
      <c r="R10" s="129" t="s">
        <v>65</v>
      </c>
    </row>
    <row r="11" spans="1:19" x14ac:dyDescent="0.25">
      <c r="A11" s="130">
        <v>1</v>
      </c>
      <c r="B11" s="28" t="s">
        <v>66</v>
      </c>
      <c r="C11" s="131" t="s">
        <v>67</v>
      </c>
      <c r="D11" s="131" t="s">
        <v>68</v>
      </c>
      <c r="E11" s="131" t="s">
        <v>1845</v>
      </c>
      <c r="F11" s="132" t="s">
        <v>1846</v>
      </c>
      <c r="G11" s="131" t="s">
        <v>2362</v>
      </c>
      <c r="H11" s="131">
        <v>901256683</v>
      </c>
      <c r="I11" s="131" t="s">
        <v>160</v>
      </c>
      <c r="J11" s="131" t="s">
        <v>1849</v>
      </c>
      <c r="K11" s="131" t="s">
        <v>146</v>
      </c>
      <c r="L11" s="131" t="s">
        <v>147</v>
      </c>
      <c r="M11" s="131"/>
      <c r="N11" s="131">
        <v>804000353</v>
      </c>
      <c r="O11" s="131" t="s">
        <v>103</v>
      </c>
      <c r="P11" s="131" t="s">
        <v>68</v>
      </c>
      <c r="Q11" s="131" t="s">
        <v>2363</v>
      </c>
      <c r="R11" s="131" t="s">
        <v>68</v>
      </c>
      <c r="S11" s="7"/>
    </row>
    <row r="12" spans="1:19" x14ac:dyDescent="0.25">
      <c r="A12" s="130">
        <v>2</v>
      </c>
      <c r="B12" s="28" t="s">
        <v>88</v>
      </c>
      <c r="C12" s="133" t="s">
        <v>67</v>
      </c>
      <c r="D12" s="133" t="s">
        <v>68</v>
      </c>
      <c r="E12" s="133" t="s">
        <v>1845</v>
      </c>
      <c r="F12" s="134" t="s">
        <v>1846</v>
      </c>
      <c r="G12" s="133" t="s">
        <v>2362</v>
      </c>
      <c r="H12" s="133">
        <v>901256683</v>
      </c>
      <c r="I12" s="133" t="s">
        <v>160</v>
      </c>
      <c r="J12" s="133" t="s">
        <v>1849</v>
      </c>
      <c r="K12" s="133" t="s">
        <v>146</v>
      </c>
      <c r="L12" s="133" t="s">
        <v>147</v>
      </c>
      <c r="M12" s="133"/>
      <c r="N12" s="133">
        <v>860514568</v>
      </c>
      <c r="O12" s="133" t="s">
        <v>160</v>
      </c>
      <c r="P12" s="133" t="s">
        <v>68</v>
      </c>
      <c r="Q12" s="133" t="s">
        <v>2364</v>
      </c>
      <c r="R12" s="133" t="s">
        <v>68</v>
      </c>
      <c r="S12" s="7"/>
    </row>
    <row r="13" spans="1:19" x14ac:dyDescent="0.25">
      <c r="A13" s="130">
        <v>3</v>
      </c>
      <c r="B13" s="28" t="s">
        <v>98</v>
      </c>
      <c r="C13" s="135" t="s">
        <v>67</v>
      </c>
      <c r="D13" s="135" t="s">
        <v>68</v>
      </c>
      <c r="E13" s="135" t="s">
        <v>2365</v>
      </c>
      <c r="F13" s="136" t="s">
        <v>2366</v>
      </c>
      <c r="G13" s="135" t="s">
        <v>2367</v>
      </c>
      <c r="H13" s="135">
        <v>900917246</v>
      </c>
      <c r="I13" s="135" t="s">
        <v>157</v>
      </c>
      <c r="J13" s="135" t="s">
        <v>1174</v>
      </c>
      <c r="K13" s="135" t="s">
        <v>146</v>
      </c>
      <c r="L13" s="135" t="s">
        <v>147</v>
      </c>
      <c r="M13" s="135"/>
      <c r="N13" s="135">
        <v>900578931</v>
      </c>
      <c r="O13" s="135" t="s">
        <v>167</v>
      </c>
      <c r="P13" s="135" t="s">
        <v>68</v>
      </c>
      <c r="Q13" s="135" t="s">
        <v>2368</v>
      </c>
      <c r="R13" s="135" t="s">
        <v>2369</v>
      </c>
      <c r="S13" s="7"/>
    </row>
    <row r="14" spans="1:19" x14ac:dyDescent="0.25">
      <c r="A14" s="130">
        <v>4</v>
      </c>
      <c r="B14" s="28" t="s">
        <v>105</v>
      </c>
      <c r="C14" s="135" t="s">
        <v>67</v>
      </c>
      <c r="D14" s="135" t="s">
        <v>68</v>
      </c>
      <c r="E14" s="135" t="s">
        <v>2365</v>
      </c>
      <c r="F14" s="136" t="s">
        <v>2366</v>
      </c>
      <c r="G14" s="135" t="s">
        <v>2367</v>
      </c>
      <c r="H14" s="135">
        <v>900917246</v>
      </c>
      <c r="I14" s="135" t="s">
        <v>157</v>
      </c>
      <c r="J14" s="135" t="s">
        <v>1174</v>
      </c>
      <c r="K14" s="135" t="s">
        <v>146</v>
      </c>
      <c r="L14" s="135" t="s">
        <v>147</v>
      </c>
      <c r="M14" s="135"/>
      <c r="N14" s="135">
        <v>900578931</v>
      </c>
      <c r="O14" s="135" t="s">
        <v>160</v>
      </c>
      <c r="P14" s="135" t="s">
        <v>68</v>
      </c>
      <c r="Q14" s="135" t="s">
        <v>2370</v>
      </c>
      <c r="R14" s="135" t="s">
        <v>2371</v>
      </c>
      <c r="S14" s="7"/>
    </row>
    <row r="15" spans="1:19" x14ac:dyDescent="0.25">
      <c r="A15" s="130">
        <v>5</v>
      </c>
      <c r="B15" s="28" t="s">
        <v>109</v>
      </c>
      <c r="C15" s="135" t="s">
        <v>67</v>
      </c>
      <c r="D15" s="135" t="s">
        <v>68</v>
      </c>
      <c r="E15" s="135" t="s">
        <v>2365</v>
      </c>
      <c r="F15" s="136" t="s">
        <v>2366</v>
      </c>
      <c r="G15" s="135" t="s">
        <v>2367</v>
      </c>
      <c r="H15" s="135">
        <v>900917246</v>
      </c>
      <c r="I15" s="135" t="s">
        <v>157</v>
      </c>
      <c r="J15" s="135" t="s">
        <v>1174</v>
      </c>
      <c r="K15" s="135" t="s">
        <v>146</v>
      </c>
      <c r="L15" s="135" t="s">
        <v>147</v>
      </c>
      <c r="M15" s="135"/>
      <c r="N15" s="135">
        <v>900380666</v>
      </c>
      <c r="O15" s="135" t="s">
        <v>107</v>
      </c>
      <c r="P15" s="135" t="s">
        <v>68</v>
      </c>
      <c r="Q15" s="135" t="s">
        <v>2372</v>
      </c>
      <c r="R15" s="135" t="s">
        <v>2371</v>
      </c>
      <c r="S15" s="7"/>
    </row>
    <row r="16" spans="1:19" x14ac:dyDescent="0.25">
      <c r="A16" s="130">
        <v>6</v>
      </c>
      <c r="B16" s="28" t="s">
        <v>113</v>
      </c>
      <c r="C16" s="135" t="s">
        <v>67</v>
      </c>
      <c r="D16" s="135" t="s">
        <v>68</v>
      </c>
      <c r="E16" s="135" t="s">
        <v>2373</v>
      </c>
      <c r="F16" s="136" t="s">
        <v>2374</v>
      </c>
      <c r="G16" s="135" t="s">
        <v>2367</v>
      </c>
      <c r="H16" s="135">
        <v>901294055</v>
      </c>
      <c r="I16" s="135" t="s">
        <v>120</v>
      </c>
      <c r="J16" s="135" t="s">
        <v>2375</v>
      </c>
      <c r="K16" s="135" t="s">
        <v>76</v>
      </c>
      <c r="L16" s="135" t="s">
        <v>77</v>
      </c>
      <c r="M16" s="135">
        <v>12980163</v>
      </c>
      <c r="N16" s="135"/>
      <c r="O16" s="135" t="s">
        <v>68</v>
      </c>
      <c r="P16" s="135" t="s">
        <v>68</v>
      </c>
      <c r="Q16" s="135" t="s">
        <v>2376</v>
      </c>
      <c r="R16" s="135" t="s">
        <v>2377</v>
      </c>
      <c r="S16" s="7"/>
    </row>
    <row r="17" spans="1:19" x14ac:dyDescent="0.25">
      <c r="A17" s="130">
        <v>7</v>
      </c>
      <c r="B17" s="28" t="s">
        <v>116</v>
      </c>
      <c r="C17" s="135" t="s">
        <v>67</v>
      </c>
      <c r="D17" s="135" t="s">
        <v>68</v>
      </c>
      <c r="E17" s="135" t="s">
        <v>2373</v>
      </c>
      <c r="F17" s="136" t="s">
        <v>2374</v>
      </c>
      <c r="G17" s="135" t="s">
        <v>2367</v>
      </c>
      <c r="H17" s="135">
        <v>901294055</v>
      </c>
      <c r="I17" s="135" t="s">
        <v>120</v>
      </c>
      <c r="J17" s="135" t="s">
        <v>2375</v>
      </c>
      <c r="K17" s="135" t="s">
        <v>146</v>
      </c>
      <c r="L17" s="135" t="s">
        <v>147</v>
      </c>
      <c r="M17" s="135"/>
      <c r="N17" s="135">
        <v>830084942</v>
      </c>
      <c r="O17" s="135" t="s">
        <v>120</v>
      </c>
      <c r="P17" s="135" t="s">
        <v>68</v>
      </c>
      <c r="Q17" s="135" t="s">
        <v>2378</v>
      </c>
      <c r="R17" s="135" t="s">
        <v>2379</v>
      </c>
      <c r="S17" s="7"/>
    </row>
    <row r="18" spans="1:19" x14ac:dyDescent="0.25">
      <c r="A18" s="130">
        <v>8</v>
      </c>
      <c r="B18" s="28" t="s">
        <v>118</v>
      </c>
      <c r="C18" s="135" t="s">
        <v>67</v>
      </c>
      <c r="D18" s="135" t="s">
        <v>68</v>
      </c>
      <c r="E18" s="135" t="s">
        <v>2373</v>
      </c>
      <c r="F18" s="136" t="s">
        <v>2374</v>
      </c>
      <c r="G18" s="135" t="s">
        <v>2367</v>
      </c>
      <c r="H18" s="135">
        <v>901294055</v>
      </c>
      <c r="I18" s="135" t="s">
        <v>120</v>
      </c>
      <c r="J18" s="135" t="s">
        <v>2375</v>
      </c>
      <c r="K18" s="135" t="s">
        <v>76</v>
      </c>
      <c r="L18" s="135" t="s">
        <v>77</v>
      </c>
      <c r="M18" s="135">
        <v>34539356</v>
      </c>
      <c r="N18" s="135"/>
      <c r="O18" s="135" t="s">
        <v>68</v>
      </c>
      <c r="P18" s="135" t="s">
        <v>68</v>
      </c>
      <c r="Q18" s="135" t="s">
        <v>2380</v>
      </c>
      <c r="R18" s="135" t="s">
        <v>2381</v>
      </c>
      <c r="S18" s="7"/>
    </row>
    <row r="19" spans="1:19" x14ac:dyDescent="0.25">
      <c r="A19" s="130">
        <v>9</v>
      </c>
      <c r="B19" s="28" t="s">
        <v>122</v>
      </c>
      <c r="C19" s="135" t="s">
        <v>67</v>
      </c>
      <c r="D19" s="135" t="s">
        <v>68</v>
      </c>
      <c r="E19" s="135" t="s">
        <v>2382</v>
      </c>
      <c r="F19" s="136" t="s">
        <v>2383</v>
      </c>
      <c r="G19" s="135" t="s">
        <v>2367</v>
      </c>
      <c r="H19" s="135">
        <v>901294076</v>
      </c>
      <c r="I19" s="135" t="s">
        <v>107</v>
      </c>
      <c r="J19" s="135" t="s">
        <v>2384</v>
      </c>
      <c r="K19" s="135" t="s">
        <v>146</v>
      </c>
      <c r="L19" s="135" t="s">
        <v>147</v>
      </c>
      <c r="M19" s="135"/>
      <c r="N19" s="135">
        <v>800061409</v>
      </c>
      <c r="O19" s="135" t="s">
        <v>103</v>
      </c>
      <c r="P19" s="135" t="s">
        <v>68</v>
      </c>
      <c r="Q19" s="135" t="s">
        <v>2385</v>
      </c>
      <c r="R19" s="135" t="s">
        <v>2377</v>
      </c>
      <c r="S19" s="7"/>
    </row>
    <row r="20" spans="1:19" x14ac:dyDescent="0.25">
      <c r="A20" s="130">
        <v>10</v>
      </c>
      <c r="B20" s="28" t="s">
        <v>124</v>
      </c>
      <c r="C20" s="135" t="s">
        <v>67</v>
      </c>
      <c r="D20" s="135" t="s">
        <v>68</v>
      </c>
      <c r="E20" s="135" t="s">
        <v>2382</v>
      </c>
      <c r="F20" s="136" t="s">
        <v>2383</v>
      </c>
      <c r="G20" s="135" t="s">
        <v>2367</v>
      </c>
      <c r="H20" s="135">
        <v>901294076</v>
      </c>
      <c r="I20" s="135" t="s">
        <v>107</v>
      </c>
      <c r="J20" s="135" t="s">
        <v>2384</v>
      </c>
      <c r="K20" s="135" t="s">
        <v>146</v>
      </c>
      <c r="L20" s="135" t="s">
        <v>147</v>
      </c>
      <c r="M20" s="135"/>
      <c r="N20" s="135">
        <v>900709306</v>
      </c>
      <c r="O20" s="135" t="s">
        <v>160</v>
      </c>
      <c r="P20" s="135" t="s">
        <v>68</v>
      </c>
      <c r="Q20" s="135" t="s">
        <v>2386</v>
      </c>
      <c r="R20" s="135" t="s">
        <v>2387</v>
      </c>
      <c r="S20" s="7"/>
    </row>
    <row r="21" spans="1:19" x14ac:dyDescent="0.25">
      <c r="A21" s="130">
        <v>11</v>
      </c>
      <c r="B21" s="28" t="s">
        <v>127</v>
      </c>
      <c r="C21" s="135" t="s">
        <v>67</v>
      </c>
      <c r="D21" s="135" t="s">
        <v>68</v>
      </c>
      <c r="E21" s="135" t="s">
        <v>2388</v>
      </c>
      <c r="F21" s="136" t="s">
        <v>2389</v>
      </c>
      <c r="G21" s="135" t="s">
        <v>2367</v>
      </c>
      <c r="H21" s="135">
        <v>901342331</v>
      </c>
      <c r="I21" s="135" t="s">
        <v>107</v>
      </c>
      <c r="J21" s="135" t="s">
        <v>2390</v>
      </c>
      <c r="K21" s="135" t="s">
        <v>146</v>
      </c>
      <c r="L21" s="135" t="s">
        <v>147</v>
      </c>
      <c r="M21" s="135"/>
      <c r="N21" s="135">
        <v>900779202</v>
      </c>
      <c r="O21" s="135" t="s">
        <v>103</v>
      </c>
      <c r="P21" s="135" t="s">
        <v>68</v>
      </c>
      <c r="Q21" s="135" t="s">
        <v>2391</v>
      </c>
      <c r="R21" s="135" t="s">
        <v>2392</v>
      </c>
      <c r="S21" s="7"/>
    </row>
    <row r="22" spans="1:19" x14ac:dyDescent="0.25">
      <c r="A22" s="130">
        <v>12</v>
      </c>
      <c r="B22" s="28" t="s">
        <v>130</v>
      </c>
      <c r="C22" s="135" t="s">
        <v>67</v>
      </c>
      <c r="D22" s="135" t="s">
        <v>68</v>
      </c>
      <c r="E22" s="135" t="s">
        <v>2388</v>
      </c>
      <c r="F22" s="136" t="s">
        <v>2389</v>
      </c>
      <c r="G22" s="135" t="s">
        <v>2367</v>
      </c>
      <c r="H22" s="135">
        <v>901342331</v>
      </c>
      <c r="I22" s="135" t="s">
        <v>107</v>
      </c>
      <c r="J22" s="135" t="s">
        <v>2390</v>
      </c>
      <c r="K22" s="135" t="s">
        <v>146</v>
      </c>
      <c r="L22" s="135" t="s">
        <v>147</v>
      </c>
      <c r="M22" s="135"/>
      <c r="N22" s="135">
        <v>901146111</v>
      </c>
      <c r="O22" s="135" t="s">
        <v>167</v>
      </c>
      <c r="P22" s="135" t="s">
        <v>68</v>
      </c>
      <c r="Q22" s="135" t="s">
        <v>2393</v>
      </c>
      <c r="R22" s="135" t="s">
        <v>2392</v>
      </c>
      <c r="S22" s="7"/>
    </row>
    <row r="23" spans="1:19" x14ac:dyDescent="0.25">
      <c r="A23" s="130">
        <v>13</v>
      </c>
      <c r="B23" s="28" t="s">
        <v>133</v>
      </c>
      <c r="C23" s="135" t="s">
        <v>67</v>
      </c>
      <c r="D23" s="135" t="s">
        <v>68</v>
      </c>
      <c r="E23" s="135" t="s">
        <v>1688</v>
      </c>
      <c r="F23" s="136" t="s">
        <v>1427</v>
      </c>
      <c r="G23" s="135" t="s">
        <v>2367</v>
      </c>
      <c r="H23" s="135">
        <v>901349842</v>
      </c>
      <c r="I23" s="135" t="s">
        <v>93</v>
      </c>
      <c r="J23" s="135" t="s">
        <v>1327</v>
      </c>
      <c r="K23" s="135" t="s">
        <v>76</v>
      </c>
      <c r="L23" s="135" t="s">
        <v>77</v>
      </c>
      <c r="M23" s="135">
        <v>13840155</v>
      </c>
      <c r="N23" s="135"/>
      <c r="O23" s="135" t="s">
        <v>68</v>
      </c>
      <c r="P23" s="135" t="s">
        <v>68</v>
      </c>
      <c r="Q23" s="135" t="s">
        <v>2394</v>
      </c>
      <c r="R23" s="135" t="s">
        <v>2377</v>
      </c>
      <c r="S23" s="7"/>
    </row>
    <row r="24" spans="1:19" x14ac:dyDescent="0.25">
      <c r="A24" s="130">
        <v>14</v>
      </c>
      <c r="B24" s="28" t="s">
        <v>136</v>
      </c>
      <c r="C24" s="135" t="s">
        <v>67</v>
      </c>
      <c r="D24" s="135" t="s">
        <v>68</v>
      </c>
      <c r="E24" s="135" t="s">
        <v>1688</v>
      </c>
      <c r="F24" s="136" t="s">
        <v>1427</v>
      </c>
      <c r="G24" s="135" t="s">
        <v>2367</v>
      </c>
      <c r="H24" s="135">
        <v>901349842</v>
      </c>
      <c r="I24" s="135" t="s">
        <v>93</v>
      </c>
      <c r="J24" s="135" t="s">
        <v>1327</v>
      </c>
      <c r="K24" s="135" t="s">
        <v>76</v>
      </c>
      <c r="L24" s="135" t="s">
        <v>77</v>
      </c>
      <c r="M24" s="135">
        <v>91215461</v>
      </c>
      <c r="N24" s="135"/>
      <c r="O24" s="135" t="s">
        <v>68</v>
      </c>
      <c r="P24" s="135" t="s">
        <v>68</v>
      </c>
      <c r="Q24" s="135" t="s">
        <v>2395</v>
      </c>
      <c r="R24" s="135" t="s">
        <v>2396</v>
      </c>
      <c r="S24" s="7"/>
    </row>
    <row r="25" spans="1:19" x14ac:dyDescent="0.25">
      <c r="A25" s="130">
        <v>15</v>
      </c>
      <c r="B25" s="28" t="s">
        <v>139</v>
      </c>
      <c r="C25" s="135" t="s">
        <v>67</v>
      </c>
      <c r="D25" s="135" t="s">
        <v>68</v>
      </c>
      <c r="E25" s="135" t="s">
        <v>1688</v>
      </c>
      <c r="F25" s="136" t="s">
        <v>1427</v>
      </c>
      <c r="G25" s="135" t="s">
        <v>2367</v>
      </c>
      <c r="H25" s="135">
        <v>901349842</v>
      </c>
      <c r="I25" s="135" t="s">
        <v>93</v>
      </c>
      <c r="J25" s="135" t="s">
        <v>1327</v>
      </c>
      <c r="K25" s="135" t="s">
        <v>76</v>
      </c>
      <c r="L25" s="135" t="s">
        <v>77</v>
      </c>
      <c r="M25" s="135">
        <v>13816832</v>
      </c>
      <c r="N25" s="135"/>
      <c r="O25" s="135" t="s">
        <v>68</v>
      </c>
      <c r="P25" s="135" t="s">
        <v>68</v>
      </c>
      <c r="Q25" s="135" t="s">
        <v>2397</v>
      </c>
      <c r="R25" s="135" t="s">
        <v>2398</v>
      </c>
      <c r="S25" s="7"/>
    </row>
    <row r="26" spans="1:19" x14ac:dyDescent="0.25">
      <c r="A26" s="130">
        <v>16</v>
      </c>
      <c r="B26" s="28" t="s">
        <v>153</v>
      </c>
      <c r="C26" s="135" t="s">
        <v>67</v>
      </c>
      <c r="D26" s="135" t="s">
        <v>68</v>
      </c>
      <c r="E26" s="135" t="s">
        <v>1445</v>
      </c>
      <c r="F26" s="136" t="s">
        <v>1422</v>
      </c>
      <c r="G26" s="135" t="s">
        <v>2367</v>
      </c>
      <c r="H26" s="135">
        <v>901266697</v>
      </c>
      <c r="I26" s="135" t="s">
        <v>111</v>
      </c>
      <c r="J26" s="135" t="s">
        <v>1447</v>
      </c>
      <c r="K26" s="135" t="s">
        <v>146</v>
      </c>
      <c r="L26" s="135" t="s">
        <v>147</v>
      </c>
      <c r="M26" s="135"/>
      <c r="N26" s="135">
        <v>900818924</v>
      </c>
      <c r="O26" s="135" t="s">
        <v>322</v>
      </c>
      <c r="P26" s="135" t="s">
        <v>68</v>
      </c>
      <c r="Q26" s="135" t="s">
        <v>2399</v>
      </c>
      <c r="R26" s="135" t="s">
        <v>68</v>
      </c>
      <c r="S26" s="7"/>
    </row>
    <row r="27" spans="1:19" x14ac:dyDescent="0.25">
      <c r="A27" s="130">
        <v>17</v>
      </c>
      <c r="B27" s="28" t="s">
        <v>155</v>
      </c>
      <c r="C27" s="135" t="s">
        <v>67</v>
      </c>
      <c r="D27" s="135" t="s">
        <v>68</v>
      </c>
      <c r="E27" s="135" t="s">
        <v>1445</v>
      </c>
      <c r="F27" s="136" t="s">
        <v>1422</v>
      </c>
      <c r="G27" s="135" t="s">
        <v>2367</v>
      </c>
      <c r="H27" s="135">
        <v>901266697</v>
      </c>
      <c r="I27" s="135" t="s">
        <v>111</v>
      </c>
      <c r="J27" s="135" t="s">
        <v>1447</v>
      </c>
      <c r="K27" s="135" t="s">
        <v>146</v>
      </c>
      <c r="L27" s="135" t="s">
        <v>147</v>
      </c>
      <c r="M27" s="135"/>
      <c r="N27" s="135">
        <v>813007772</v>
      </c>
      <c r="O27" s="135" t="s">
        <v>107</v>
      </c>
      <c r="P27" s="135" t="s">
        <v>68</v>
      </c>
      <c r="Q27" s="135" t="s">
        <v>2400</v>
      </c>
      <c r="R27" s="135" t="s">
        <v>68</v>
      </c>
      <c r="S27" s="7"/>
    </row>
    <row r="28" spans="1:19" x14ac:dyDescent="0.25">
      <c r="A28" s="130">
        <v>18</v>
      </c>
      <c r="B28" s="28" t="s">
        <v>159</v>
      </c>
      <c r="C28" s="135" t="s">
        <v>67</v>
      </c>
      <c r="D28" s="135" t="s">
        <v>68</v>
      </c>
      <c r="E28" s="135" t="s">
        <v>1636</v>
      </c>
      <c r="F28" s="136" t="s">
        <v>580</v>
      </c>
      <c r="G28" s="135" t="s">
        <v>2362</v>
      </c>
      <c r="H28" s="135">
        <v>901022222</v>
      </c>
      <c r="I28" s="135" t="s">
        <v>103</v>
      </c>
      <c r="J28" s="135" t="s">
        <v>1638</v>
      </c>
      <c r="K28" s="135" t="s">
        <v>146</v>
      </c>
      <c r="L28" s="135" t="s">
        <v>147</v>
      </c>
      <c r="M28" s="135"/>
      <c r="N28" s="135">
        <v>901004813</v>
      </c>
      <c r="O28" s="135" t="s">
        <v>160</v>
      </c>
      <c r="P28" s="135" t="s">
        <v>68</v>
      </c>
      <c r="Q28" s="135" t="s">
        <v>2401</v>
      </c>
      <c r="R28" s="135" t="s">
        <v>68</v>
      </c>
      <c r="S28" s="7"/>
    </row>
    <row r="29" spans="1:19" x14ac:dyDescent="0.25">
      <c r="A29" s="130">
        <v>19</v>
      </c>
      <c r="B29" s="28" t="s">
        <v>162</v>
      </c>
      <c r="C29" s="135" t="s">
        <v>67</v>
      </c>
      <c r="D29" s="135" t="s">
        <v>68</v>
      </c>
      <c r="E29" s="135" t="s">
        <v>1636</v>
      </c>
      <c r="F29" s="136" t="s">
        <v>580</v>
      </c>
      <c r="G29" s="135" t="s">
        <v>2362</v>
      </c>
      <c r="H29" s="135">
        <v>901022222</v>
      </c>
      <c r="I29" s="135" t="s">
        <v>103</v>
      </c>
      <c r="J29" s="135" t="s">
        <v>1638</v>
      </c>
      <c r="K29" s="135" t="s">
        <v>146</v>
      </c>
      <c r="L29" s="135" t="s">
        <v>147</v>
      </c>
      <c r="M29" s="135"/>
      <c r="N29" s="135">
        <v>821002400</v>
      </c>
      <c r="O29" s="135" t="s">
        <v>148</v>
      </c>
      <c r="P29" s="135" t="s">
        <v>68</v>
      </c>
      <c r="Q29" s="135" t="s">
        <v>2402</v>
      </c>
      <c r="R29" s="135" t="s">
        <v>68</v>
      </c>
      <c r="S29" s="7"/>
    </row>
    <row r="30" spans="1:19" x14ac:dyDescent="0.25">
      <c r="A30" s="130">
        <v>20</v>
      </c>
      <c r="B30" s="28" t="s">
        <v>170</v>
      </c>
      <c r="C30" s="135" t="s">
        <v>67</v>
      </c>
      <c r="D30" s="135" t="s">
        <v>68</v>
      </c>
      <c r="E30" s="135" t="s">
        <v>1640</v>
      </c>
      <c r="F30" s="136" t="s">
        <v>580</v>
      </c>
      <c r="G30" s="135" t="s">
        <v>2367</v>
      </c>
      <c r="H30" s="135">
        <v>901345138</v>
      </c>
      <c r="I30" s="135" t="s">
        <v>322</v>
      </c>
      <c r="J30" s="135" t="s">
        <v>1642</v>
      </c>
      <c r="K30" s="135" t="s">
        <v>146</v>
      </c>
      <c r="L30" s="135" t="s">
        <v>147</v>
      </c>
      <c r="M30" s="135"/>
      <c r="N30" s="135">
        <v>817001341</v>
      </c>
      <c r="O30" s="135" t="s">
        <v>167</v>
      </c>
      <c r="P30" s="135" t="s">
        <v>68</v>
      </c>
      <c r="Q30" s="135" t="s">
        <v>2403</v>
      </c>
      <c r="R30" s="135" t="s">
        <v>68</v>
      </c>
      <c r="S30" s="7"/>
    </row>
    <row r="31" spans="1:19" x14ac:dyDescent="0.25">
      <c r="A31" s="130">
        <v>21</v>
      </c>
      <c r="B31" s="28" t="s">
        <v>180</v>
      </c>
      <c r="C31" s="135" t="s">
        <v>67</v>
      </c>
      <c r="D31" s="135" t="s">
        <v>68</v>
      </c>
      <c r="E31" s="135" t="s">
        <v>1640</v>
      </c>
      <c r="F31" s="136" t="s">
        <v>580</v>
      </c>
      <c r="G31" s="135" t="s">
        <v>2367</v>
      </c>
      <c r="H31" s="135">
        <v>901345138</v>
      </c>
      <c r="I31" s="135" t="s">
        <v>322</v>
      </c>
      <c r="J31" s="135" t="s">
        <v>1642</v>
      </c>
      <c r="K31" s="135" t="s">
        <v>146</v>
      </c>
      <c r="L31" s="135" t="s">
        <v>147</v>
      </c>
      <c r="M31" s="135"/>
      <c r="N31" s="135">
        <v>800111646</v>
      </c>
      <c r="O31" s="135" t="s">
        <v>157</v>
      </c>
      <c r="P31" s="135" t="s">
        <v>68</v>
      </c>
      <c r="Q31" s="135" t="s">
        <v>2404</v>
      </c>
      <c r="R31" s="135" t="s">
        <v>68</v>
      </c>
      <c r="S31" s="7"/>
    </row>
    <row r="32" spans="1:19" x14ac:dyDescent="0.25">
      <c r="A32" s="130">
        <v>22</v>
      </c>
      <c r="B32" s="28" t="s">
        <v>190</v>
      </c>
      <c r="C32" s="135" t="s">
        <v>67</v>
      </c>
      <c r="D32" s="135" t="s">
        <v>68</v>
      </c>
      <c r="E32" s="135" t="s">
        <v>1640</v>
      </c>
      <c r="F32" s="136" t="s">
        <v>580</v>
      </c>
      <c r="G32" s="135" t="s">
        <v>2367</v>
      </c>
      <c r="H32" s="135">
        <v>901345138</v>
      </c>
      <c r="I32" s="135" t="s">
        <v>322</v>
      </c>
      <c r="J32" s="135" t="s">
        <v>1642</v>
      </c>
      <c r="K32" s="135" t="s">
        <v>146</v>
      </c>
      <c r="L32" s="135" t="s">
        <v>147</v>
      </c>
      <c r="M32" s="135"/>
      <c r="N32" s="135">
        <v>817007228</v>
      </c>
      <c r="O32" s="135" t="s">
        <v>160</v>
      </c>
      <c r="P32" s="135" t="s">
        <v>68</v>
      </c>
      <c r="Q32" s="135" t="s">
        <v>2405</v>
      </c>
      <c r="R32" s="135" t="s">
        <v>68</v>
      </c>
      <c r="S32" s="7"/>
    </row>
    <row r="33" spans="1:19" x14ac:dyDescent="0.25">
      <c r="A33" s="130">
        <v>23</v>
      </c>
      <c r="B33" s="28" t="s">
        <v>194</v>
      </c>
      <c r="C33" s="135" t="s">
        <v>67</v>
      </c>
      <c r="D33" s="135" t="s">
        <v>68</v>
      </c>
      <c r="E33" s="135" t="s">
        <v>1644</v>
      </c>
      <c r="F33" s="136" t="s">
        <v>585</v>
      </c>
      <c r="G33" s="135" t="s">
        <v>2367</v>
      </c>
      <c r="H33" s="135">
        <v>901347012</v>
      </c>
      <c r="I33" s="135" t="s">
        <v>322</v>
      </c>
      <c r="J33" s="135" t="s">
        <v>1646</v>
      </c>
      <c r="K33" s="135" t="s">
        <v>146</v>
      </c>
      <c r="L33" s="135" t="s">
        <v>147</v>
      </c>
      <c r="M33" s="135"/>
      <c r="N33" s="135">
        <v>900081611</v>
      </c>
      <c r="O33" s="135" t="s">
        <v>103</v>
      </c>
      <c r="P33" s="135" t="s">
        <v>68</v>
      </c>
      <c r="Q33" s="135" t="s">
        <v>2406</v>
      </c>
      <c r="R33" s="135" t="s">
        <v>68</v>
      </c>
      <c r="S33" s="7"/>
    </row>
    <row r="34" spans="1:19" x14ac:dyDescent="0.25">
      <c r="A34" s="130">
        <v>24</v>
      </c>
      <c r="B34" s="28" t="s">
        <v>198</v>
      </c>
      <c r="C34" s="135" t="s">
        <v>67</v>
      </c>
      <c r="D34" s="135" t="s">
        <v>68</v>
      </c>
      <c r="E34" s="135" t="s">
        <v>1644</v>
      </c>
      <c r="F34" s="136" t="s">
        <v>585</v>
      </c>
      <c r="G34" s="135" t="s">
        <v>2367</v>
      </c>
      <c r="H34" s="135">
        <v>901347012</v>
      </c>
      <c r="I34" s="135" t="s">
        <v>322</v>
      </c>
      <c r="J34" s="135" t="s">
        <v>1646</v>
      </c>
      <c r="K34" s="135" t="s">
        <v>146</v>
      </c>
      <c r="L34" s="135" t="s">
        <v>147</v>
      </c>
      <c r="M34" s="135"/>
      <c r="N34" s="135">
        <v>900019128</v>
      </c>
      <c r="O34" s="135" t="s">
        <v>93</v>
      </c>
      <c r="P34" s="135" t="s">
        <v>68</v>
      </c>
      <c r="Q34" s="135" t="s">
        <v>2407</v>
      </c>
      <c r="R34" s="135" t="s">
        <v>68</v>
      </c>
      <c r="S34" s="7"/>
    </row>
    <row r="35" spans="1:19" x14ac:dyDescent="0.25">
      <c r="A35" s="130">
        <v>25</v>
      </c>
      <c r="B35" s="28" t="s">
        <v>203</v>
      </c>
      <c r="C35" s="135" t="s">
        <v>67</v>
      </c>
      <c r="D35" s="135" t="s">
        <v>68</v>
      </c>
      <c r="E35" s="135" t="s">
        <v>1736</v>
      </c>
      <c r="F35" s="136" t="s">
        <v>1722</v>
      </c>
      <c r="G35" s="135" t="s">
        <v>2367</v>
      </c>
      <c r="H35" s="135">
        <v>901350412</v>
      </c>
      <c r="I35" s="135" t="s">
        <v>148</v>
      </c>
      <c r="J35" s="135" t="s">
        <v>1442</v>
      </c>
      <c r="K35" s="135" t="s">
        <v>146</v>
      </c>
      <c r="L35" s="135" t="s">
        <v>147</v>
      </c>
      <c r="M35" s="135"/>
      <c r="N35" s="135">
        <v>860043881</v>
      </c>
      <c r="O35" s="135" t="s">
        <v>322</v>
      </c>
      <c r="P35" s="135" t="s">
        <v>68</v>
      </c>
      <c r="Q35" s="135" t="s">
        <v>2408</v>
      </c>
      <c r="R35" s="135" t="s">
        <v>68</v>
      </c>
      <c r="S35" s="7"/>
    </row>
    <row r="36" spans="1:19" x14ac:dyDescent="0.25">
      <c r="A36" s="130">
        <v>26</v>
      </c>
      <c r="B36" s="28" t="s">
        <v>211</v>
      </c>
      <c r="C36" s="135" t="s">
        <v>67</v>
      </c>
      <c r="D36" s="135" t="s">
        <v>68</v>
      </c>
      <c r="E36" s="135" t="s">
        <v>1736</v>
      </c>
      <c r="F36" s="136" t="s">
        <v>1722</v>
      </c>
      <c r="G36" s="135" t="s">
        <v>2367</v>
      </c>
      <c r="H36" s="135">
        <v>901350412</v>
      </c>
      <c r="I36" s="135" t="s">
        <v>148</v>
      </c>
      <c r="J36" s="135" t="s">
        <v>1442</v>
      </c>
      <c r="K36" s="135" t="s">
        <v>146</v>
      </c>
      <c r="L36" s="135" t="s">
        <v>147</v>
      </c>
      <c r="M36" s="135"/>
      <c r="N36" s="135">
        <v>900968904</v>
      </c>
      <c r="O36" s="135" t="s">
        <v>322</v>
      </c>
      <c r="P36" s="135" t="s">
        <v>68</v>
      </c>
      <c r="Q36" s="135" t="s">
        <v>2409</v>
      </c>
      <c r="R36" s="135" t="s">
        <v>68</v>
      </c>
      <c r="S36" s="7"/>
    </row>
    <row r="37" spans="1:19" x14ac:dyDescent="0.25">
      <c r="A37" s="130">
        <v>27</v>
      </c>
      <c r="B37" s="28" t="s">
        <v>217</v>
      </c>
      <c r="C37" s="135" t="s">
        <v>67</v>
      </c>
      <c r="D37" s="135" t="s">
        <v>68</v>
      </c>
      <c r="E37" s="135" t="s">
        <v>1736</v>
      </c>
      <c r="F37" s="136" t="s">
        <v>1722</v>
      </c>
      <c r="G37" s="135" t="s">
        <v>2367</v>
      </c>
      <c r="H37" s="135">
        <v>901350412</v>
      </c>
      <c r="I37" s="135" t="s">
        <v>148</v>
      </c>
      <c r="J37" s="135" t="s">
        <v>1442</v>
      </c>
      <c r="K37" s="135" t="s">
        <v>146</v>
      </c>
      <c r="L37" s="135" t="s">
        <v>147</v>
      </c>
      <c r="M37" s="135"/>
      <c r="N37" s="135">
        <v>900871862</v>
      </c>
      <c r="O37" s="135" t="s">
        <v>111</v>
      </c>
      <c r="P37" s="135" t="s">
        <v>68</v>
      </c>
      <c r="Q37" s="135" t="s">
        <v>2410</v>
      </c>
      <c r="R37" s="135" t="s">
        <v>68</v>
      </c>
      <c r="S37" s="7"/>
    </row>
    <row r="38" spans="1:19" x14ac:dyDescent="0.25">
      <c r="A38" s="130">
        <v>28</v>
      </c>
      <c r="B38" s="28" t="s">
        <v>223</v>
      </c>
      <c r="C38" s="135" t="s">
        <v>67</v>
      </c>
      <c r="D38" s="135" t="s">
        <v>68</v>
      </c>
      <c r="E38" s="135" t="s">
        <v>1729</v>
      </c>
      <c r="F38" s="136" t="s">
        <v>1722</v>
      </c>
      <c r="G38" s="135" t="s">
        <v>2367</v>
      </c>
      <c r="H38" s="135">
        <v>901350776</v>
      </c>
      <c r="I38" s="135" t="s">
        <v>157</v>
      </c>
      <c r="J38" s="135" t="s">
        <v>1461</v>
      </c>
      <c r="K38" s="135" t="s">
        <v>146</v>
      </c>
      <c r="L38" s="135" t="s">
        <v>77</v>
      </c>
      <c r="M38" s="135">
        <v>30739773</v>
      </c>
      <c r="N38" s="135"/>
      <c r="O38" s="135" t="s">
        <v>68</v>
      </c>
      <c r="P38" s="135" t="s">
        <v>68</v>
      </c>
      <c r="Q38" s="135" t="s">
        <v>2411</v>
      </c>
      <c r="R38" s="135" t="s">
        <v>68</v>
      </c>
      <c r="S38" s="7"/>
    </row>
    <row r="39" spans="1:19" x14ac:dyDescent="0.25">
      <c r="A39" s="130">
        <v>29</v>
      </c>
      <c r="B39" s="28" t="s">
        <v>230</v>
      </c>
      <c r="C39" s="135" t="s">
        <v>67</v>
      </c>
      <c r="D39" s="135" t="s">
        <v>68</v>
      </c>
      <c r="E39" s="135" t="s">
        <v>1729</v>
      </c>
      <c r="F39" s="136" t="s">
        <v>1722</v>
      </c>
      <c r="G39" s="135" t="s">
        <v>2367</v>
      </c>
      <c r="H39" s="135">
        <v>901350776</v>
      </c>
      <c r="I39" s="135" t="s">
        <v>157</v>
      </c>
      <c r="J39" s="135" t="s">
        <v>1461</v>
      </c>
      <c r="K39" s="135" t="s">
        <v>146</v>
      </c>
      <c r="L39" s="135" t="s">
        <v>77</v>
      </c>
      <c r="M39" s="135">
        <v>30745837</v>
      </c>
      <c r="N39" s="135"/>
      <c r="O39" s="135" t="s">
        <v>68</v>
      </c>
      <c r="P39" s="135" t="s">
        <v>68</v>
      </c>
      <c r="Q39" s="135" t="s">
        <v>2412</v>
      </c>
      <c r="R39" s="135" t="s">
        <v>68</v>
      </c>
      <c r="S39" s="7"/>
    </row>
    <row r="40" spans="1:19" x14ac:dyDescent="0.25">
      <c r="A40" s="130">
        <v>30</v>
      </c>
      <c r="B40" s="28" t="s">
        <v>235</v>
      </c>
      <c r="C40" s="135" t="s">
        <v>67</v>
      </c>
      <c r="D40" s="135" t="s">
        <v>68</v>
      </c>
      <c r="E40" s="135" t="s">
        <v>1739</v>
      </c>
      <c r="F40" s="136" t="s">
        <v>1722</v>
      </c>
      <c r="G40" s="135" t="s">
        <v>2367</v>
      </c>
      <c r="H40" s="135">
        <v>901350534</v>
      </c>
      <c r="I40" s="135" t="s">
        <v>148</v>
      </c>
      <c r="J40" s="135" t="s">
        <v>1474</v>
      </c>
      <c r="K40" s="135" t="s">
        <v>146</v>
      </c>
      <c r="L40" s="135" t="s">
        <v>147</v>
      </c>
      <c r="M40" s="135"/>
      <c r="N40" s="135">
        <v>830142985</v>
      </c>
      <c r="O40" s="135" t="s">
        <v>103</v>
      </c>
      <c r="P40" s="135" t="s">
        <v>68</v>
      </c>
      <c r="Q40" s="135" t="s">
        <v>2413</v>
      </c>
      <c r="R40" s="135" t="s">
        <v>68</v>
      </c>
      <c r="S40" s="7"/>
    </row>
    <row r="41" spans="1:19" x14ac:dyDescent="0.25">
      <c r="A41" s="130">
        <v>31</v>
      </c>
      <c r="B41" s="28" t="s">
        <v>237</v>
      </c>
      <c r="C41" s="135" t="s">
        <v>67</v>
      </c>
      <c r="D41" s="135" t="s">
        <v>68</v>
      </c>
      <c r="E41" s="135" t="s">
        <v>1739</v>
      </c>
      <c r="F41" s="136" t="s">
        <v>1722</v>
      </c>
      <c r="G41" s="135" t="s">
        <v>2367</v>
      </c>
      <c r="H41" s="135">
        <v>901350534</v>
      </c>
      <c r="I41" s="135" t="s">
        <v>148</v>
      </c>
      <c r="J41" s="135" t="s">
        <v>1474</v>
      </c>
      <c r="K41" s="135" t="s">
        <v>146</v>
      </c>
      <c r="L41" s="135" t="s">
        <v>77</v>
      </c>
      <c r="M41" s="135">
        <v>12980163</v>
      </c>
      <c r="N41" s="135"/>
      <c r="O41" s="135" t="s">
        <v>68</v>
      </c>
      <c r="P41" s="135" t="s">
        <v>68</v>
      </c>
      <c r="Q41" s="135" t="s">
        <v>2376</v>
      </c>
      <c r="R41" s="135" t="s">
        <v>68</v>
      </c>
      <c r="S41" s="7"/>
    </row>
    <row r="42" spans="1:19" x14ac:dyDescent="0.25">
      <c r="A42" s="130">
        <v>32</v>
      </c>
      <c r="B42" s="28" t="s">
        <v>242</v>
      </c>
      <c r="C42" s="135" t="s">
        <v>67</v>
      </c>
      <c r="D42" s="135" t="s">
        <v>68</v>
      </c>
      <c r="E42" s="135" t="s">
        <v>1739</v>
      </c>
      <c r="F42" s="136" t="s">
        <v>1722</v>
      </c>
      <c r="G42" s="135" t="s">
        <v>2367</v>
      </c>
      <c r="H42" s="135">
        <v>901350534</v>
      </c>
      <c r="I42" s="135" t="s">
        <v>148</v>
      </c>
      <c r="J42" s="135" t="s">
        <v>1474</v>
      </c>
      <c r="K42" s="135" t="s">
        <v>146</v>
      </c>
      <c r="L42" s="135" t="s">
        <v>77</v>
      </c>
      <c r="M42" s="135">
        <v>34539356</v>
      </c>
      <c r="N42" s="135"/>
      <c r="O42" s="135" t="s">
        <v>68</v>
      </c>
      <c r="P42" s="135" t="s">
        <v>68</v>
      </c>
      <c r="Q42" s="135" t="s">
        <v>2380</v>
      </c>
      <c r="R42" s="135" t="s">
        <v>68</v>
      </c>
      <c r="S42" s="7"/>
    </row>
    <row r="43" spans="1:19" x14ac:dyDescent="0.25">
      <c r="A43" s="130">
        <v>33</v>
      </c>
      <c r="B43" s="28" t="s">
        <v>245</v>
      </c>
      <c r="C43" s="135" t="s">
        <v>67</v>
      </c>
      <c r="D43" s="135" t="s">
        <v>68</v>
      </c>
      <c r="E43" s="135" t="s">
        <v>1463</v>
      </c>
      <c r="F43" s="136" t="s">
        <v>1422</v>
      </c>
      <c r="G43" s="135" t="s">
        <v>2367</v>
      </c>
      <c r="H43" s="135">
        <v>901345138</v>
      </c>
      <c r="I43" s="135" t="s">
        <v>322</v>
      </c>
      <c r="J43" s="135" t="s">
        <v>1465</v>
      </c>
      <c r="K43" s="135" t="s">
        <v>146</v>
      </c>
      <c r="L43" s="135" t="s">
        <v>147</v>
      </c>
      <c r="M43" s="135"/>
      <c r="N43" s="135">
        <v>901084760</v>
      </c>
      <c r="O43" s="135" t="s">
        <v>160</v>
      </c>
      <c r="P43" s="135" t="s">
        <v>68</v>
      </c>
      <c r="Q43" s="135" t="s">
        <v>2414</v>
      </c>
      <c r="R43" s="135" t="s">
        <v>68</v>
      </c>
      <c r="S43" s="7"/>
    </row>
    <row r="44" spans="1:19" x14ac:dyDescent="0.25">
      <c r="A44" s="130">
        <v>34</v>
      </c>
      <c r="B44" s="28" t="s">
        <v>254</v>
      </c>
      <c r="C44" s="135" t="s">
        <v>67</v>
      </c>
      <c r="D44" s="135" t="s">
        <v>68</v>
      </c>
      <c r="E44" s="135" t="s">
        <v>1463</v>
      </c>
      <c r="F44" s="136" t="s">
        <v>1422</v>
      </c>
      <c r="G44" s="135" t="s">
        <v>2367</v>
      </c>
      <c r="H44" s="135">
        <v>901345138</v>
      </c>
      <c r="I44" s="135" t="s">
        <v>322</v>
      </c>
      <c r="J44" s="135" t="s">
        <v>1465</v>
      </c>
      <c r="K44" s="135" t="s">
        <v>146</v>
      </c>
      <c r="L44" s="135" t="s">
        <v>147</v>
      </c>
      <c r="M44" s="135"/>
      <c r="N44" s="135">
        <v>800082991</v>
      </c>
      <c r="O44" s="135" t="s">
        <v>322</v>
      </c>
      <c r="P44" s="135" t="s">
        <v>68</v>
      </c>
      <c r="Q44" s="135" t="s">
        <v>2415</v>
      </c>
      <c r="R44" s="135" t="s">
        <v>68</v>
      </c>
      <c r="S44" s="7"/>
    </row>
    <row r="45" spans="1:19" x14ac:dyDescent="0.25">
      <c r="A45" s="130">
        <v>35</v>
      </c>
      <c r="B45" s="28" t="s">
        <v>257</v>
      </c>
      <c r="C45" s="131" t="s">
        <v>67</v>
      </c>
      <c r="D45" s="131"/>
      <c r="E45" s="131">
        <v>2613</v>
      </c>
      <c r="F45" s="132">
        <v>43825</v>
      </c>
      <c r="G45" s="131" t="s">
        <v>2367</v>
      </c>
      <c r="H45" s="131">
        <v>901349679</v>
      </c>
      <c r="I45" s="131" t="s">
        <v>322</v>
      </c>
      <c r="J45" s="131" t="s">
        <v>501</v>
      </c>
      <c r="K45" s="131" t="s">
        <v>146</v>
      </c>
      <c r="L45" s="131" t="s">
        <v>147</v>
      </c>
      <c r="M45" s="131"/>
      <c r="N45" s="131">
        <v>860041968</v>
      </c>
      <c r="O45" s="131" t="s">
        <v>148</v>
      </c>
      <c r="P45" s="131"/>
      <c r="Q45" s="131" t="s">
        <v>2416</v>
      </c>
      <c r="R45" s="131"/>
      <c r="S45" s="7"/>
    </row>
    <row r="46" spans="1:19" x14ac:dyDescent="0.25">
      <c r="A46" s="130">
        <v>36</v>
      </c>
      <c r="B46" s="28" t="s">
        <v>260</v>
      </c>
      <c r="C46" s="133" t="s">
        <v>67</v>
      </c>
      <c r="D46" s="133"/>
      <c r="E46" s="133">
        <v>2607</v>
      </c>
      <c r="F46" s="134">
        <v>43825</v>
      </c>
      <c r="G46" s="133" t="s">
        <v>2367</v>
      </c>
      <c r="H46" s="133">
        <v>901349204</v>
      </c>
      <c r="I46" s="133" t="s">
        <v>93</v>
      </c>
      <c r="J46" s="133" t="s">
        <v>152</v>
      </c>
      <c r="K46" s="133" t="s">
        <v>146</v>
      </c>
      <c r="L46" s="133" t="s">
        <v>147</v>
      </c>
      <c r="M46" s="133"/>
      <c r="N46" s="133">
        <v>822004859</v>
      </c>
      <c r="O46" s="133" t="s">
        <v>148</v>
      </c>
      <c r="P46" s="133"/>
      <c r="Q46" s="133" t="s">
        <v>2417</v>
      </c>
      <c r="R46" s="133"/>
      <c r="S46" s="7"/>
    </row>
    <row r="47" spans="1:19" x14ac:dyDescent="0.25">
      <c r="A47" s="130">
        <v>37</v>
      </c>
      <c r="B47" s="28" t="s">
        <v>263</v>
      </c>
      <c r="C47" s="135" t="s">
        <v>67</v>
      </c>
      <c r="D47" s="135"/>
      <c r="E47" s="137">
        <v>2140</v>
      </c>
      <c r="F47" s="138">
        <v>43789</v>
      </c>
      <c r="G47" s="135" t="s">
        <v>2367</v>
      </c>
      <c r="H47" s="137">
        <v>901341603</v>
      </c>
      <c r="I47" s="135" t="s">
        <v>93</v>
      </c>
      <c r="J47" s="137" t="s">
        <v>2418</v>
      </c>
      <c r="K47" s="135" t="s">
        <v>146</v>
      </c>
      <c r="L47" s="135" t="s">
        <v>147</v>
      </c>
      <c r="M47" s="135"/>
      <c r="N47" s="137">
        <v>835001860</v>
      </c>
      <c r="O47" s="135" t="s">
        <v>103</v>
      </c>
      <c r="P47" s="137"/>
      <c r="Q47" s="137" t="s">
        <v>2419</v>
      </c>
      <c r="R47" s="137"/>
      <c r="S47" s="7"/>
    </row>
    <row r="48" spans="1:19" x14ac:dyDescent="0.25">
      <c r="A48" s="130">
        <v>38</v>
      </c>
      <c r="B48" s="28" t="s">
        <v>266</v>
      </c>
      <c r="C48" s="135" t="s">
        <v>67</v>
      </c>
      <c r="D48" s="135"/>
      <c r="E48" s="137">
        <v>2140</v>
      </c>
      <c r="F48" s="138">
        <v>43789</v>
      </c>
      <c r="G48" s="135" t="s">
        <v>2367</v>
      </c>
      <c r="H48" s="137">
        <v>901341603</v>
      </c>
      <c r="I48" s="135" t="s">
        <v>93</v>
      </c>
      <c r="J48" s="137" t="s">
        <v>2418</v>
      </c>
      <c r="K48" s="135" t="s">
        <v>146</v>
      </c>
      <c r="L48" s="135" t="s">
        <v>147</v>
      </c>
      <c r="M48" s="135"/>
      <c r="N48" s="137">
        <v>900999918</v>
      </c>
      <c r="O48" s="135" t="s">
        <v>160</v>
      </c>
      <c r="P48" s="137"/>
      <c r="Q48" s="137" t="s">
        <v>2420</v>
      </c>
      <c r="R48" s="137"/>
      <c r="S48" s="7"/>
    </row>
    <row r="49" spans="1:19" x14ac:dyDescent="0.25">
      <c r="A49" s="130">
        <v>39</v>
      </c>
      <c r="B49" s="28" t="s">
        <v>270</v>
      </c>
      <c r="C49" s="135" t="s">
        <v>67</v>
      </c>
      <c r="D49" s="135"/>
      <c r="E49" s="137">
        <v>2447</v>
      </c>
      <c r="F49" s="138">
        <v>43818</v>
      </c>
      <c r="G49" s="135" t="s">
        <v>2367</v>
      </c>
      <c r="H49" s="137">
        <v>901026549</v>
      </c>
      <c r="I49" s="135" t="s">
        <v>93</v>
      </c>
      <c r="J49" s="137" t="s">
        <v>398</v>
      </c>
      <c r="K49" s="135" t="s">
        <v>146</v>
      </c>
      <c r="L49" s="135" t="s">
        <v>77</v>
      </c>
      <c r="M49" s="137">
        <v>37120243</v>
      </c>
      <c r="N49" s="137"/>
      <c r="O49" s="135"/>
      <c r="P49" s="137"/>
      <c r="Q49" s="137" t="s">
        <v>2421</v>
      </c>
      <c r="R49" s="137"/>
      <c r="S49" s="7"/>
    </row>
    <row r="50" spans="1:19" x14ac:dyDescent="0.25">
      <c r="A50" s="130">
        <v>40</v>
      </c>
      <c r="B50" s="28" t="s">
        <v>273</v>
      </c>
      <c r="C50" s="135" t="s">
        <v>67</v>
      </c>
      <c r="D50" s="135"/>
      <c r="E50" s="137">
        <v>2447</v>
      </c>
      <c r="F50" s="138">
        <v>43818</v>
      </c>
      <c r="G50" s="135" t="s">
        <v>2367</v>
      </c>
      <c r="H50" s="137">
        <v>901026549</v>
      </c>
      <c r="I50" s="135" t="s">
        <v>93</v>
      </c>
      <c r="J50" s="137" t="s">
        <v>398</v>
      </c>
      <c r="K50" s="135" t="s">
        <v>146</v>
      </c>
      <c r="L50" s="135" t="s">
        <v>147</v>
      </c>
      <c r="M50" s="135"/>
      <c r="N50" s="137">
        <v>913003402</v>
      </c>
      <c r="O50" s="135" t="s">
        <v>148</v>
      </c>
      <c r="P50" s="137"/>
      <c r="Q50" s="137" t="s">
        <v>2422</v>
      </c>
      <c r="R50" s="137"/>
      <c r="S50" s="7"/>
    </row>
    <row r="51" spans="1:19" x14ac:dyDescent="0.25">
      <c r="A51" s="130">
        <v>41</v>
      </c>
      <c r="B51" s="28" t="s">
        <v>282</v>
      </c>
      <c r="C51" s="135" t="s">
        <v>67</v>
      </c>
      <c r="D51" s="135"/>
      <c r="E51" s="137">
        <v>1070</v>
      </c>
      <c r="F51" s="139">
        <v>44057</v>
      </c>
      <c r="G51" s="135" t="s">
        <v>2367</v>
      </c>
      <c r="H51" s="137">
        <v>901399930</v>
      </c>
      <c r="I51" s="135" t="s">
        <v>157</v>
      </c>
      <c r="J51" s="137" t="s">
        <v>207</v>
      </c>
      <c r="K51" s="135" t="s">
        <v>146</v>
      </c>
      <c r="L51" s="135" t="s">
        <v>147</v>
      </c>
      <c r="M51" s="135"/>
      <c r="N51" s="137">
        <v>800233881</v>
      </c>
      <c r="O51" s="135" t="s">
        <v>120</v>
      </c>
      <c r="P51" s="135" t="s">
        <v>68</v>
      </c>
      <c r="Q51" s="137" t="s">
        <v>2423</v>
      </c>
      <c r="R51" s="137"/>
      <c r="S51" s="7"/>
    </row>
    <row r="52" spans="1:19" x14ac:dyDescent="0.25">
      <c r="A52" s="130">
        <v>42</v>
      </c>
      <c r="B52" s="28" t="s">
        <v>285</v>
      </c>
      <c r="C52" s="135" t="s">
        <v>67</v>
      </c>
      <c r="D52" s="135"/>
      <c r="E52" s="137">
        <v>1070</v>
      </c>
      <c r="F52" s="139">
        <v>44057</v>
      </c>
      <c r="G52" s="135" t="s">
        <v>2367</v>
      </c>
      <c r="H52" s="137">
        <v>901399930</v>
      </c>
      <c r="I52" s="135" t="s">
        <v>157</v>
      </c>
      <c r="J52" s="137" t="s">
        <v>207</v>
      </c>
      <c r="K52" s="135" t="s">
        <v>146</v>
      </c>
      <c r="L52" s="135" t="s">
        <v>147</v>
      </c>
      <c r="M52" s="135"/>
      <c r="N52" s="137">
        <v>890209174</v>
      </c>
      <c r="O52" s="135" t="s">
        <v>103</v>
      </c>
      <c r="P52" s="135" t="s">
        <v>68</v>
      </c>
      <c r="Q52" s="137" t="s">
        <v>2424</v>
      </c>
      <c r="R52" s="137"/>
      <c r="S52" s="7"/>
    </row>
    <row r="53" spans="1:19" x14ac:dyDescent="0.25">
      <c r="A53" s="130">
        <v>43</v>
      </c>
      <c r="B53" s="28" t="s">
        <v>291</v>
      </c>
      <c r="C53" s="135" t="s">
        <v>67</v>
      </c>
      <c r="D53" s="135"/>
      <c r="E53" s="137">
        <v>1049</v>
      </c>
      <c r="F53" s="139">
        <v>44049</v>
      </c>
      <c r="G53" s="135" t="s">
        <v>2367</v>
      </c>
      <c r="H53" s="137">
        <v>901397521</v>
      </c>
      <c r="I53" s="135" t="s">
        <v>160</v>
      </c>
      <c r="J53" s="137" t="s">
        <v>2425</v>
      </c>
      <c r="K53" s="135" t="s">
        <v>146</v>
      </c>
      <c r="L53" s="135" t="s">
        <v>147</v>
      </c>
      <c r="M53" s="135"/>
      <c r="N53" s="137">
        <v>900504398</v>
      </c>
      <c r="O53" s="135" t="s">
        <v>120</v>
      </c>
      <c r="P53" s="135" t="s">
        <v>68</v>
      </c>
      <c r="Q53" s="137" t="s">
        <v>2426</v>
      </c>
      <c r="R53" s="137"/>
      <c r="S53" s="7"/>
    </row>
    <row r="54" spans="1:19" x14ac:dyDescent="0.25">
      <c r="A54" s="130">
        <v>44</v>
      </c>
      <c r="B54" s="28" t="s">
        <v>295</v>
      </c>
      <c r="C54" s="135" t="s">
        <v>67</v>
      </c>
      <c r="D54" s="135"/>
      <c r="E54" s="137">
        <v>1049</v>
      </c>
      <c r="F54" s="139">
        <v>44049</v>
      </c>
      <c r="G54" s="135" t="s">
        <v>2367</v>
      </c>
      <c r="H54" s="137">
        <v>901397521</v>
      </c>
      <c r="I54" s="135" t="s">
        <v>160</v>
      </c>
      <c r="J54" s="137" t="s">
        <v>2425</v>
      </c>
      <c r="K54" s="135" t="s">
        <v>146</v>
      </c>
      <c r="L54" s="135" t="s">
        <v>147</v>
      </c>
      <c r="M54" s="135"/>
      <c r="N54" s="137">
        <v>860009250</v>
      </c>
      <c r="O54" s="135" t="s">
        <v>157</v>
      </c>
      <c r="P54" s="135" t="s">
        <v>68</v>
      </c>
      <c r="Q54" s="137" t="s">
        <v>2427</v>
      </c>
      <c r="R54" s="137"/>
      <c r="S54" s="7"/>
    </row>
    <row r="55" spans="1:19" x14ac:dyDescent="0.25">
      <c r="A55" s="130">
        <v>45</v>
      </c>
      <c r="B55" s="28" t="s">
        <v>298</v>
      </c>
      <c r="C55" s="135" t="s">
        <v>67</v>
      </c>
      <c r="D55" s="135"/>
      <c r="E55" s="137">
        <v>1049</v>
      </c>
      <c r="F55" s="139">
        <v>44049</v>
      </c>
      <c r="G55" s="135" t="s">
        <v>2367</v>
      </c>
      <c r="H55" s="137">
        <v>901397521</v>
      </c>
      <c r="I55" s="135" t="s">
        <v>160</v>
      </c>
      <c r="J55" s="137" t="s">
        <v>2425</v>
      </c>
      <c r="K55" s="135" t="s">
        <v>146</v>
      </c>
      <c r="L55" s="135" t="s">
        <v>147</v>
      </c>
      <c r="M55" s="135"/>
      <c r="N55" s="137">
        <v>860001074</v>
      </c>
      <c r="O55" s="135" t="s">
        <v>103</v>
      </c>
      <c r="P55" s="135" t="s">
        <v>68</v>
      </c>
      <c r="Q55" s="137" t="s">
        <v>2428</v>
      </c>
      <c r="R55" s="137"/>
      <c r="S55" s="7"/>
    </row>
    <row r="56" spans="1:19" x14ac:dyDescent="0.25">
      <c r="A56" s="130">
        <v>46</v>
      </c>
      <c r="B56" s="28" t="s">
        <v>301</v>
      </c>
      <c r="C56" s="135" t="s">
        <v>67</v>
      </c>
      <c r="D56" s="135" t="s">
        <v>68</v>
      </c>
      <c r="E56" s="135" t="s">
        <v>996</v>
      </c>
      <c r="F56" s="136" t="s">
        <v>2429</v>
      </c>
      <c r="G56" s="135" t="s">
        <v>2367</v>
      </c>
      <c r="H56" s="135">
        <v>901644912</v>
      </c>
      <c r="I56" s="135" t="s">
        <v>120</v>
      </c>
      <c r="J56" s="135" t="s">
        <v>1000</v>
      </c>
      <c r="K56" s="135" t="s">
        <v>146</v>
      </c>
      <c r="L56" s="135" t="s">
        <v>147</v>
      </c>
      <c r="M56" s="135"/>
      <c r="N56" s="135">
        <v>809005981</v>
      </c>
      <c r="O56" s="135" t="s">
        <v>160</v>
      </c>
      <c r="P56" s="135" t="s">
        <v>68</v>
      </c>
      <c r="Q56" s="135" t="s">
        <v>2430</v>
      </c>
      <c r="R56" s="135" t="s">
        <v>269</v>
      </c>
      <c r="S56" s="7"/>
    </row>
    <row r="57" spans="1:19" x14ac:dyDescent="0.25">
      <c r="A57" s="130">
        <v>47</v>
      </c>
      <c r="B57" s="28" t="s">
        <v>309</v>
      </c>
      <c r="C57" s="135" t="s">
        <v>67</v>
      </c>
      <c r="D57" s="135" t="s">
        <v>68</v>
      </c>
      <c r="E57" s="135" t="s">
        <v>996</v>
      </c>
      <c r="F57" s="136" t="s">
        <v>2429</v>
      </c>
      <c r="G57" s="135" t="s">
        <v>2367</v>
      </c>
      <c r="H57" s="135">
        <v>901644912</v>
      </c>
      <c r="I57" s="135" t="s">
        <v>120</v>
      </c>
      <c r="J57" s="135" t="s">
        <v>1000</v>
      </c>
      <c r="K57" s="135" t="s">
        <v>76</v>
      </c>
      <c r="L57" s="135" t="s">
        <v>77</v>
      </c>
      <c r="M57" s="135">
        <v>93154073</v>
      </c>
      <c r="N57" s="135"/>
      <c r="O57" s="135" t="s">
        <v>322</v>
      </c>
      <c r="P57" s="135" t="s">
        <v>68</v>
      </c>
      <c r="Q57" s="135" t="s">
        <v>2431</v>
      </c>
      <c r="R57" s="135" t="s">
        <v>269</v>
      </c>
      <c r="S57" s="7"/>
    </row>
    <row r="58" spans="1:19" x14ac:dyDescent="0.25">
      <c r="A58" s="130">
        <v>48</v>
      </c>
      <c r="B58" s="28" t="s">
        <v>313</v>
      </c>
      <c r="C58" s="135" t="s">
        <v>67</v>
      </c>
      <c r="D58" s="135" t="s">
        <v>68</v>
      </c>
      <c r="E58" s="135" t="s">
        <v>2432</v>
      </c>
      <c r="F58" s="136" t="s">
        <v>2433</v>
      </c>
      <c r="G58" s="135" t="s">
        <v>2367</v>
      </c>
      <c r="H58" s="135">
        <v>901195803</v>
      </c>
      <c r="I58" s="135" t="s">
        <v>93</v>
      </c>
      <c r="J58" s="135" t="s">
        <v>2434</v>
      </c>
      <c r="K58" s="135" t="s">
        <v>146</v>
      </c>
      <c r="L58" s="135" t="s">
        <v>147</v>
      </c>
      <c r="M58" s="135"/>
      <c r="N58" s="135">
        <v>830506982</v>
      </c>
      <c r="O58" s="135" t="s">
        <v>103</v>
      </c>
      <c r="P58" s="135" t="s">
        <v>68</v>
      </c>
      <c r="Q58" s="135" t="s">
        <v>2435</v>
      </c>
      <c r="R58" s="135" t="s">
        <v>2436</v>
      </c>
      <c r="S58" s="7"/>
    </row>
    <row r="59" spans="1:19" x14ac:dyDescent="0.25">
      <c r="A59" s="130">
        <v>49</v>
      </c>
      <c r="B59" s="28" t="s">
        <v>317</v>
      </c>
      <c r="C59" s="135" t="s">
        <v>67</v>
      </c>
      <c r="D59" s="135" t="s">
        <v>68</v>
      </c>
      <c r="E59" s="135" t="s">
        <v>2432</v>
      </c>
      <c r="F59" s="136" t="s">
        <v>2433</v>
      </c>
      <c r="G59" s="135" t="s">
        <v>2367</v>
      </c>
      <c r="H59" s="135">
        <v>901195803</v>
      </c>
      <c r="I59" s="135" t="s">
        <v>93</v>
      </c>
      <c r="J59" s="135" t="s">
        <v>2437</v>
      </c>
      <c r="K59" s="135" t="s">
        <v>146</v>
      </c>
      <c r="L59" s="135" t="s">
        <v>147</v>
      </c>
      <c r="M59" s="135"/>
      <c r="N59" s="135">
        <v>900868183</v>
      </c>
      <c r="O59" s="135" t="s">
        <v>103</v>
      </c>
      <c r="P59" s="135" t="s">
        <v>68</v>
      </c>
      <c r="Q59" s="135" t="s">
        <v>2438</v>
      </c>
      <c r="R59" s="135" t="s">
        <v>2439</v>
      </c>
      <c r="S59" s="7"/>
    </row>
    <row r="60" spans="1:19" x14ac:dyDescent="0.25">
      <c r="A60" s="130">
        <v>50</v>
      </c>
      <c r="B60" s="28" t="s">
        <v>327</v>
      </c>
      <c r="C60" s="135" t="s">
        <v>67</v>
      </c>
      <c r="D60" s="135" t="s">
        <v>68</v>
      </c>
      <c r="E60" s="135">
        <v>2335</v>
      </c>
      <c r="F60" s="136">
        <v>43809</v>
      </c>
      <c r="G60" s="135" t="s">
        <v>2367</v>
      </c>
      <c r="H60" s="135">
        <v>901347104</v>
      </c>
      <c r="I60" s="135" t="s">
        <v>157</v>
      </c>
      <c r="J60" s="135" t="s">
        <v>2440</v>
      </c>
      <c r="K60" s="135" t="s">
        <v>146</v>
      </c>
      <c r="L60" s="135" t="s">
        <v>77</v>
      </c>
      <c r="M60" s="135">
        <v>6776346</v>
      </c>
      <c r="N60" s="135"/>
      <c r="O60" s="135"/>
      <c r="P60" s="135"/>
      <c r="Q60" s="135" t="s">
        <v>2441</v>
      </c>
      <c r="R60" s="135" t="s">
        <v>2436</v>
      </c>
      <c r="S60" s="7"/>
    </row>
    <row r="61" spans="1:19" x14ac:dyDescent="0.25">
      <c r="A61" s="130">
        <v>51</v>
      </c>
      <c r="B61" s="28" t="s">
        <v>330</v>
      </c>
      <c r="C61" s="135" t="s">
        <v>67</v>
      </c>
      <c r="D61" s="135" t="s">
        <v>68</v>
      </c>
      <c r="E61" s="135">
        <v>2335</v>
      </c>
      <c r="F61" s="136">
        <v>43809</v>
      </c>
      <c r="G61" s="135" t="s">
        <v>2367</v>
      </c>
      <c r="H61" s="135">
        <v>901347104</v>
      </c>
      <c r="I61" s="135" t="s">
        <v>157</v>
      </c>
      <c r="J61" s="135" t="s">
        <v>2440</v>
      </c>
      <c r="K61" s="135" t="s">
        <v>146</v>
      </c>
      <c r="L61" s="135" t="s">
        <v>77</v>
      </c>
      <c r="M61" s="135">
        <v>13494334</v>
      </c>
      <c r="N61" s="135"/>
      <c r="O61" s="135"/>
      <c r="P61" s="135"/>
      <c r="Q61" s="135" t="s">
        <v>2442</v>
      </c>
      <c r="R61" s="135" t="s">
        <v>2439</v>
      </c>
      <c r="S61" s="7"/>
    </row>
    <row r="62" spans="1:19" x14ac:dyDescent="0.25">
      <c r="A62" s="130">
        <v>52</v>
      </c>
      <c r="B62" s="28" t="s">
        <v>334</v>
      </c>
      <c r="C62" s="135" t="s">
        <v>67</v>
      </c>
      <c r="D62" s="135" t="s">
        <v>68</v>
      </c>
      <c r="E62" s="135">
        <v>2341</v>
      </c>
      <c r="F62" s="136">
        <v>43810</v>
      </c>
      <c r="G62" s="135" t="s">
        <v>2367</v>
      </c>
      <c r="H62" s="135">
        <v>901330641</v>
      </c>
      <c r="I62" s="135" t="s">
        <v>167</v>
      </c>
      <c r="J62" s="135" t="s">
        <v>460</v>
      </c>
      <c r="K62" s="135" t="s">
        <v>146</v>
      </c>
      <c r="L62" s="135" t="s">
        <v>147</v>
      </c>
      <c r="M62" s="135"/>
      <c r="N62" s="135">
        <v>901117308</v>
      </c>
      <c r="O62" s="135" t="s">
        <v>167</v>
      </c>
      <c r="P62" s="135"/>
      <c r="Q62" s="135" t="s">
        <v>2443</v>
      </c>
      <c r="R62" s="135" t="s">
        <v>2444</v>
      </c>
      <c r="S62" s="7"/>
    </row>
    <row r="63" spans="1:19" x14ac:dyDescent="0.25">
      <c r="A63" s="130">
        <v>53</v>
      </c>
      <c r="B63" s="28" t="s">
        <v>340</v>
      </c>
      <c r="C63" s="135" t="s">
        <v>67</v>
      </c>
      <c r="D63" s="135" t="s">
        <v>68</v>
      </c>
      <c r="E63" s="135">
        <v>2341</v>
      </c>
      <c r="F63" s="136">
        <v>43810</v>
      </c>
      <c r="G63" s="135" t="s">
        <v>2367</v>
      </c>
      <c r="H63" s="135">
        <v>901330641</v>
      </c>
      <c r="I63" s="135" t="s">
        <v>167</v>
      </c>
      <c r="J63" s="135" t="s">
        <v>460</v>
      </c>
      <c r="K63" s="135" t="s">
        <v>76</v>
      </c>
      <c r="L63" s="135" t="s">
        <v>77</v>
      </c>
      <c r="M63" s="135">
        <v>5209801</v>
      </c>
      <c r="N63" s="135"/>
      <c r="O63" s="135"/>
      <c r="P63" s="135"/>
      <c r="Q63" s="135" t="s">
        <v>2445</v>
      </c>
      <c r="R63" s="135" t="s">
        <v>2446</v>
      </c>
      <c r="S63" s="7"/>
    </row>
    <row r="64" spans="1:19" x14ac:dyDescent="0.25">
      <c r="A64" s="130">
        <v>54</v>
      </c>
      <c r="B64" s="28" t="s">
        <v>343</v>
      </c>
      <c r="C64" s="135" t="s">
        <v>67</v>
      </c>
      <c r="D64" s="135" t="s">
        <v>68</v>
      </c>
      <c r="E64" s="135">
        <v>1367</v>
      </c>
      <c r="F64" s="136">
        <v>44132</v>
      </c>
      <c r="G64" s="135" t="s">
        <v>2367</v>
      </c>
      <c r="H64" s="135">
        <v>901404263</v>
      </c>
      <c r="I64" s="135" t="s">
        <v>111</v>
      </c>
      <c r="J64" s="135" t="s">
        <v>2447</v>
      </c>
      <c r="K64" s="135" t="s">
        <v>76</v>
      </c>
      <c r="L64" s="135" t="s">
        <v>77</v>
      </c>
      <c r="M64" s="135">
        <v>9521002</v>
      </c>
      <c r="N64" s="135"/>
      <c r="O64" s="135"/>
      <c r="P64" s="135"/>
      <c r="Q64" s="135" t="s">
        <v>766</v>
      </c>
      <c r="R64" s="135" t="s">
        <v>2436</v>
      </c>
      <c r="S64" s="7"/>
    </row>
    <row r="65" spans="1:19" x14ac:dyDescent="0.25">
      <c r="A65" s="130">
        <v>55</v>
      </c>
      <c r="B65" s="28" t="s">
        <v>347</v>
      </c>
      <c r="C65" s="135" t="s">
        <v>67</v>
      </c>
      <c r="D65" s="135" t="s">
        <v>68</v>
      </c>
      <c r="E65" s="135">
        <v>1367</v>
      </c>
      <c r="F65" s="136">
        <v>44132</v>
      </c>
      <c r="G65" s="135" t="s">
        <v>2367</v>
      </c>
      <c r="H65" s="135">
        <v>901404263</v>
      </c>
      <c r="I65" s="135" t="s">
        <v>111</v>
      </c>
      <c r="J65" s="135" t="s">
        <v>2447</v>
      </c>
      <c r="K65" s="135" t="s">
        <v>146</v>
      </c>
      <c r="L65" s="135" t="s">
        <v>147</v>
      </c>
      <c r="M65" s="135"/>
      <c r="N65" s="135">
        <v>900856332</v>
      </c>
      <c r="O65" s="135" t="s">
        <v>107</v>
      </c>
      <c r="P65" s="135"/>
      <c r="Q65" s="135" t="s">
        <v>2448</v>
      </c>
      <c r="R65" s="135" t="s">
        <v>2439</v>
      </c>
      <c r="S65" s="7"/>
    </row>
    <row r="66" spans="1:19" x14ac:dyDescent="0.25">
      <c r="A66" s="130">
        <v>56</v>
      </c>
      <c r="B66" s="28" t="s">
        <v>353</v>
      </c>
      <c r="C66" s="135" t="s">
        <v>67</v>
      </c>
      <c r="D66" s="135" t="s">
        <v>68</v>
      </c>
      <c r="E66" s="135">
        <v>834</v>
      </c>
      <c r="F66" s="136">
        <v>44291</v>
      </c>
      <c r="G66" s="135" t="s">
        <v>2367</v>
      </c>
      <c r="H66" s="135">
        <v>901236540</v>
      </c>
      <c r="I66" s="135" t="s">
        <v>160</v>
      </c>
      <c r="J66" s="135" t="s">
        <v>175</v>
      </c>
      <c r="K66" s="135" t="s">
        <v>76</v>
      </c>
      <c r="L66" s="135" t="s">
        <v>77</v>
      </c>
      <c r="M66" s="135">
        <v>6759068</v>
      </c>
      <c r="N66" s="135"/>
      <c r="O66" s="135"/>
      <c r="P66" s="135"/>
      <c r="Q66" s="135" t="s">
        <v>232</v>
      </c>
      <c r="R66" s="135" t="s">
        <v>2449</v>
      </c>
      <c r="S66" s="7"/>
    </row>
    <row r="67" spans="1:19" x14ac:dyDescent="0.25">
      <c r="A67" s="130">
        <v>57</v>
      </c>
      <c r="B67" s="28" t="s">
        <v>355</v>
      </c>
      <c r="C67" s="135" t="s">
        <v>67</v>
      </c>
      <c r="D67" s="135" t="s">
        <v>68</v>
      </c>
      <c r="E67" s="135">
        <v>834</v>
      </c>
      <c r="F67" s="136">
        <v>44291</v>
      </c>
      <c r="G67" s="135" t="s">
        <v>2367</v>
      </c>
      <c r="H67" s="135">
        <v>901236540</v>
      </c>
      <c r="I67" s="135" t="s">
        <v>160</v>
      </c>
      <c r="J67" s="135" t="s">
        <v>175</v>
      </c>
      <c r="K67" s="135" t="s">
        <v>76</v>
      </c>
      <c r="L67" s="135" t="s">
        <v>77</v>
      </c>
      <c r="M67" s="135">
        <v>6761612</v>
      </c>
      <c r="N67" s="135"/>
      <c r="O67" s="135"/>
      <c r="P67" s="135"/>
      <c r="Q67" s="135" t="s">
        <v>2450</v>
      </c>
      <c r="R67" s="135" t="s">
        <v>2451</v>
      </c>
      <c r="S67" s="7"/>
    </row>
    <row r="68" spans="1:19" x14ac:dyDescent="0.25">
      <c r="A68" s="130">
        <v>61</v>
      </c>
      <c r="B68" s="28" t="s">
        <v>368</v>
      </c>
      <c r="C68" s="135" t="s">
        <v>67</v>
      </c>
      <c r="D68" s="135" t="s">
        <v>68</v>
      </c>
      <c r="E68" s="135" t="s">
        <v>2452</v>
      </c>
      <c r="F68" s="136" t="s">
        <v>1653</v>
      </c>
      <c r="G68" s="135" t="s">
        <v>2367</v>
      </c>
      <c r="H68" s="135">
        <v>901347762</v>
      </c>
      <c r="I68" s="135" t="s">
        <v>93</v>
      </c>
      <c r="J68" s="135" t="s">
        <v>1655</v>
      </c>
      <c r="K68" s="135" t="s">
        <v>146</v>
      </c>
      <c r="L68" s="135" t="s">
        <v>147</v>
      </c>
      <c r="M68" s="135"/>
      <c r="N68" s="135">
        <v>900065778</v>
      </c>
      <c r="O68" s="135" t="s">
        <v>93</v>
      </c>
      <c r="P68" s="135" t="s">
        <v>68</v>
      </c>
      <c r="Q68" s="135" t="s">
        <v>2453</v>
      </c>
      <c r="R68" s="135" t="s">
        <v>68</v>
      </c>
      <c r="S68" s="7"/>
    </row>
    <row r="69" spans="1:19" x14ac:dyDescent="0.25">
      <c r="A69" s="130">
        <v>62</v>
      </c>
      <c r="B69" s="28" t="s">
        <v>375</v>
      </c>
      <c r="C69" s="135" t="s">
        <v>67</v>
      </c>
      <c r="D69" s="135" t="s">
        <v>68</v>
      </c>
      <c r="E69" s="135" t="s">
        <v>2452</v>
      </c>
      <c r="F69" s="136" t="s">
        <v>1653</v>
      </c>
      <c r="G69" s="135" t="s">
        <v>2367</v>
      </c>
      <c r="H69" s="135">
        <v>901347762</v>
      </c>
      <c r="I69" s="135" t="s">
        <v>93</v>
      </c>
      <c r="J69" s="135" t="s">
        <v>1655</v>
      </c>
      <c r="K69" s="135" t="s">
        <v>146</v>
      </c>
      <c r="L69" s="135" t="s">
        <v>147</v>
      </c>
      <c r="M69" s="135"/>
      <c r="N69" s="135">
        <v>15034294</v>
      </c>
      <c r="O69" s="135" t="s">
        <v>148</v>
      </c>
      <c r="P69" s="135" t="s">
        <v>68</v>
      </c>
      <c r="Q69" s="135" t="s">
        <v>2454</v>
      </c>
      <c r="R69" s="135" t="s">
        <v>68</v>
      </c>
      <c r="S69" s="7"/>
    </row>
    <row r="70" spans="1:19" x14ac:dyDescent="0.25">
      <c r="A70" s="130">
        <v>63</v>
      </c>
      <c r="B70" s="28" t="s">
        <v>378</v>
      </c>
      <c r="C70" s="135" t="s">
        <v>67</v>
      </c>
      <c r="D70" s="135" t="s">
        <v>68</v>
      </c>
      <c r="E70" s="135" t="s">
        <v>2455</v>
      </c>
      <c r="F70" s="136" t="s">
        <v>1653</v>
      </c>
      <c r="G70" s="135" t="s">
        <v>2367</v>
      </c>
      <c r="H70" s="135">
        <v>900348385</v>
      </c>
      <c r="I70" s="135" t="s">
        <v>111</v>
      </c>
      <c r="J70" s="135" t="s">
        <v>1666</v>
      </c>
      <c r="K70" s="135" t="s">
        <v>146</v>
      </c>
      <c r="L70" s="135" t="s">
        <v>147</v>
      </c>
      <c r="M70" s="135"/>
      <c r="N70" s="135">
        <v>900020279</v>
      </c>
      <c r="O70" s="135" t="s">
        <v>160</v>
      </c>
      <c r="P70" s="135" t="s">
        <v>68</v>
      </c>
      <c r="Q70" s="135" t="s">
        <v>2456</v>
      </c>
      <c r="R70" s="135" t="s">
        <v>68</v>
      </c>
      <c r="S70" s="7"/>
    </row>
    <row r="71" spans="1:19" x14ac:dyDescent="0.25">
      <c r="A71" s="130">
        <v>64</v>
      </c>
      <c r="B71" s="28" t="s">
        <v>383</v>
      </c>
      <c r="C71" s="135" t="s">
        <v>67</v>
      </c>
      <c r="D71" s="135" t="s">
        <v>68</v>
      </c>
      <c r="E71" s="135" t="s">
        <v>2455</v>
      </c>
      <c r="F71" s="136" t="s">
        <v>1653</v>
      </c>
      <c r="G71" s="135" t="s">
        <v>2367</v>
      </c>
      <c r="H71" s="135">
        <v>900348385</v>
      </c>
      <c r="I71" s="135" t="s">
        <v>111</v>
      </c>
      <c r="J71" s="135" t="s">
        <v>1666</v>
      </c>
      <c r="K71" s="135" t="s">
        <v>76</v>
      </c>
      <c r="L71" s="135" t="s">
        <v>77</v>
      </c>
      <c r="M71" s="135">
        <v>10535708</v>
      </c>
      <c r="N71" s="135"/>
      <c r="O71" s="135" t="s">
        <v>68</v>
      </c>
      <c r="P71" s="135" t="s">
        <v>68</v>
      </c>
      <c r="Q71" s="135" t="s">
        <v>2457</v>
      </c>
      <c r="R71" s="135" t="s">
        <v>68</v>
      </c>
      <c r="S71" s="7"/>
    </row>
    <row r="72" spans="1:19" x14ac:dyDescent="0.25">
      <c r="A72" s="130">
        <v>65</v>
      </c>
      <c r="B72" s="28" t="s">
        <v>386</v>
      </c>
      <c r="C72" s="135" t="s">
        <v>67</v>
      </c>
      <c r="D72" s="135" t="s">
        <v>68</v>
      </c>
      <c r="E72" s="135" t="s">
        <v>2458</v>
      </c>
      <c r="F72" s="136" t="s">
        <v>1653</v>
      </c>
      <c r="G72" s="135" t="s">
        <v>2367</v>
      </c>
      <c r="H72" s="135">
        <v>901347650</v>
      </c>
      <c r="I72" s="135" t="s">
        <v>157</v>
      </c>
      <c r="J72" s="135" t="s">
        <v>2459</v>
      </c>
      <c r="K72" s="135" t="s">
        <v>76</v>
      </c>
      <c r="L72" s="135" t="s">
        <v>147</v>
      </c>
      <c r="M72" s="135"/>
      <c r="N72" s="135">
        <v>900090780</v>
      </c>
      <c r="O72" s="135" t="s">
        <v>157</v>
      </c>
      <c r="P72" s="135" t="s">
        <v>68</v>
      </c>
      <c r="Q72" s="135" t="s">
        <v>2460</v>
      </c>
      <c r="R72" s="135" t="s">
        <v>68</v>
      </c>
      <c r="S72" s="7"/>
    </row>
    <row r="73" spans="1:19" x14ac:dyDescent="0.25">
      <c r="A73" s="130">
        <v>66</v>
      </c>
      <c r="B73" s="28" t="s">
        <v>388</v>
      </c>
      <c r="C73" s="135" t="s">
        <v>67</v>
      </c>
      <c r="D73" s="135" t="s">
        <v>68</v>
      </c>
      <c r="E73" s="135" t="s">
        <v>2458</v>
      </c>
      <c r="F73" s="136" t="s">
        <v>1653</v>
      </c>
      <c r="G73" s="135" t="s">
        <v>2367</v>
      </c>
      <c r="H73" s="135">
        <v>901347650</v>
      </c>
      <c r="I73" s="135" t="s">
        <v>157</v>
      </c>
      <c r="J73" s="135" t="s">
        <v>2459</v>
      </c>
      <c r="K73" s="135" t="s">
        <v>76</v>
      </c>
      <c r="L73" s="135" t="s">
        <v>147</v>
      </c>
      <c r="M73" s="135"/>
      <c r="N73" s="135">
        <v>900336647</v>
      </c>
      <c r="O73" s="135" t="s">
        <v>148</v>
      </c>
      <c r="P73" s="135" t="s">
        <v>68</v>
      </c>
      <c r="Q73" s="135" t="s">
        <v>2461</v>
      </c>
      <c r="R73" s="135" t="s">
        <v>68</v>
      </c>
      <c r="S73" s="7"/>
    </row>
    <row r="74" spans="1:19" x14ac:dyDescent="0.25">
      <c r="A74" s="130">
        <v>67</v>
      </c>
      <c r="B74" s="28" t="s">
        <v>390</v>
      </c>
      <c r="C74" s="135" t="s">
        <v>67</v>
      </c>
      <c r="D74" s="135" t="s">
        <v>68</v>
      </c>
      <c r="E74" s="135" t="s">
        <v>2462</v>
      </c>
      <c r="F74" s="136" t="s">
        <v>2463</v>
      </c>
      <c r="G74" s="135" t="s">
        <v>2367</v>
      </c>
      <c r="H74" s="135">
        <v>909399336</v>
      </c>
      <c r="I74" s="135" t="s">
        <v>148</v>
      </c>
      <c r="J74" s="135" t="s">
        <v>2464</v>
      </c>
      <c r="K74" s="135" t="s">
        <v>146</v>
      </c>
      <c r="L74" s="135" t="s">
        <v>147</v>
      </c>
      <c r="M74" s="135"/>
      <c r="N74" s="135">
        <v>900744826</v>
      </c>
      <c r="O74" s="135" t="s">
        <v>120</v>
      </c>
      <c r="P74" s="135" t="s">
        <v>68</v>
      </c>
      <c r="Q74" s="135" t="s">
        <v>2465</v>
      </c>
      <c r="R74" s="135" t="s">
        <v>68</v>
      </c>
      <c r="S74" s="7"/>
    </row>
    <row r="75" spans="1:19" x14ac:dyDescent="0.25">
      <c r="A75" s="130">
        <v>68</v>
      </c>
      <c r="B75" s="28" t="s">
        <v>393</v>
      </c>
      <c r="C75" s="135" t="s">
        <v>67</v>
      </c>
      <c r="D75" s="135" t="s">
        <v>68</v>
      </c>
      <c r="E75" s="135" t="s">
        <v>2462</v>
      </c>
      <c r="F75" s="136" t="s">
        <v>2463</v>
      </c>
      <c r="G75" s="135" t="s">
        <v>2367</v>
      </c>
      <c r="H75" s="135">
        <v>909399336</v>
      </c>
      <c r="I75" s="135" t="s">
        <v>148</v>
      </c>
      <c r="J75" s="135" t="s">
        <v>2464</v>
      </c>
      <c r="K75" s="135" t="s">
        <v>146</v>
      </c>
      <c r="L75" s="135" t="s">
        <v>77</v>
      </c>
      <c r="M75" s="135">
        <v>19381069</v>
      </c>
      <c r="N75" s="135"/>
      <c r="O75" s="135" t="s">
        <v>68</v>
      </c>
      <c r="P75" s="135" t="s">
        <v>68</v>
      </c>
      <c r="Q75" s="135" t="s">
        <v>2466</v>
      </c>
      <c r="R75" s="135" t="s">
        <v>68</v>
      </c>
      <c r="S75" s="7"/>
    </row>
    <row r="76" spans="1:19" x14ac:dyDescent="0.25">
      <c r="A76" s="130">
        <v>69</v>
      </c>
      <c r="B76" s="28" t="s">
        <v>399</v>
      </c>
      <c r="C76" s="135" t="s">
        <v>67</v>
      </c>
      <c r="D76" s="135" t="s">
        <v>68</v>
      </c>
      <c r="E76" s="135" t="s">
        <v>2467</v>
      </c>
      <c r="F76" s="136" t="s">
        <v>2468</v>
      </c>
      <c r="G76" s="135" t="s">
        <v>2367</v>
      </c>
      <c r="H76" s="135">
        <v>901399913</v>
      </c>
      <c r="I76" s="135" t="s">
        <v>148</v>
      </c>
      <c r="J76" s="135" t="s">
        <v>2469</v>
      </c>
      <c r="K76" s="135" t="s">
        <v>146</v>
      </c>
      <c r="L76" s="135" t="s">
        <v>147</v>
      </c>
      <c r="M76" s="135"/>
      <c r="N76" s="135">
        <v>804001735</v>
      </c>
      <c r="O76" s="135" t="s">
        <v>157</v>
      </c>
      <c r="P76" s="135" t="s">
        <v>68</v>
      </c>
      <c r="Q76" s="135" t="s">
        <v>2470</v>
      </c>
      <c r="R76" s="135" t="s">
        <v>68</v>
      </c>
      <c r="S76" s="7"/>
    </row>
    <row r="77" spans="1:19" x14ac:dyDescent="0.25">
      <c r="A77" s="130">
        <v>70</v>
      </c>
      <c r="B77" s="28" t="s">
        <v>403</v>
      </c>
      <c r="C77" s="135" t="s">
        <v>67</v>
      </c>
      <c r="D77" s="135" t="s">
        <v>68</v>
      </c>
      <c r="E77" s="135" t="s">
        <v>2467</v>
      </c>
      <c r="F77" s="136" t="s">
        <v>2468</v>
      </c>
      <c r="G77" s="135" t="s">
        <v>2367</v>
      </c>
      <c r="H77" s="135">
        <v>901399913</v>
      </c>
      <c r="I77" s="135" t="s">
        <v>148</v>
      </c>
      <c r="J77" s="135" t="s">
        <v>2469</v>
      </c>
      <c r="K77" s="135" t="s">
        <v>146</v>
      </c>
      <c r="L77" s="135" t="s">
        <v>147</v>
      </c>
      <c r="M77" s="135"/>
      <c r="N77" s="135">
        <v>900986020</v>
      </c>
      <c r="O77" s="135" t="s">
        <v>111</v>
      </c>
      <c r="P77" s="135" t="s">
        <v>68</v>
      </c>
      <c r="Q77" s="135" t="s">
        <v>2471</v>
      </c>
      <c r="R77" s="135" t="s">
        <v>68</v>
      </c>
      <c r="S77" s="7"/>
    </row>
    <row r="78" spans="1:19" x14ac:dyDescent="0.25">
      <c r="A78" s="130">
        <v>71</v>
      </c>
      <c r="B78" s="28" t="s">
        <v>407</v>
      </c>
      <c r="C78" s="135" t="s">
        <v>67</v>
      </c>
      <c r="D78" s="135" t="s">
        <v>68</v>
      </c>
      <c r="E78" s="135" t="s">
        <v>2472</v>
      </c>
      <c r="F78" s="136" t="s">
        <v>2473</v>
      </c>
      <c r="G78" s="135" t="s">
        <v>2362</v>
      </c>
      <c r="H78" s="135">
        <v>901511690</v>
      </c>
      <c r="I78" s="135" t="s">
        <v>111</v>
      </c>
      <c r="J78" s="135" t="s">
        <v>2474</v>
      </c>
      <c r="K78" s="135" t="s">
        <v>76</v>
      </c>
      <c r="L78" s="135" t="s">
        <v>77</v>
      </c>
      <c r="M78" s="135">
        <v>1090176820</v>
      </c>
      <c r="N78" s="135"/>
      <c r="O78" s="135" t="s">
        <v>68</v>
      </c>
      <c r="P78" s="135" t="s">
        <v>68</v>
      </c>
      <c r="Q78" s="135" t="s">
        <v>2475</v>
      </c>
      <c r="R78" s="135" t="s">
        <v>68</v>
      </c>
      <c r="S78" s="7"/>
    </row>
    <row r="79" spans="1:19" x14ac:dyDescent="0.25">
      <c r="A79" s="130">
        <v>72</v>
      </c>
      <c r="B79" s="28" t="s">
        <v>409</v>
      </c>
      <c r="C79" s="135" t="s">
        <v>67</v>
      </c>
      <c r="D79" s="135" t="s">
        <v>68</v>
      </c>
      <c r="E79" s="135" t="s">
        <v>2472</v>
      </c>
      <c r="F79" s="136" t="s">
        <v>2473</v>
      </c>
      <c r="G79" s="135" t="s">
        <v>2362</v>
      </c>
      <c r="H79" s="135">
        <v>901511690</v>
      </c>
      <c r="I79" s="135" t="s">
        <v>111</v>
      </c>
      <c r="J79" s="135" t="s">
        <v>2474</v>
      </c>
      <c r="K79" s="135" t="s">
        <v>146</v>
      </c>
      <c r="L79" s="135" t="s">
        <v>147</v>
      </c>
      <c r="M79" s="135"/>
      <c r="N79" s="135">
        <v>822003009</v>
      </c>
      <c r="O79" s="135" t="s">
        <v>103</v>
      </c>
      <c r="P79" s="135" t="s">
        <v>68</v>
      </c>
      <c r="Q79" s="135" t="s">
        <v>2476</v>
      </c>
      <c r="R79" s="135" t="s">
        <v>68</v>
      </c>
      <c r="S79" s="7"/>
    </row>
    <row r="80" spans="1:19" x14ac:dyDescent="0.25">
      <c r="A80" s="130">
        <v>73</v>
      </c>
      <c r="B80" s="28" t="s">
        <v>414</v>
      </c>
      <c r="C80" s="135" t="s">
        <v>67</v>
      </c>
      <c r="D80" s="135"/>
      <c r="E80" s="135" t="s">
        <v>1508</v>
      </c>
      <c r="F80" s="140">
        <v>43811</v>
      </c>
      <c r="G80" s="135" t="s">
        <v>2367</v>
      </c>
      <c r="H80" s="135">
        <v>901345662</v>
      </c>
      <c r="I80" s="135" t="s">
        <v>167</v>
      </c>
      <c r="J80" s="135" t="s">
        <v>2477</v>
      </c>
      <c r="K80" s="135" t="s">
        <v>146</v>
      </c>
      <c r="L80" s="135" t="s">
        <v>147</v>
      </c>
      <c r="M80" s="135"/>
      <c r="N80" s="135">
        <v>900532038</v>
      </c>
      <c r="O80" s="135" t="s">
        <v>322</v>
      </c>
      <c r="P80" s="135"/>
      <c r="Q80" s="135" t="s">
        <v>2478</v>
      </c>
      <c r="R80" s="135"/>
      <c r="S80" s="7"/>
    </row>
    <row r="81" spans="1:19" x14ac:dyDescent="0.25">
      <c r="A81" s="130">
        <v>74</v>
      </c>
      <c r="B81" s="28" t="s">
        <v>417</v>
      </c>
      <c r="C81" s="135" t="s">
        <v>67</v>
      </c>
      <c r="D81" s="135"/>
      <c r="E81" s="135" t="s">
        <v>1508</v>
      </c>
      <c r="F81" s="140">
        <v>43811</v>
      </c>
      <c r="G81" s="135" t="s">
        <v>2367</v>
      </c>
      <c r="H81" s="135">
        <v>901345662</v>
      </c>
      <c r="I81" s="135" t="s">
        <v>167</v>
      </c>
      <c r="J81" s="135" t="s">
        <v>2477</v>
      </c>
      <c r="K81" s="135" t="s">
        <v>146</v>
      </c>
      <c r="L81" s="135" t="s">
        <v>147</v>
      </c>
      <c r="M81" s="135"/>
      <c r="N81" s="135">
        <v>800085571</v>
      </c>
      <c r="O81" s="135" t="s">
        <v>148</v>
      </c>
      <c r="P81" s="135"/>
      <c r="Q81" s="135" t="s">
        <v>2479</v>
      </c>
      <c r="R81" s="135"/>
      <c r="S81" s="7"/>
    </row>
    <row r="82" spans="1:19" x14ac:dyDescent="0.25">
      <c r="A82" s="130">
        <v>75</v>
      </c>
      <c r="B82" s="28" t="s">
        <v>421</v>
      </c>
      <c r="C82" s="135" t="s">
        <v>67</v>
      </c>
      <c r="D82" s="135"/>
      <c r="E82" s="135" t="s">
        <v>1523</v>
      </c>
      <c r="F82" s="140">
        <v>43811</v>
      </c>
      <c r="G82" s="135" t="s">
        <v>2367</v>
      </c>
      <c r="H82" s="135">
        <v>901287021</v>
      </c>
      <c r="I82" s="135" t="s">
        <v>167</v>
      </c>
      <c r="J82" s="135" t="s">
        <v>1525</v>
      </c>
      <c r="K82" s="135" t="s">
        <v>146</v>
      </c>
      <c r="L82" s="135" t="s">
        <v>147</v>
      </c>
      <c r="M82" s="135"/>
      <c r="N82" s="135">
        <v>900818924</v>
      </c>
      <c r="O82" s="135" t="s">
        <v>322</v>
      </c>
      <c r="P82" s="135"/>
      <c r="Q82" s="135" t="s">
        <v>2480</v>
      </c>
      <c r="R82" s="135"/>
      <c r="S82" s="7"/>
    </row>
    <row r="83" spans="1:19" x14ac:dyDescent="0.25">
      <c r="A83" s="130">
        <v>76</v>
      </c>
      <c r="B83" s="28" t="s">
        <v>424</v>
      </c>
      <c r="C83" s="135" t="s">
        <v>67</v>
      </c>
      <c r="D83" s="135"/>
      <c r="E83" s="135" t="s">
        <v>1523</v>
      </c>
      <c r="F83" s="140">
        <v>43811</v>
      </c>
      <c r="G83" s="135" t="s">
        <v>2367</v>
      </c>
      <c r="H83" s="135">
        <v>901287021</v>
      </c>
      <c r="I83" s="135" t="s">
        <v>167</v>
      </c>
      <c r="J83" s="135" t="s">
        <v>1525</v>
      </c>
      <c r="K83" s="135" t="s">
        <v>146</v>
      </c>
      <c r="L83" s="135" t="s">
        <v>147</v>
      </c>
      <c r="M83" s="135"/>
      <c r="N83" s="135">
        <v>813007772</v>
      </c>
      <c r="O83" s="135" t="s">
        <v>107</v>
      </c>
      <c r="P83" s="135"/>
      <c r="Q83" s="135" t="s">
        <v>2400</v>
      </c>
      <c r="R83" s="135"/>
      <c r="S83" s="7"/>
    </row>
    <row r="84" spans="1:19" x14ac:dyDescent="0.25">
      <c r="A84" s="130">
        <v>77</v>
      </c>
      <c r="B84" s="28" t="s">
        <v>427</v>
      </c>
      <c r="C84" s="135" t="s">
        <v>67</v>
      </c>
      <c r="D84" s="135"/>
      <c r="E84" s="135" t="s">
        <v>1710</v>
      </c>
      <c r="F84" s="140">
        <v>43825</v>
      </c>
      <c r="G84" s="135" t="s">
        <v>2367</v>
      </c>
      <c r="H84" s="135">
        <v>901347107</v>
      </c>
      <c r="I84" s="135" t="s">
        <v>160</v>
      </c>
      <c r="J84" s="135" t="s">
        <v>777</v>
      </c>
      <c r="K84" s="135" t="s">
        <v>76</v>
      </c>
      <c r="L84" s="135" t="s">
        <v>77</v>
      </c>
      <c r="M84" s="135">
        <v>10529212</v>
      </c>
      <c r="N84" s="135"/>
      <c r="O84" s="135"/>
      <c r="P84" s="135"/>
      <c r="Q84" s="135" t="s">
        <v>2481</v>
      </c>
      <c r="R84" s="135"/>
      <c r="S84" s="7"/>
    </row>
    <row r="85" spans="1:19" x14ac:dyDescent="0.25">
      <c r="A85" s="130">
        <v>78</v>
      </c>
      <c r="B85" s="28" t="s">
        <v>430</v>
      </c>
      <c r="C85" s="135" t="s">
        <v>67</v>
      </c>
      <c r="D85" s="135"/>
      <c r="E85" s="135" t="s">
        <v>1710</v>
      </c>
      <c r="F85" s="140">
        <v>43825</v>
      </c>
      <c r="G85" s="135" t="s">
        <v>2367</v>
      </c>
      <c r="H85" s="135">
        <v>901347107</v>
      </c>
      <c r="I85" s="135" t="s">
        <v>160</v>
      </c>
      <c r="J85" s="135" t="s">
        <v>777</v>
      </c>
      <c r="K85" s="135" t="s">
        <v>76</v>
      </c>
      <c r="L85" s="135" t="s">
        <v>77</v>
      </c>
      <c r="M85" s="135">
        <v>53124968</v>
      </c>
      <c r="N85" s="135"/>
      <c r="O85" s="135"/>
      <c r="P85" s="135"/>
      <c r="Q85" s="135" t="s">
        <v>2482</v>
      </c>
      <c r="R85" s="135"/>
      <c r="S85" s="7"/>
    </row>
    <row r="86" spans="1:19" x14ac:dyDescent="0.25">
      <c r="A86" s="130">
        <v>79</v>
      </c>
      <c r="B86" s="28" t="s">
        <v>433</v>
      </c>
      <c r="C86" s="135" t="s">
        <v>67</v>
      </c>
      <c r="D86" s="135"/>
      <c r="E86" s="135" t="s">
        <v>1713</v>
      </c>
      <c r="F86" s="140">
        <v>43825</v>
      </c>
      <c r="G86" s="135" t="s">
        <v>2367</v>
      </c>
      <c r="H86" s="135">
        <v>901293825</v>
      </c>
      <c r="I86" s="135" t="s">
        <v>120</v>
      </c>
      <c r="J86" s="135" t="s">
        <v>1534</v>
      </c>
      <c r="K86" s="135" t="s">
        <v>146</v>
      </c>
      <c r="L86" s="135" t="s">
        <v>147</v>
      </c>
      <c r="M86" s="135"/>
      <c r="N86" s="135">
        <v>800097991</v>
      </c>
      <c r="O86" s="135" t="s">
        <v>93</v>
      </c>
      <c r="P86" s="135"/>
      <c r="Q86" s="135" t="s">
        <v>2483</v>
      </c>
      <c r="R86" s="135"/>
      <c r="S86" s="7"/>
    </row>
    <row r="87" spans="1:19" x14ac:dyDescent="0.25">
      <c r="A87" s="130">
        <v>80</v>
      </c>
      <c r="B87" s="28" t="s">
        <v>437</v>
      </c>
      <c r="C87" s="135" t="s">
        <v>67</v>
      </c>
      <c r="D87" s="135"/>
      <c r="E87" s="135" t="s">
        <v>1713</v>
      </c>
      <c r="F87" s="140">
        <v>43825</v>
      </c>
      <c r="G87" s="135" t="s">
        <v>2367</v>
      </c>
      <c r="H87" s="135">
        <v>901293825</v>
      </c>
      <c r="I87" s="135" t="s">
        <v>120</v>
      </c>
      <c r="J87" s="135" t="s">
        <v>1534</v>
      </c>
      <c r="K87" s="135" t="s">
        <v>146</v>
      </c>
      <c r="L87" s="135" t="s">
        <v>147</v>
      </c>
      <c r="M87" s="135"/>
      <c r="N87" s="135">
        <v>901227576</v>
      </c>
      <c r="O87" s="135" t="s">
        <v>120</v>
      </c>
      <c r="P87" s="135"/>
      <c r="Q87" s="135" t="s">
        <v>2484</v>
      </c>
      <c r="R87" s="135"/>
      <c r="S87" s="7"/>
    </row>
    <row r="88" spans="1:19" ht="15.6" customHeight="1" x14ac:dyDescent="0.25">
      <c r="A88" s="130">
        <v>81</v>
      </c>
      <c r="B88" s="28" t="s">
        <v>440</v>
      </c>
      <c r="C88" s="135" t="s">
        <v>67</v>
      </c>
      <c r="D88" s="135"/>
      <c r="E88" s="135" t="s">
        <v>1999</v>
      </c>
      <c r="F88" s="140">
        <v>44029</v>
      </c>
      <c r="G88" s="135" t="s">
        <v>2367</v>
      </c>
      <c r="H88" s="135">
        <v>901392450</v>
      </c>
      <c r="I88" s="135" t="s">
        <v>148</v>
      </c>
      <c r="J88" s="135" t="s">
        <v>2485</v>
      </c>
      <c r="K88" s="135" t="s">
        <v>146</v>
      </c>
      <c r="L88" s="135" t="s">
        <v>147</v>
      </c>
      <c r="M88" s="137"/>
      <c r="N88" s="141">
        <v>820003227</v>
      </c>
      <c r="O88" s="135" t="s">
        <v>111</v>
      </c>
      <c r="P88" s="137"/>
      <c r="Q88" s="142" t="s">
        <v>2486</v>
      </c>
      <c r="R88" s="137"/>
      <c r="S88" s="7"/>
    </row>
    <row r="89" spans="1:19" ht="14.45" customHeight="1" x14ac:dyDescent="0.25">
      <c r="A89" s="130">
        <v>82</v>
      </c>
      <c r="B89" s="28" t="s">
        <v>443</v>
      </c>
      <c r="C89" s="135" t="s">
        <v>67</v>
      </c>
      <c r="D89" s="135"/>
      <c r="E89" s="135" t="s">
        <v>1999</v>
      </c>
      <c r="F89" s="140">
        <v>44029</v>
      </c>
      <c r="G89" s="135" t="s">
        <v>2367</v>
      </c>
      <c r="H89" s="135">
        <v>901392450</v>
      </c>
      <c r="I89" s="135" t="s">
        <v>148</v>
      </c>
      <c r="J89" s="135" t="s">
        <v>2485</v>
      </c>
      <c r="K89" s="135" t="s">
        <v>146</v>
      </c>
      <c r="L89" s="135" t="s">
        <v>147</v>
      </c>
      <c r="M89" s="141"/>
      <c r="N89" s="137">
        <v>901295314</v>
      </c>
      <c r="O89" s="135" t="s">
        <v>103</v>
      </c>
      <c r="P89" s="137"/>
      <c r="Q89" s="137" t="s">
        <v>2487</v>
      </c>
      <c r="R89" s="137"/>
      <c r="S89" s="7"/>
    </row>
    <row r="90" spans="1:19" x14ac:dyDescent="0.25">
      <c r="A90" s="130">
        <v>83</v>
      </c>
      <c r="B90" s="28" t="s">
        <v>447</v>
      </c>
      <c r="C90" s="135" t="s">
        <v>67</v>
      </c>
      <c r="D90" s="135" t="s">
        <v>68</v>
      </c>
      <c r="E90" s="135">
        <v>1307</v>
      </c>
      <c r="F90" s="136">
        <v>44805</v>
      </c>
      <c r="G90" s="135" t="s">
        <v>2367</v>
      </c>
      <c r="H90" s="135">
        <v>901624820</v>
      </c>
      <c r="I90" s="135" t="s">
        <v>103</v>
      </c>
      <c r="J90" s="135" t="s">
        <v>256</v>
      </c>
      <c r="K90" s="135" t="s">
        <v>146</v>
      </c>
      <c r="L90" s="135" t="s">
        <v>147</v>
      </c>
      <c r="M90" s="135">
        <v>0</v>
      </c>
      <c r="N90" s="135">
        <v>900496941</v>
      </c>
      <c r="O90" s="135" t="s">
        <v>107</v>
      </c>
      <c r="P90" s="135">
        <v>0</v>
      </c>
      <c r="Q90" s="135" t="s">
        <v>2488</v>
      </c>
      <c r="R90" s="143" t="s">
        <v>2489</v>
      </c>
      <c r="S90" s="7"/>
    </row>
    <row r="91" spans="1:19" x14ac:dyDescent="0.25">
      <c r="A91" s="130">
        <v>84</v>
      </c>
      <c r="B91" s="28" t="s">
        <v>450</v>
      </c>
      <c r="C91" s="135" t="s">
        <v>67</v>
      </c>
      <c r="D91" s="135" t="s">
        <v>68</v>
      </c>
      <c r="E91" s="135">
        <v>1307</v>
      </c>
      <c r="F91" s="136">
        <v>44805</v>
      </c>
      <c r="G91" s="135" t="s">
        <v>2367</v>
      </c>
      <c r="H91" s="135">
        <v>901624820</v>
      </c>
      <c r="I91" s="135" t="s">
        <v>103</v>
      </c>
      <c r="J91" s="135" t="s">
        <v>256</v>
      </c>
      <c r="K91" s="135" t="s">
        <v>146</v>
      </c>
      <c r="L91" s="135" t="s">
        <v>147</v>
      </c>
      <c r="M91" s="135">
        <v>0</v>
      </c>
      <c r="N91" s="135">
        <v>804005319</v>
      </c>
      <c r="O91" s="135" t="s">
        <v>111</v>
      </c>
      <c r="P91" s="135">
        <v>0</v>
      </c>
      <c r="Q91" s="135" t="s">
        <v>2490</v>
      </c>
      <c r="R91" s="143" t="s">
        <v>2491</v>
      </c>
      <c r="S91" s="7"/>
    </row>
    <row r="92" spans="1:19" x14ac:dyDescent="0.25">
      <c r="A92" s="130">
        <v>85</v>
      </c>
      <c r="B92" s="28" t="s">
        <v>453</v>
      </c>
      <c r="C92" s="135" t="s">
        <v>67</v>
      </c>
      <c r="D92" s="135" t="s">
        <v>68</v>
      </c>
      <c r="E92" s="135">
        <v>1434</v>
      </c>
      <c r="F92" s="136">
        <v>44142</v>
      </c>
      <c r="G92" s="135" t="s">
        <v>2367</v>
      </c>
      <c r="H92" s="135">
        <v>901425949</v>
      </c>
      <c r="I92" s="135" t="s">
        <v>322</v>
      </c>
      <c r="J92" s="135" t="s">
        <v>323</v>
      </c>
      <c r="K92" s="135" t="s">
        <v>146</v>
      </c>
      <c r="L92" s="135" t="s">
        <v>147</v>
      </c>
      <c r="M92" s="135">
        <v>0</v>
      </c>
      <c r="N92" s="135">
        <v>901269311</v>
      </c>
      <c r="O92" s="135" t="s">
        <v>103</v>
      </c>
      <c r="P92" s="135">
        <v>0</v>
      </c>
      <c r="Q92" s="135" t="s">
        <v>2492</v>
      </c>
      <c r="R92" s="143" t="s">
        <v>2493</v>
      </c>
      <c r="S92" s="7"/>
    </row>
    <row r="93" spans="1:19" x14ac:dyDescent="0.25">
      <c r="A93" s="130">
        <v>86</v>
      </c>
      <c r="B93" s="28" t="s">
        <v>458</v>
      </c>
      <c r="C93" s="135" t="s">
        <v>67</v>
      </c>
      <c r="D93" s="135" t="s">
        <v>68</v>
      </c>
      <c r="E93" s="135">
        <v>1434</v>
      </c>
      <c r="F93" s="136">
        <v>44142</v>
      </c>
      <c r="G93" s="135" t="s">
        <v>2367</v>
      </c>
      <c r="H93" s="135">
        <v>901425949</v>
      </c>
      <c r="I93" s="135" t="s">
        <v>322</v>
      </c>
      <c r="J93" s="135" t="s">
        <v>323</v>
      </c>
      <c r="K93" s="135" t="s">
        <v>146</v>
      </c>
      <c r="L93" s="135" t="s">
        <v>147</v>
      </c>
      <c r="M93" s="135">
        <v>10245637</v>
      </c>
      <c r="N93" s="135">
        <v>0</v>
      </c>
      <c r="O93" s="135" t="s">
        <v>148</v>
      </c>
      <c r="P93" s="135">
        <v>0</v>
      </c>
      <c r="Q93" s="135" t="s">
        <v>2494</v>
      </c>
      <c r="R93" s="143" t="s">
        <v>2495</v>
      </c>
      <c r="S93" s="7"/>
    </row>
    <row r="94" spans="1:19" x14ac:dyDescent="0.25">
      <c r="A94" s="130">
        <v>87</v>
      </c>
      <c r="B94" s="28" t="s">
        <v>461</v>
      </c>
      <c r="C94" s="135" t="s">
        <v>67</v>
      </c>
      <c r="D94" s="135" t="s">
        <v>68</v>
      </c>
      <c r="E94" s="135" t="s">
        <v>2496</v>
      </c>
      <c r="F94" s="136">
        <v>44195</v>
      </c>
      <c r="G94" s="135" t="s">
        <v>2367</v>
      </c>
      <c r="H94" s="135">
        <v>901442378</v>
      </c>
      <c r="I94" s="135" t="s">
        <v>103</v>
      </c>
      <c r="J94" s="135" t="s">
        <v>1221</v>
      </c>
      <c r="K94" s="135" t="s">
        <v>146</v>
      </c>
      <c r="L94" s="135" t="s">
        <v>147</v>
      </c>
      <c r="M94" s="135">
        <v>900904055</v>
      </c>
      <c r="N94" s="135">
        <v>900904055</v>
      </c>
      <c r="O94" s="135" t="s">
        <v>103</v>
      </c>
      <c r="P94" s="135" t="s">
        <v>68</v>
      </c>
      <c r="Q94" s="135" t="s">
        <v>2497</v>
      </c>
      <c r="R94" s="135" t="s">
        <v>68</v>
      </c>
      <c r="S94" s="7"/>
    </row>
    <row r="95" spans="1:19" x14ac:dyDescent="0.25">
      <c r="A95" s="130">
        <v>88</v>
      </c>
      <c r="B95" s="28" t="s">
        <v>464</v>
      </c>
      <c r="C95" s="135" t="s">
        <v>67</v>
      </c>
      <c r="D95" s="135" t="s">
        <v>68</v>
      </c>
      <c r="E95" s="135" t="s">
        <v>1219</v>
      </c>
      <c r="F95" s="136">
        <v>44195</v>
      </c>
      <c r="G95" s="135" t="s">
        <v>2367</v>
      </c>
      <c r="H95" s="135">
        <v>901442378</v>
      </c>
      <c r="I95" s="135" t="s">
        <v>103</v>
      </c>
      <c r="J95" s="135" t="s">
        <v>1221</v>
      </c>
      <c r="K95" s="135" t="s">
        <v>76</v>
      </c>
      <c r="L95" s="135" t="s">
        <v>77</v>
      </c>
      <c r="M95" s="135">
        <v>19146113</v>
      </c>
      <c r="N95" s="135">
        <v>19146113</v>
      </c>
      <c r="O95" s="135" t="s">
        <v>103</v>
      </c>
      <c r="P95" s="135" t="s">
        <v>68</v>
      </c>
      <c r="Q95" s="135" t="s">
        <v>2498</v>
      </c>
      <c r="R95" s="135" t="s">
        <v>68</v>
      </c>
      <c r="S95" s="7"/>
    </row>
    <row r="96" spans="1:19" x14ac:dyDescent="0.25">
      <c r="A96" s="130">
        <v>89</v>
      </c>
      <c r="B96" s="28" t="s">
        <v>467</v>
      </c>
      <c r="C96" s="135" t="s">
        <v>67</v>
      </c>
      <c r="D96" s="135" t="s">
        <v>68</v>
      </c>
      <c r="E96" s="135" t="s">
        <v>1228</v>
      </c>
      <c r="F96" s="136">
        <v>44195</v>
      </c>
      <c r="G96" s="135" t="s">
        <v>2367</v>
      </c>
      <c r="H96" s="135">
        <v>901442378</v>
      </c>
      <c r="I96" s="135" t="s">
        <v>111</v>
      </c>
      <c r="J96" s="135" t="s">
        <v>1222</v>
      </c>
      <c r="K96" s="135" t="s">
        <v>146</v>
      </c>
      <c r="L96" s="135" t="s">
        <v>147</v>
      </c>
      <c r="M96" s="135">
        <v>901332232</v>
      </c>
      <c r="N96" s="135">
        <v>901332232</v>
      </c>
      <c r="O96" s="135" t="s">
        <v>167</v>
      </c>
      <c r="P96" s="135" t="s">
        <v>68</v>
      </c>
      <c r="Q96" s="135" t="s">
        <v>2499</v>
      </c>
      <c r="R96" s="135" t="s">
        <v>68</v>
      </c>
      <c r="S96" s="7"/>
    </row>
    <row r="97" spans="1:19" x14ac:dyDescent="0.25">
      <c r="A97" s="130">
        <v>90</v>
      </c>
      <c r="B97" s="28" t="s">
        <v>470</v>
      </c>
      <c r="C97" s="135" t="s">
        <v>67</v>
      </c>
      <c r="D97" s="135" t="s">
        <v>68</v>
      </c>
      <c r="E97" s="135" t="s">
        <v>1228</v>
      </c>
      <c r="F97" s="136">
        <v>44195</v>
      </c>
      <c r="G97" s="135" t="s">
        <v>2367</v>
      </c>
      <c r="H97" s="135">
        <v>901442378</v>
      </c>
      <c r="I97" s="135" t="s">
        <v>111</v>
      </c>
      <c r="J97" s="135" t="s">
        <v>1222</v>
      </c>
      <c r="K97" s="135" t="s">
        <v>146</v>
      </c>
      <c r="L97" s="135" t="s">
        <v>147</v>
      </c>
      <c r="M97" s="135">
        <v>860038275</v>
      </c>
      <c r="N97" s="135">
        <v>860038275</v>
      </c>
      <c r="O97" s="135" t="s">
        <v>111</v>
      </c>
      <c r="P97" s="135" t="s">
        <v>68</v>
      </c>
      <c r="Q97" s="135" t="s">
        <v>2500</v>
      </c>
      <c r="R97" s="135" t="s">
        <v>68</v>
      </c>
      <c r="S97" s="7"/>
    </row>
    <row r="98" spans="1:19" x14ac:dyDescent="0.25">
      <c r="A98" s="130">
        <v>91</v>
      </c>
      <c r="B98" s="28" t="s">
        <v>473</v>
      </c>
      <c r="C98" s="135" t="s">
        <v>67</v>
      </c>
      <c r="D98" s="135" t="s">
        <v>68</v>
      </c>
      <c r="E98" s="135" t="s">
        <v>1228</v>
      </c>
      <c r="F98" s="136">
        <v>44195</v>
      </c>
      <c r="G98" s="135" t="s">
        <v>2367</v>
      </c>
      <c r="H98" s="135">
        <v>901442378</v>
      </c>
      <c r="I98" s="135" t="s">
        <v>111</v>
      </c>
      <c r="J98" s="135" t="s">
        <v>1222</v>
      </c>
      <c r="K98" s="135" t="s">
        <v>146</v>
      </c>
      <c r="L98" s="135" t="s">
        <v>77</v>
      </c>
      <c r="M98" s="135">
        <v>79655971</v>
      </c>
      <c r="N98" s="135">
        <v>79655971</v>
      </c>
      <c r="O98" s="135" t="s">
        <v>111</v>
      </c>
      <c r="P98" s="135" t="s">
        <v>68</v>
      </c>
      <c r="Q98" s="135" t="s">
        <v>2501</v>
      </c>
      <c r="R98" s="135" t="s">
        <v>68</v>
      </c>
      <c r="S98" s="7"/>
    </row>
    <row r="99" spans="1:19" ht="45" x14ac:dyDescent="0.25">
      <c r="A99" s="130">
        <v>92</v>
      </c>
      <c r="B99" s="28" t="s">
        <v>476</v>
      </c>
      <c r="C99" s="135" t="s">
        <v>67</v>
      </c>
      <c r="D99" s="135" t="s">
        <v>68</v>
      </c>
      <c r="E99" s="135" t="s">
        <v>1228</v>
      </c>
      <c r="F99" s="136">
        <v>44195</v>
      </c>
      <c r="G99" s="135" t="s">
        <v>2367</v>
      </c>
      <c r="H99" s="135">
        <v>901442378</v>
      </c>
      <c r="I99" s="135" t="s">
        <v>111</v>
      </c>
      <c r="J99" s="135" t="s">
        <v>1222</v>
      </c>
      <c r="K99" s="135" t="s">
        <v>146</v>
      </c>
      <c r="L99" s="135" t="s">
        <v>147</v>
      </c>
      <c r="M99" s="135">
        <v>900496836</v>
      </c>
      <c r="N99" s="135">
        <v>900496836</v>
      </c>
      <c r="O99" s="135" t="s">
        <v>111</v>
      </c>
      <c r="P99" s="135" t="s">
        <v>68</v>
      </c>
      <c r="Q99" s="144" t="s">
        <v>2502</v>
      </c>
      <c r="R99" s="135" t="s">
        <v>68</v>
      </c>
      <c r="S99" s="7"/>
    </row>
    <row r="100" spans="1:19" x14ac:dyDescent="0.25">
      <c r="A100" s="130">
        <v>93</v>
      </c>
      <c r="B100" s="28" t="s">
        <v>478</v>
      </c>
      <c r="C100" s="135" t="s">
        <v>67</v>
      </c>
      <c r="D100" s="135" t="s">
        <v>68</v>
      </c>
      <c r="E100" s="135" t="s">
        <v>1975</v>
      </c>
      <c r="F100" s="136">
        <v>44293</v>
      </c>
      <c r="G100" s="135" t="s">
        <v>2367</v>
      </c>
      <c r="H100" s="145">
        <v>901476773</v>
      </c>
      <c r="I100" s="135" t="s">
        <v>157</v>
      </c>
      <c r="J100" s="145" t="s">
        <v>2503</v>
      </c>
      <c r="K100" s="135" t="s">
        <v>146</v>
      </c>
      <c r="L100" s="135" t="s">
        <v>147</v>
      </c>
      <c r="M100" s="145">
        <v>900042741</v>
      </c>
      <c r="N100" s="145">
        <v>900042741</v>
      </c>
      <c r="O100" s="135" t="s">
        <v>120</v>
      </c>
      <c r="P100" s="135" t="s">
        <v>68</v>
      </c>
      <c r="Q100" s="145" t="s">
        <v>2504</v>
      </c>
      <c r="R100" s="135" t="s">
        <v>68</v>
      </c>
      <c r="S100" s="7"/>
    </row>
    <row r="101" spans="1:19" x14ac:dyDescent="0.25">
      <c r="A101" s="130">
        <v>94</v>
      </c>
      <c r="B101" s="28" t="s">
        <v>481</v>
      </c>
      <c r="C101" s="135" t="s">
        <v>67</v>
      </c>
      <c r="D101" s="135" t="s">
        <v>68</v>
      </c>
      <c r="E101" s="135" t="s">
        <v>1975</v>
      </c>
      <c r="F101" s="136">
        <v>44293</v>
      </c>
      <c r="G101" s="135" t="s">
        <v>2367</v>
      </c>
      <c r="H101" s="145">
        <v>901476773</v>
      </c>
      <c r="I101" s="135" t="s">
        <v>157</v>
      </c>
      <c r="J101" s="145" t="s">
        <v>2503</v>
      </c>
      <c r="K101" s="135" t="s">
        <v>146</v>
      </c>
      <c r="L101" s="135" t="s">
        <v>147</v>
      </c>
      <c r="M101" s="145">
        <v>830129289</v>
      </c>
      <c r="N101" s="145">
        <v>830129289</v>
      </c>
      <c r="O101" s="135" t="s">
        <v>160</v>
      </c>
      <c r="P101" s="135" t="s">
        <v>68</v>
      </c>
      <c r="Q101" s="145" t="s">
        <v>2505</v>
      </c>
      <c r="R101" s="135" t="s">
        <v>68</v>
      </c>
      <c r="S101" s="7"/>
    </row>
    <row r="102" spans="1:19" x14ac:dyDescent="0.25">
      <c r="A102" s="130">
        <v>95</v>
      </c>
      <c r="B102" s="28" t="s">
        <v>483</v>
      </c>
      <c r="C102" s="135" t="s">
        <v>67</v>
      </c>
      <c r="D102" s="135" t="s">
        <v>68</v>
      </c>
      <c r="E102" s="135" t="s">
        <v>738</v>
      </c>
      <c r="F102" s="136">
        <v>44309</v>
      </c>
      <c r="G102" s="135" t="s">
        <v>2367</v>
      </c>
      <c r="H102" s="145">
        <v>901481422</v>
      </c>
      <c r="I102" s="135" t="s">
        <v>157</v>
      </c>
      <c r="J102" s="145" t="s">
        <v>2506</v>
      </c>
      <c r="K102" s="135" t="s">
        <v>146</v>
      </c>
      <c r="L102" s="135" t="s">
        <v>147</v>
      </c>
      <c r="M102" s="145">
        <v>900854758</v>
      </c>
      <c r="N102" s="145">
        <v>900854758</v>
      </c>
      <c r="O102" s="135" t="s">
        <v>111</v>
      </c>
      <c r="P102" s="135" t="s">
        <v>68</v>
      </c>
      <c r="Q102" s="145" t="s">
        <v>2507</v>
      </c>
      <c r="R102" s="135" t="s">
        <v>68</v>
      </c>
      <c r="S102" s="7"/>
    </row>
    <row r="103" spans="1:19" x14ac:dyDescent="0.25">
      <c r="A103" s="130">
        <v>96</v>
      </c>
      <c r="B103" s="28" t="s">
        <v>486</v>
      </c>
      <c r="C103" s="135" t="s">
        <v>67</v>
      </c>
      <c r="D103" s="135" t="s">
        <v>68</v>
      </c>
      <c r="E103" s="135" t="s">
        <v>738</v>
      </c>
      <c r="F103" s="136">
        <v>44309</v>
      </c>
      <c r="G103" s="135" t="s">
        <v>2367</v>
      </c>
      <c r="H103" s="145">
        <v>901481422</v>
      </c>
      <c r="I103" s="135" t="s">
        <v>157</v>
      </c>
      <c r="J103" s="145" t="s">
        <v>2506</v>
      </c>
      <c r="K103" s="135" t="s">
        <v>146</v>
      </c>
      <c r="L103" s="135" t="s">
        <v>147</v>
      </c>
      <c r="M103" s="145">
        <v>900195606</v>
      </c>
      <c r="N103" s="145">
        <v>900195606</v>
      </c>
      <c r="O103" s="135" t="s">
        <v>120</v>
      </c>
      <c r="P103" s="135" t="s">
        <v>68</v>
      </c>
      <c r="Q103" s="145" t="s">
        <v>2508</v>
      </c>
      <c r="R103" s="135" t="s">
        <v>68</v>
      </c>
      <c r="S103" s="7"/>
    </row>
    <row r="104" spans="1:19" x14ac:dyDescent="0.25">
      <c r="A104" s="130">
        <v>97</v>
      </c>
      <c r="B104" s="28" t="s">
        <v>488</v>
      </c>
      <c r="C104" s="135" t="s">
        <v>67</v>
      </c>
      <c r="D104" s="135" t="s">
        <v>68</v>
      </c>
      <c r="E104" s="135" t="s">
        <v>738</v>
      </c>
      <c r="F104" s="136">
        <v>44309</v>
      </c>
      <c r="G104" s="135" t="s">
        <v>2367</v>
      </c>
      <c r="H104" s="145">
        <v>901481422</v>
      </c>
      <c r="I104" s="135" t="s">
        <v>157</v>
      </c>
      <c r="J104" s="145" t="s">
        <v>741</v>
      </c>
      <c r="K104" s="135" t="s">
        <v>146</v>
      </c>
      <c r="L104" s="135" t="s">
        <v>147</v>
      </c>
      <c r="M104" s="145">
        <v>303034454</v>
      </c>
      <c r="N104" s="145">
        <v>303034454</v>
      </c>
      <c r="O104" s="135" t="s">
        <v>148</v>
      </c>
      <c r="P104" s="135" t="s">
        <v>68</v>
      </c>
      <c r="Q104" s="145" t="s">
        <v>2509</v>
      </c>
      <c r="R104" s="135" t="s">
        <v>68</v>
      </c>
      <c r="S104" s="7"/>
    </row>
    <row r="105" spans="1:19" x14ac:dyDescent="0.25">
      <c r="A105" s="130">
        <v>98</v>
      </c>
      <c r="B105" s="28" t="s">
        <v>490</v>
      </c>
      <c r="C105" s="135" t="s">
        <v>67</v>
      </c>
      <c r="D105" s="135" t="s">
        <v>68</v>
      </c>
      <c r="E105" s="135" t="s">
        <v>738</v>
      </c>
      <c r="F105" s="136">
        <v>44309</v>
      </c>
      <c r="G105" s="135" t="s">
        <v>2367</v>
      </c>
      <c r="H105" s="145">
        <v>901481422</v>
      </c>
      <c r="I105" s="135" t="s">
        <v>157</v>
      </c>
      <c r="J105" s="145" t="s">
        <v>741</v>
      </c>
      <c r="K105" s="135" t="s">
        <v>146</v>
      </c>
      <c r="L105" s="135" t="s">
        <v>147</v>
      </c>
      <c r="M105" s="145">
        <v>901289190</v>
      </c>
      <c r="N105" s="145">
        <v>901289190</v>
      </c>
      <c r="O105" s="135" t="s">
        <v>148</v>
      </c>
      <c r="P105" s="135" t="s">
        <v>68</v>
      </c>
      <c r="Q105" s="145" t="s">
        <v>2510</v>
      </c>
      <c r="R105" s="135" t="s">
        <v>68</v>
      </c>
      <c r="S105" s="7"/>
    </row>
    <row r="106" spans="1:19" x14ac:dyDescent="0.25">
      <c r="A106" s="130">
        <v>99</v>
      </c>
      <c r="B106" s="28" t="s">
        <v>492</v>
      </c>
      <c r="C106" s="135" t="s">
        <v>67</v>
      </c>
      <c r="D106" s="135" t="s">
        <v>68</v>
      </c>
      <c r="E106" s="135" t="s">
        <v>738</v>
      </c>
      <c r="F106" s="136">
        <v>44309</v>
      </c>
      <c r="G106" s="135" t="s">
        <v>2367</v>
      </c>
      <c r="H106" s="145">
        <v>901481422</v>
      </c>
      <c r="I106" s="135" t="s">
        <v>157</v>
      </c>
      <c r="J106" s="145" t="s">
        <v>741</v>
      </c>
      <c r="K106" s="135" t="s">
        <v>146</v>
      </c>
      <c r="L106" s="135" t="s">
        <v>147</v>
      </c>
      <c r="M106" s="145">
        <v>900330875</v>
      </c>
      <c r="N106" s="145">
        <v>900330875</v>
      </c>
      <c r="O106" s="135" t="s">
        <v>160</v>
      </c>
      <c r="P106" s="135" t="s">
        <v>68</v>
      </c>
      <c r="Q106" s="145" t="s">
        <v>2511</v>
      </c>
      <c r="R106" s="135" t="s">
        <v>68</v>
      </c>
      <c r="S106" s="7"/>
    </row>
    <row r="107" spans="1:19" x14ac:dyDescent="0.25">
      <c r="A107" s="130">
        <v>100</v>
      </c>
      <c r="B107" s="28" t="s">
        <v>495</v>
      </c>
      <c r="C107" s="135" t="s">
        <v>67</v>
      </c>
      <c r="D107" s="135" t="s">
        <v>68</v>
      </c>
      <c r="E107" s="135" t="s">
        <v>804</v>
      </c>
      <c r="F107" s="136">
        <v>44293</v>
      </c>
      <c r="G107" s="135" t="s">
        <v>2367</v>
      </c>
      <c r="H107" s="145">
        <v>901473611</v>
      </c>
      <c r="I107" s="135" t="s">
        <v>160</v>
      </c>
      <c r="J107" s="145" t="s">
        <v>806</v>
      </c>
      <c r="K107" s="135" t="s">
        <v>146</v>
      </c>
      <c r="L107" s="135" t="s">
        <v>147</v>
      </c>
      <c r="M107" s="145">
        <v>900354637</v>
      </c>
      <c r="N107" s="145">
        <v>900354637</v>
      </c>
      <c r="O107" s="135" t="s">
        <v>167</v>
      </c>
      <c r="P107" s="135" t="s">
        <v>68</v>
      </c>
      <c r="Q107" s="145" t="s">
        <v>2512</v>
      </c>
      <c r="R107" s="135" t="s">
        <v>68</v>
      </c>
      <c r="S107" s="7"/>
    </row>
    <row r="108" spans="1:19" x14ac:dyDescent="0.25">
      <c r="A108" s="130">
        <v>101</v>
      </c>
      <c r="B108" s="28" t="s">
        <v>499</v>
      </c>
      <c r="C108" s="135" t="s">
        <v>67</v>
      </c>
      <c r="D108" s="135" t="s">
        <v>68</v>
      </c>
      <c r="E108" s="135" t="s">
        <v>804</v>
      </c>
      <c r="F108" s="136">
        <v>44293</v>
      </c>
      <c r="G108" s="135" t="s">
        <v>2367</v>
      </c>
      <c r="H108" s="145">
        <v>901473611</v>
      </c>
      <c r="I108" s="135" t="s">
        <v>160</v>
      </c>
      <c r="J108" s="145" t="s">
        <v>806</v>
      </c>
      <c r="K108" s="135" t="s">
        <v>146</v>
      </c>
      <c r="L108" s="135" t="s">
        <v>147</v>
      </c>
      <c r="M108" s="145">
        <v>900397334</v>
      </c>
      <c r="N108" s="145">
        <v>900397334</v>
      </c>
      <c r="O108" s="135" t="s">
        <v>111</v>
      </c>
      <c r="P108" s="135" t="s">
        <v>68</v>
      </c>
      <c r="Q108" s="145" t="s">
        <v>2513</v>
      </c>
      <c r="R108" s="135" t="s">
        <v>68</v>
      </c>
      <c r="S108" s="7"/>
    </row>
    <row r="109" spans="1:19" x14ac:dyDescent="0.25">
      <c r="A109" s="130">
        <v>102</v>
      </c>
      <c r="B109" s="28" t="s">
        <v>502</v>
      </c>
      <c r="C109" s="135" t="s">
        <v>67</v>
      </c>
      <c r="D109" s="135" t="s">
        <v>68</v>
      </c>
      <c r="E109" s="135" t="s">
        <v>2003</v>
      </c>
      <c r="F109" s="136">
        <v>44309</v>
      </c>
      <c r="G109" s="135" t="s">
        <v>2367</v>
      </c>
      <c r="H109" s="145">
        <v>901479785</v>
      </c>
      <c r="I109" s="135" t="s">
        <v>160</v>
      </c>
      <c r="J109" s="145" t="s">
        <v>807</v>
      </c>
      <c r="K109" s="135" t="s">
        <v>146</v>
      </c>
      <c r="L109" s="135" t="s">
        <v>147</v>
      </c>
      <c r="M109" s="145">
        <v>900139110</v>
      </c>
      <c r="N109" s="145">
        <v>900139110</v>
      </c>
      <c r="O109" s="135" t="s">
        <v>167</v>
      </c>
      <c r="P109" s="135" t="s">
        <v>68</v>
      </c>
      <c r="Q109" s="145" t="s">
        <v>2514</v>
      </c>
      <c r="R109" s="135" t="s">
        <v>68</v>
      </c>
      <c r="S109" s="7"/>
    </row>
    <row r="110" spans="1:19" x14ac:dyDescent="0.25">
      <c r="A110" s="130">
        <v>103</v>
      </c>
      <c r="B110" s="28" t="s">
        <v>504</v>
      </c>
      <c r="C110" s="135" t="s">
        <v>67</v>
      </c>
      <c r="D110" s="135" t="s">
        <v>68</v>
      </c>
      <c r="E110" s="135" t="s">
        <v>2003</v>
      </c>
      <c r="F110" s="136">
        <v>44309</v>
      </c>
      <c r="G110" s="135" t="s">
        <v>2367</v>
      </c>
      <c r="H110" s="145">
        <v>901479785</v>
      </c>
      <c r="I110" s="135" t="s">
        <v>160</v>
      </c>
      <c r="J110" s="145" t="s">
        <v>807</v>
      </c>
      <c r="K110" s="135" t="s">
        <v>146</v>
      </c>
      <c r="L110" s="135" t="s">
        <v>147</v>
      </c>
      <c r="M110" s="145">
        <v>900309161</v>
      </c>
      <c r="N110" s="145">
        <v>900309161</v>
      </c>
      <c r="O110" s="135" t="s">
        <v>148</v>
      </c>
      <c r="P110" s="135" t="s">
        <v>68</v>
      </c>
      <c r="Q110" s="145" t="s">
        <v>2515</v>
      </c>
      <c r="R110" s="135" t="s">
        <v>68</v>
      </c>
      <c r="S110" s="7"/>
    </row>
    <row r="111" spans="1:19" x14ac:dyDescent="0.25">
      <c r="A111" s="130">
        <v>104</v>
      </c>
      <c r="B111" s="28" t="s">
        <v>509</v>
      </c>
      <c r="C111" s="135" t="s">
        <v>67</v>
      </c>
      <c r="D111" s="135" t="s">
        <v>68</v>
      </c>
      <c r="E111" s="135" t="s">
        <v>2003</v>
      </c>
      <c r="F111" s="136">
        <v>44309</v>
      </c>
      <c r="G111" s="135" t="s">
        <v>2367</v>
      </c>
      <c r="H111" s="145">
        <v>901479785</v>
      </c>
      <c r="I111" s="135" t="s">
        <v>160</v>
      </c>
      <c r="J111" s="145" t="s">
        <v>807</v>
      </c>
      <c r="K111" s="135" t="s">
        <v>146</v>
      </c>
      <c r="L111" s="135" t="s">
        <v>147</v>
      </c>
      <c r="M111" s="145">
        <v>900574741</v>
      </c>
      <c r="N111" s="145">
        <v>900574741</v>
      </c>
      <c r="O111" s="135" t="s">
        <v>322</v>
      </c>
      <c r="P111" s="135" t="s">
        <v>68</v>
      </c>
      <c r="Q111" s="145" t="s">
        <v>2516</v>
      </c>
      <c r="R111" s="135" t="s">
        <v>68</v>
      </c>
      <c r="S111" s="7"/>
    </row>
    <row r="112" spans="1:19" x14ac:dyDescent="0.25">
      <c r="A112" s="130">
        <v>105</v>
      </c>
      <c r="B112" s="28" t="s">
        <v>512</v>
      </c>
      <c r="C112" s="135" t="s">
        <v>67</v>
      </c>
      <c r="D112" s="135" t="s">
        <v>68</v>
      </c>
      <c r="E112" s="135" t="s">
        <v>1969</v>
      </c>
      <c r="F112" s="136">
        <v>44328</v>
      </c>
      <c r="G112" s="135" t="s">
        <v>2367</v>
      </c>
      <c r="H112" s="135">
        <v>901529301</v>
      </c>
      <c r="I112" s="135" t="s">
        <v>93</v>
      </c>
      <c r="J112" s="135" t="s">
        <v>1971</v>
      </c>
      <c r="K112" s="135" t="s">
        <v>146</v>
      </c>
      <c r="L112" s="135" t="s">
        <v>147</v>
      </c>
      <c r="M112" s="135">
        <v>800107800</v>
      </c>
      <c r="N112" s="29">
        <v>800107800</v>
      </c>
      <c r="O112" s="135" t="s">
        <v>322</v>
      </c>
      <c r="P112" s="135" t="s">
        <v>68</v>
      </c>
      <c r="Q112" s="135" t="s">
        <v>2517</v>
      </c>
      <c r="R112" s="135" t="s">
        <v>68</v>
      </c>
      <c r="S112" s="7"/>
    </row>
    <row r="113" spans="1:19" x14ac:dyDescent="0.25">
      <c r="A113" s="130">
        <v>106</v>
      </c>
      <c r="B113" s="28" t="s">
        <v>518</v>
      </c>
      <c r="C113" s="135" t="s">
        <v>67</v>
      </c>
      <c r="D113" s="135" t="s">
        <v>68</v>
      </c>
      <c r="E113" s="135" t="s">
        <v>827</v>
      </c>
      <c r="F113" s="136">
        <v>44355</v>
      </c>
      <c r="G113" s="135" t="s">
        <v>2367</v>
      </c>
      <c r="H113" s="135">
        <v>901482408</v>
      </c>
      <c r="I113" s="135" t="s">
        <v>322</v>
      </c>
      <c r="J113" s="135" t="s">
        <v>829</v>
      </c>
      <c r="K113" s="135" t="s">
        <v>146</v>
      </c>
      <c r="L113" s="135" t="s">
        <v>147</v>
      </c>
      <c r="M113" s="135">
        <v>901016131</v>
      </c>
      <c r="N113" s="135">
        <v>901016131</v>
      </c>
      <c r="O113" s="135" t="s">
        <v>167</v>
      </c>
      <c r="P113" s="135" t="s">
        <v>68</v>
      </c>
      <c r="Q113" s="135" t="s">
        <v>2518</v>
      </c>
      <c r="R113" s="135" t="s">
        <v>68</v>
      </c>
      <c r="S113" s="7"/>
    </row>
    <row r="114" spans="1:19" x14ac:dyDescent="0.25">
      <c r="A114" s="130">
        <v>107</v>
      </c>
      <c r="B114" s="28" t="s">
        <v>527</v>
      </c>
      <c r="C114" s="135" t="s">
        <v>67</v>
      </c>
      <c r="D114" s="135" t="s">
        <v>68</v>
      </c>
      <c r="E114" s="135" t="s">
        <v>827</v>
      </c>
      <c r="F114" s="136">
        <v>44355</v>
      </c>
      <c r="G114" s="135" t="s">
        <v>2367</v>
      </c>
      <c r="H114" s="135">
        <v>901482408</v>
      </c>
      <c r="I114" s="135" t="s">
        <v>322</v>
      </c>
      <c r="J114" s="135" t="s">
        <v>829</v>
      </c>
      <c r="K114" s="135" t="s">
        <v>146</v>
      </c>
      <c r="L114" s="135" t="s">
        <v>147</v>
      </c>
      <c r="M114" s="135">
        <v>860014285</v>
      </c>
      <c r="N114" s="135">
        <v>860014285</v>
      </c>
      <c r="O114" s="135" t="s">
        <v>111</v>
      </c>
      <c r="P114" s="135" t="s">
        <v>68</v>
      </c>
      <c r="Q114" s="135" t="s">
        <v>2519</v>
      </c>
      <c r="R114" s="135" t="s">
        <v>68</v>
      </c>
      <c r="S114" s="7"/>
    </row>
    <row r="115" spans="1:19" x14ac:dyDescent="0.25">
      <c r="A115" s="130">
        <v>108</v>
      </c>
      <c r="B115" s="28" t="s">
        <v>534</v>
      </c>
      <c r="C115" s="135" t="s">
        <v>67</v>
      </c>
      <c r="D115" s="135" t="s">
        <v>68</v>
      </c>
      <c r="E115" s="135" t="s">
        <v>827</v>
      </c>
      <c r="F115" s="136">
        <v>44355</v>
      </c>
      <c r="G115" s="135" t="s">
        <v>2367</v>
      </c>
      <c r="H115" s="135">
        <v>901482408</v>
      </c>
      <c r="I115" s="135" t="s">
        <v>322</v>
      </c>
      <c r="J115" s="135" t="s">
        <v>829</v>
      </c>
      <c r="K115" s="135" t="s">
        <v>146</v>
      </c>
      <c r="L115" s="135" t="s">
        <v>147</v>
      </c>
      <c r="M115" s="135">
        <v>830023696</v>
      </c>
      <c r="N115" s="135">
        <v>830023696</v>
      </c>
      <c r="O115" s="135" t="s">
        <v>157</v>
      </c>
      <c r="P115" s="135" t="s">
        <v>68</v>
      </c>
      <c r="Q115" s="135" t="s">
        <v>2520</v>
      </c>
      <c r="R115" s="135" t="s">
        <v>68</v>
      </c>
      <c r="S115" s="7"/>
    </row>
    <row r="116" spans="1:19" x14ac:dyDescent="0.25">
      <c r="A116" s="130">
        <v>109</v>
      </c>
      <c r="B116" s="28" t="s">
        <v>541</v>
      </c>
      <c r="C116" s="135" t="s">
        <v>67</v>
      </c>
      <c r="D116" s="135" t="s">
        <v>68</v>
      </c>
      <c r="E116" s="135" t="s">
        <v>1994</v>
      </c>
      <c r="F116" s="136">
        <v>44329</v>
      </c>
      <c r="G116" s="135" t="s">
        <v>2367</v>
      </c>
      <c r="H116" s="135">
        <v>901475034</v>
      </c>
      <c r="I116" s="135" t="s">
        <v>322</v>
      </c>
      <c r="J116" s="135" t="s">
        <v>2521</v>
      </c>
      <c r="K116" s="135" t="s">
        <v>146</v>
      </c>
      <c r="L116" s="135" t="s">
        <v>147</v>
      </c>
      <c r="M116" s="135">
        <v>830094920</v>
      </c>
      <c r="N116" s="135">
        <v>830094920</v>
      </c>
      <c r="O116" s="135" t="s">
        <v>167</v>
      </c>
      <c r="P116" s="135" t="s">
        <v>68</v>
      </c>
      <c r="Q116" s="135" t="s">
        <v>2522</v>
      </c>
      <c r="R116" s="135" t="s">
        <v>68</v>
      </c>
      <c r="S116" s="7"/>
    </row>
    <row r="117" spans="1:19" x14ac:dyDescent="0.25">
      <c r="A117" s="130">
        <v>110</v>
      </c>
      <c r="B117" s="28" t="s">
        <v>550</v>
      </c>
      <c r="C117" s="135" t="s">
        <v>67</v>
      </c>
      <c r="D117" s="135" t="s">
        <v>68</v>
      </c>
      <c r="E117" s="135" t="s">
        <v>1994</v>
      </c>
      <c r="F117" s="136">
        <v>44329</v>
      </c>
      <c r="G117" s="135" t="s">
        <v>2367</v>
      </c>
      <c r="H117" s="135">
        <v>901475034</v>
      </c>
      <c r="I117" s="135" t="s">
        <v>322</v>
      </c>
      <c r="J117" s="135" t="s">
        <v>2521</v>
      </c>
      <c r="K117" s="135" t="s">
        <v>146</v>
      </c>
      <c r="L117" s="135" t="s">
        <v>147</v>
      </c>
      <c r="M117" s="135">
        <v>806014108</v>
      </c>
      <c r="N117" s="135">
        <v>806014108</v>
      </c>
      <c r="O117" s="135" t="s">
        <v>103</v>
      </c>
      <c r="P117" s="135" t="s">
        <v>68</v>
      </c>
      <c r="Q117" s="135" t="s">
        <v>2523</v>
      </c>
      <c r="R117" s="135" t="s">
        <v>68</v>
      </c>
      <c r="S117" s="7"/>
    </row>
    <row r="118" spans="1:19" x14ac:dyDescent="0.25">
      <c r="A118" s="130">
        <v>111</v>
      </c>
      <c r="B118" s="28" t="s">
        <v>557</v>
      </c>
      <c r="C118" s="135" t="s">
        <v>67</v>
      </c>
      <c r="D118" s="135" t="s">
        <v>68</v>
      </c>
      <c r="E118" s="135" t="s">
        <v>1994</v>
      </c>
      <c r="F118" s="136">
        <v>44329</v>
      </c>
      <c r="G118" s="135" t="s">
        <v>2367</v>
      </c>
      <c r="H118" s="135">
        <v>901475034</v>
      </c>
      <c r="I118" s="135" t="s">
        <v>322</v>
      </c>
      <c r="J118" s="135" t="s">
        <v>2521</v>
      </c>
      <c r="K118" s="135" t="s">
        <v>146</v>
      </c>
      <c r="L118" s="135" t="s">
        <v>147</v>
      </c>
      <c r="M118" s="135">
        <v>890403235</v>
      </c>
      <c r="N118" s="135">
        <v>890403235</v>
      </c>
      <c r="O118" s="135" t="s">
        <v>111</v>
      </c>
      <c r="P118" s="135" t="s">
        <v>68</v>
      </c>
      <c r="Q118" s="135" t="s">
        <v>2524</v>
      </c>
      <c r="R118" s="135" t="s">
        <v>68</v>
      </c>
      <c r="S118" s="7"/>
    </row>
    <row r="119" spans="1:19" x14ac:dyDescent="0.25">
      <c r="A119" s="130">
        <v>112</v>
      </c>
      <c r="B119" s="28" t="s">
        <v>563</v>
      </c>
      <c r="C119" s="135" t="s">
        <v>67</v>
      </c>
      <c r="D119" s="135" t="s">
        <v>68</v>
      </c>
      <c r="E119" s="135" t="s">
        <v>2525</v>
      </c>
      <c r="F119" s="136">
        <v>44328</v>
      </c>
      <c r="G119" s="135" t="s">
        <v>2367</v>
      </c>
      <c r="H119" s="135">
        <v>901481479</v>
      </c>
      <c r="I119" s="135" t="s">
        <v>167</v>
      </c>
      <c r="J119" s="135" t="s">
        <v>1982</v>
      </c>
      <c r="K119" s="135" t="s">
        <v>146</v>
      </c>
      <c r="L119" s="135" t="s">
        <v>147</v>
      </c>
      <c r="M119" s="135">
        <v>860041968</v>
      </c>
      <c r="N119" s="135">
        <v>860041968</v>
      </c>
      <c r="O119" s="135" t="s">
        <v>103</v>
      </c>
      <c r="P119" s="135" t="s">
        <v>68</v>
      </c>
      <c r="Q119" s="135" t="s">
        <v>2526</v>
      </c>
      <c r="R119" s="135"/>
      <c r="S119" s="7"/>
    </row>
    <row r="120" spans="1:19" x14ac:dyDescent="0.25">
      <c r="A120" s="130">
        <v>113</v>
      </c>
      <c r="B120" s="28" t="s">
        <v>572</v>
      </c>
      <c r="C120" s="135" t="s">
        <v>67</v>
      </c>
      <c r="D120" s="135" t="s">
        <v>68</v>
      </c>
      <c r="E120" s="135" t="s">
        <v>2525</v>
      </c>
      <c r="F120" s="136">
        <v>44328</v>
      </c>
      <c r="G120" s="135" t="s">
        <v>2367</v>
      </c>
      <c r="H120" s="135">
        <v>901481479</v>
      </c>
      <c r="I120" s="135" t="s">
        <v>167</v>
      </c>
      <c r="J120" s="135" t="s">
        <v>1982</v>
      </c>
      <c r="K120" s="135" t="s">
        <v>146</v>
      </c>
      <c r="L120" s="135" t="s">
        <v>147</v>
      </c>
      <c r="M120" s="135">
        <v>900366647</v>
      </c>
      <c r="N120" s="135">
        <v>900366647</v>
      </c>
      <c r="O120" s="135" t="s">
        <v>148</v>
      </c>
      <c r="P120" s="135" t="s">
        <v>68</v>
      </c>
      <c r="Q120" s="135" t="s">
        <v>2527</v>
      </c>
      <c r="R120" s="135" t="s">
        <v>68</v>
      </c>
      <c r="S120" s="7"/>
    </row>
    <row r="121" spans="1:19" ht="30" x14ac:dyDescent="0.25">
      <c r="A121" s="130">
        <v>114</v>
      </c>
      <c r="B121" s="28" t="s">
        <v>578</v>
      </c>
      <c r="C121" s="135" t="s">
        <v>67</v>
      </c>
      <c r="D121" s="135" t="s">
        <v>68</v>
      </c>
      <c r="E121" s="135" t="s">
        <v>2525</v>
      </c>
      <c r="F121" s="136">
        <v>44328</v>
      </c>
      <c r="G121" s="135" t="s">
        <v>2367</v>
      </c>
      <c r="H121" s="135">
        <v>901481479</v>
      </c>
      <c r="I121" s="135" t="s">
        <v>167</v>
      </c>
      <c r="J121" s="135" t="s">
        <v>1982</v>
      </c>
      <c r="K121" s="135" t="s">
        <v>146</v>
      </c>
      <c r="L121" s="135" t="s">
        <v>147</v>
      </c>
      <c r="M121" s="135">
        <v>901314825</v>
      </c>
      <c r="N121" s="135">
        <v>901314825</v>
      </c>
      <c r="O121" s="135" t="s">
        <v>157</v>
      </c>
      <c r="P121" s="135" t="s">
        <v>68</v>
      </c>
      <c r="Q121" s="144" t="s">
        <v>2528</v>
      </c>
      <c r="R121" s="135" t="s">
        <v>68</v>
      </c>
      <c r="S121" s="7"/>
    </row>
    <row r="122" spans="1:19" x14ac:dyDescent="0.25">
      <c r="A122" s="130">
        <v>115</v>
      </c>
      <c r="B122" s="28" t="s">
        <v>590</v>
      </c>
      <c r="C122" s="135" t="s">
        <v>67</v>
      </c>
      <c r="D122" s="135" t="s">
        <v>68</v>
      </c>
      <c r="E122" s="135" t="s">
        <v>2525</v>
      </c>
      <c r="F122" s="136">
        <v>44328</v>
      </c>
      <c r="G122" s="135" t="s">
        <v>2367</v>
      </c>
      <c r="H122" s="135">
        <v>901481479</v>
      </c>
      <c r="I122" s="135" t="s">
        <v>167</v>
      </c>
      <c r="J122" s="135" t="s">
        <v>1982</v>
      </c>
      <c r="K122" s="135" t="s">
        <v>146</v>
      </c>
      <c r="L122" s="135" t="s">
        <v>147</v>
      </c>
      <c r="M122" s="135">
        <v>900090780</v>
      </c>
      <c r="N122" s="135">
        <v>900090780</v>
      </c>
      <c r="O122" s="135" t="s">
        <v>157</v>
      </c>
      <c r="P122" s="135" t="s">
        <v>68</v>
      </c>
      <c r="Q122" s="135" t="s">
        <v>2529</v>
      </c>
      <c r="R122" s="135" t="s">
        <v>68</v>
      </c>
      <c r="S122" s="7"/>
    </row>
    <row r="123" spans="1:19" x14ac:dyDescent="0.25">
      <c r="A123" s="130">
        <v>116</v>
      </c>
      <c r="B123" s="28" t="s">
        <v>597</v>
      </c>
      <c r="C123" s="135" t="s">
        <v>67</v>
      </c>
      <c r="D123" s="135" t="s">
        <v>68</v>
      </c>
      <c r="E123" s="135" t="s">
        <v>2525</v>
      </c>
      <c r="F123" s="136">
        <v>44328</v>
      </c>
      <c r="G123" s="135" t="s">
        <v>2367</v>
      </c>
      <c r="H123" s="135">
        <v>901481479</v>
      </c>
      <c r="I123" s="135" t="s">
        <v>167</v>
      </c>
      <c r="J123" s="135" t="s">
        <v>1982</v>
      </c>
      <c r="K123" s="135" t="s">
        <v>146</v>
      </c>
      <c r="L123" s="135" t="s">
        <v>147</v>
      </c>
      <c r="M123" s="135">
        <v>901200521</v>
      </c>
      <c r="N123" s="135">
        <v>901200521</v>
      </c>
      <c r="O123" s="135" t="s">
        <v>93</v>
      </c>
      <c r="P123" s="135" t="s">
        <v>68</v>
      </c>
      <c r="Q123" s="135" t="s">
        <v>2530</v>
      </c>
      <c r="R123" s="135" t="s">
        <v>68</v>
      </c>
      <c r="S123" s="7"/>
    </row>
    <row r="124" spans="1:19" x14ac:dyDescent="0.25">
      <c r="A124" s="130">
        <v>117</v>
      </c>
      <c r="B124" s="28" t="s">
        <v>601</v>
      </c>
      <c r="C124" s="135" t="s">
        <v>67</v>
      </c>
      <c r="D124" s="135" t="s">
        <v>68</v>
      </c>
      <c r="E124" s="135" t="s">
        <v>1969</v>
      </c>
      <c r="F124" s="136">
        <v>44328</v>
      </c>
      <c r="G124" s="135" t="s">
        <v>2367</v>
      </c>
      <c r="H124" s="135">
        <v>901529301</v>
      </c>
      <c r="I124" s="135" t="s">
        <v>93</v>
      </c>
      <c r="J124" s="135" t="s">
        <v>1971</v>
      </c>
      <c r="K124" s="135" t="s">
        <v>146</v>
      </c>
      <c r="L124" s="135" t="s">
        <v>147</v>
      </c>
      <c r="M124" s="135">
        <v>830129289</v>
      </c>
      <c r="N124" s="135">
        <v>830129289</v>
      </c>
      <c r="O124" s="135" t="s">
        <v>160</v>
      </c>
      <c r="P124" s="135" t="s">
        <v>68</v>
      </c>
      <c r="Q124" s="135" t="s">
        <v>2531</v>
      </c>
      <c r="R124" s="135" t="s">
        <v>68</v>
      </c>
      <c r="S124" s="7"/>
    </row>
    <row r="125" spans="1:19" x14ac:dyDescent="0.25">
      <c r="A125" s="130">
        <v>118</v>
      </c>
      <c r="B125" s="28" t="s">
        <v>604</v>
      </c>
      <c r="C125" s="135" t="s">
        <v>67</v>
      </c>
      <c r="D125" s="135" t="s">
        <v>68</v>
      </c>
      <c r="E125" s="135" t="s">
        <v>1986</v>
      </c>
      <c r="F125" s="136">
        <v>44368</v>
      </c>
      <c r="G125" s="135" t="s">
        <v>2367</v>
      </c>
      <c r="H125" s="135">
        <v>901475859</v>
      </c>
      <c r="I125" s="135" t="s">
        <v>167</v>
      </c>
      <c r="J125" s="135" t="s">
        <v>1988</v>
      </c>
      <c r="K125" s="135" t="s">
        <v>146</v>
      </c>
      <c r="L125" s="135" t="s">
        <v>147</v>
      </c>
      <c r="M125" s="135">
        <v>900904055</v>
      </c>
      <c r="N125" s="135">
        <v>900904055</v>
      </c>
      <c r="O125" s="135" t="s">
        <v>148</v>
      </c>
      <c r="P125" s="135">
        <v>0</v>
      </c>
      <c r="Q125" s="135" t="s">
        <v>2532</v>
      </c>
      <c r="R125" s="135">
        <v>0</v>
      </c>
      <c r="S125" s="7"/>
    </row>
    <row r="126" spans="1:19" x14ac:dyDescent="0.25">
      <c r="A126" s="130">
        <v>119</v>
      </c>
      <c r="B126" s="28" t="s">
        <v>607</v>
      </c>
      <c r="C126" s="135" t="s">
        <v>67</v>
      </c>
      <c r="D126" s="135" t="s">
        <v>68</v>
      </c>
      <c r="E126" s="135" t="s">
        <v>1986</v>
      </c>
      <c r="F126" s="136">
        <v>44368</v>
      </c>
      <c r="G126" s="135" t="s">
        <v>2367</v>
      </c>
      <c r="H126" s="135">
        <v>901475859</v>
      </c>
      <c r="I126" s="135" t="s">
        <v>167</v>
      </c>
      <c r="J126" s="135" t="s">
        <v>1988</v>
      </c>
      <c r="K126" s="135" t="s">
        <v>76</v>
      </c>
      <c r="L126" s="135" t="s">
        <v>77</v>
      </c>
      <c r="M126" s="135">
        <v>19145113</v>
      </c>
      <c r="N126" s="135">
        <v>19146113</v>
      </c>
      <c r="O126" s="135" t="s">
        <v>78</v>
      </c>
      <c r="P126" s="135">
        <v>0</v>
      </c>
      <c r="Q126" s="135" t="s">
        <v>1173</v>
      </c>
      <c r="R126" s="135">
        <v>0</v>
      </c>
      <c r="S126" s="7"/>
    </row>
    <row r="127" spans="1:19" x14ac:dyDescent="0.25">
      <c r="A127" s="130">
        <v>120</v>
      </c>
      <c r="B127" s="28" t="s">
        <v>610</v>
      </c>
      <c r="C127" s="135" t="s">
        <v>67</v>
      </c>
      <c r="D127" s="135" t="s">
        <v>68</v>
      </c>
      <c r="E127" s="135" t="s">
        <v>1957</v>
      </c>
      <c r="F127" s="136">
        <v>44368</v>
      </c>
      <c r="G127" s="135" t="s">
        <v>2367</v>
      </c>
      <c r="H127" s="135">
        <v>901480695</v>
      </c>
      <c r="I127" s="135" t="s">
        <v>167</v>
      </c>
      <c r="J127" s="135" t="s">
        <v>1959</v>
      </c>
      <c r="K127" s="135" t="s">
        <v>146</v>
      </c>
      <c r="L127" s="135" t="s">
        <v>147</v>
      </c>
      <c r="M127" s="135">
        <v>900797235</v>
      </c>
      <c r="N127" s="135">
        <v>900797235</v>
      </c>
      <c r="O127" s="135" t="s">
        <v>107</v>
      </c>
      <c r="P127" s="135">
        <v>0</v>
      </c>
      <c r="Q127" s="135" t="s">
        <v>2533</v>
      </c>
      <c r="R127" s="135">
        <v>0</v>
      </c>
      <c r="S127" s="7"/>
    </row>
    <row r="128" spans="1:19" x14ac:dyDescent="0.25">
      <c r="A128" s="130">
        <v>121</v>
      </c>
      <c r="B128" s="28" t="s">
        <v>618</v>
      </c>
      <c r="C128" s="135" t="s">
        <v>67</v>
      </c>
      <c r="D128" s="135" t="s">
        <v>68</v>
      </c>
      <c r="E128" s="135" t="s">
        <v>2534</v>
      </c>
      <c r="F128" s="30">
        <v>44368</v>
      </c>
      <c r="G128" s="135" t="s">
        <v>2367</v>
      </c>
      <c r="H128" s="135">
        <v>901480695</v>
      </c>
      <c r="I128" s="135" t="s">
        <v>167</v>
      </c>
      <c r="J128" s="135" t="s">
        <v>1959</v>
      </c>
      <c r="K128" s="135" t="s">
        <v>146</v>
      </c>
      <c r="L128" s="135" t="s">
        <v>147</v>
      </c>
      <c r="M128" s="135">
        <v>900521768</v>
      </c>
      <c r="N128" s="135">
        <v>900521768</v>
      </c>
      <c r="O128" s="135" t="s">
        <v>160</v>
      </c>
      <c r="P128" s="135">
        <v>0</v>
      </c>
      <c r="Q128" s="135" t="s">
        <v>2535</v>
      </c>
      <c r="R128" s="135">
        <v>0</v>
      </c>
      <c r="S128" s="7"/>
    </row>
    <row r="129" spans="1:19" s="32" customFormat="1" x14ac:dyDescent="0.25">
      <c r="A129" s="130">
        <v>122</v>
      </c>
      <c r="B129" s="28" t="s">
        <v>627</v>
      </c>
      <c r="C129" s="135" t="s">
        <v>67</v>
      </c>
      <c r="D129" s="135">
        <v>0</v>
      </c>
      <c r="E129" s="135" t="s">
        <v>2536</v>
      </c>
      <c r="F129" s="136">
        <v>44334</v>
      </c>
      <c r="G129" s="135" t="s">
        <v>2367</v>
      </c>
      <c r="H129" s="135">
        <v>901479769</v>
      </c>
      <c r="I129" s="135" t="s">
        <v>103</v>
      </c>
      <c r="J129" s="135" t="s">
        <v>2537</v>
      </c>
      <c r="K129" s="135" t="s">
        <v>146</v>
      </c>
      <c r="L129" s="135" t="s">
        <v>147</v>
      </c>
      <c r="M129" s="135">
        <v>0</v>
      </c>
      <c r="N129" s="135">
        <v>901413091</v>
      </c>
      <c r="O129" s="135" t="s">
        <v>103</v>
      </c>
      <c r="P129" s="135">
        <v>0</v>
      </c>
      <c r="Q129" s="135" t="s">
        <v>2538</v>
      </c>
      <c r="R129" s="135" t="s">
        <v>2539</v>
      </c>
      <c r="S129" s="31"/>
    </row>
    <row r="130" spans="1:19" x14ac:dyDescent="0.25">
      <c r="A130" s="130">
        <v>124</v>
      </c>
      <c r="B130" s="28" t="s">
        <v>636</v>
      </c>
      <c r="C130" s="135" t="s">
        <v>67</v>
      </c>
      <c r="D130" s="135" t="s">
        <v>68</v>
      </c>
      <c r="E130" s="135" t="s">
        <v>1160</v>
      </c>
      <c r="F130" s="136" t="s">
        <v>1156</v>
      </c>
      <c r="G130" s="135" t="s">
        <v>2367</v>
      </c>
      <c r="H130" s="135">
        <v>901317315</v>
      </c>
      <c r="I130" s="135" t="s">
        <v>167</v>
      </c>
      <c r="J130" s="135" t="s">
        <v>1163</v>
      </c>
      <c r="K130" s="135" t="s">
        <v>146</v>
      </c>
      <c r="L130" s="135" t="s">
        <v>147</v>
      </c>
      <c r="M130" s="135"/>
      <c r="N130" s="135">
        <v>800190821</v>
      </c>
      <c r="O130" s="135" t="s">
        <v>157</v>
      </c>
      <c r="P130" s="135" t="s">
        <v>68</v>
      </c>
      <c r="Q130" s="135" t="s">
        <v>2540</v>
      </c>
      <c r="R130" s="135" t="s">
        <v>68</v>
      </c>
      <c r="S130" s="7"/>
    </row>
    <row r="131" spans="1:19" x14ac:dyDescent="0.25">
      <c r="A131" s="130">
        <v>125</v>
      </c>
      <c r="B131" s="28" t="s">
        <v>637</v>
      </c>
      <c r="C131" s="135" t="s">
        <v>67</v>
      </c>
      <c r="D131" s="135" t="s">
        <v>68</v>
      </c>
      <c r="E131" s="135" t="s">
        <v>1160</v>
      </c>
      <c r="F131" s="136" t="s">
        <v>1156</v>
      </c>
      <c r="G131" s="135" t="s">
        <v>2367</v>
      </c>
      <c r="H131" s="135">
        <v>901317315</v>
      </c>
      <c r="I131" s="135" t="s">
        <v>167</v>
      </c>
      <c r="J131" s="135" t="s">
        <v>1163</v>
      </c>
      <c r="K131" s="135" t="s">
        <v>146</v>
      </c>
      <c r="L131" s="135" t="s">
        <v>147</v>
      </c>
      <c r="M131" s="135"/>
      <c r="N131" s="135">
        <v>900147753</v>
      </c>
      <c r="O131" s="135" t="s">
        <v>120</v>
      </c>
      <c r="P131" s="135" t="s">
        <v>68</v>
      </c>
      <c r="Q131" s="135" t="s">
        <v>2541</v>
      </c>
      <c r="R131" s="135" t="s">
        <v>68</v>
      </c>
      <c r="S131" s="7"/>
    </row>
    <row r="132" spans="1:19" x14ac:dyDescent="0.25">
      <c r="A132" s="130">
        <v>126</v>
      </c>
      <c r="B132" s="28" t="s">
        <v>642</v>
      </c>
      <c r="C132" s="135" t="s">
        <v>67</v>
      </c>
      <c r="D132" s="135" t="s">
        <v>68</v>
      </c>
      <c r="E132" s="135" t="s">
        <v>897</v>
      </c>
      <c r="F132" s="136" t="s">
        <v>898</v>
      </c>
      <c r="G132" s="135" t="s">
        <v>2367</v>
      </c>
      <c r="H132" s="135">
        <v>901024916</v>
      </c>
      <c r="I132" s="135" t="s">
        <v>111</v>
      </c>
      <c r="J132" s="135" t="s">
        <v>902</v>
      </c>
      <c r="K132" s="135" t="s">
        <v>146</v>
      </c>
      <c r="L132" s="135" t="s">
        <v>147</v>
      </c>
      <c r="M132" s="135"/>
      <c r="N132" s="135">
        <v>900488727</v>
      </c>
      <c r="O132" s="135" t="s">
        <v>148</v>
      </c>
      <c r="P132" s="135" t="s">
        <v>68</v>
      </c>
      <c r="Q132" s="135" t="s">
        <v>2542</v>
      </c>
      <c r="R132" s="135" t="s">
        <v>68</v>
      </c>
      <c r="S132" s="7"/>
    </row>
    <row r="133" spans="1:19" x14ac:dyDescent="0.25">
      <c r="A133" s="130">
        <v>127</v>
      </c>
      <c r="B133" s="28" t="s">
        <v>643</v>
      </c>
      <c r="C133" s="135" t="s">
        <v>67</v>
      </c>
      <c r="D133" s="135" t="s">
        <v>68</v>
      </c>
      <c r="E133" s="135" t="s">
        <v>897</v>
      </c>
      <c r="F133" s="136" t="s">
        <v>898</v>
      </c>
      <c r="G133" s="135" t="s">
        <v>2367</v>
      </c>
      <c r="H133" s="135">
        <v>901024916</v>
      </c>
      <c r="I133" s="135" t="s">
        <v>111</v>
      </c>
      <c r="J133" s="135" t="s">
        <v>902</v>
      </c>
      <c r="K133" s="135" t="s">
        <v>76</v>
      </c>
      <c r="L133" s="135" t="s">
        <v>77</v>
      </c>
      <c r="M133" s="135">
        <v>79590192</v>
      </c>
      <c r="N133" s="135"/>
      <c r="O133" s="135" t="s">
        <v>68</v>
      </c>
      <c r="P133" s="135" t="s">
        <v>68</v>
      </c>
      <c r="Q133" s="135" t="s">
        <v>2543</v>
      </c>
      <c r="R133" s="135" t="s">
        <v>68</v>
      </c>
      <c r="S133" s="7"/>
    </row>
    <row r="134" spans="1:19" x14ac:dyDescent="0.25">
      <c r="A134" s="130">
        <v>128</v>
      </c>
      <c r="B134" s="28" t="s">
        <v>647</v>
      </c>
      <c r="C134" s="135" t="s">
        <v>67</v>
      </c>
      <c r="D134" s="135" t="s">
        <v>68</v>
      </c>
      <c r="E134" s="135" t="s">
        <v>1209</v>
      </c>
      <c r="F134" s="136" t="s">
        <v>1197</v>
      </c>
      <c r="G134" s="135" t="s">
        <v>2367</v>
      </c>
      <c r="H134" s="135">
        <v>901443098</v>
      </c>
      <c r="I134" s="135" t="s">
        <v>148</v>
      </c>
      <c r="J134" s="135" t="s">
        <v>1211</v>
      </c>
      <c r="K134" s="135" t="s">
        <v>76</v>
      </c>
      <c r="L134" s="135" t="s">
        <v>77</v>
      </c>
      <c r="M134" s="135">
        <v>9523864</v>
      </c>
      <c r="N134" s="135"/>
      <c r="O134" s="135" t="s">
        <v>68</v>
      </c>
      <c r="P134" s="135" t="s">
        <v>68</v>
      </c>
      <c r="Q134" s="135" t="s">
        <v>2544</v>
      </c>
      <c r="R134" s="135" t="s">
        <v>68</v>
      </c>
      <c r="S134" s="7"/>
    </row>
    <row r="135" spans="1:19" x14ac:dyDescent="0.25">
      <c r="A135" s="130">
        <v>129</v>
      </c>
      <c r="B135" s="28" t="s">
        <v>652</v>
      </c>
      <c r="C135" s="135" t="s">
        <v>67</v>
      </c>
      <c r="D135" s="135" t="s">
        <v>68</v>
      </c>
      <c r="E135" s="135" t="s">
        <v>1209</v>
      </c>
      <c r="F135" s="136" t="s">
        <v>1197</v>
      </c>
      <c r="G135" s="135" t="s">
        <v>2367</v>
      </c>
      <c r="H135" s="135">
        <v>901443098</v>
      </c>
      <c r="I135" s="135" t="s">
        <v>148</v>
      </c>
      <c r="J135" s="135" t="s">
        <v>1211</v>
      </c>
      <c r="K135" s="135" t="s">
        <v>76</v>
      </c>
      <c r="L135" s="135" t="s">
        <v>77</v>
      </c>
      <c r="M135" s="135">
        <v>80097067</v>
      </c>
      <c r="N135" s="135"/>
      <c r="O135" s="135" t="s">
        <v>68</v>
      </c>
      <c r="P135" s="135" t="s">
        <v>68</v>
      </c>
      <c r="Q135" s="135" t="s">
        <v>2545</v>
      </c>
      <c r="R135" s="135" t="s">
        <v>68</v>
      </c>
      <c r="S135" s="7"/>
    </row>
    <row r="136" spans="1:19" x14ac:dyDescent="0.25">
      <c r="A136" s="130">
        <v>130</v>
      </c>
      <c r="B136" s="28" t="s">
        <v>654</v>
      </c>
      <c r="C136" s="135" t="s">
        <v>67</v>
      </c>
      <c r="D136" s="135" t="s">
        <v>68</v>
      </c>
      <c r="E136" s="135" t="s">
        <v>1276</v>
      </c>
      <c r="F136" s="136" t="s">
        <v>906</v>
      </c>
      <c r="G136" s="135" t="s">
        <v>2367</v>
      </c>
      <c r="H136" s="135">
        <v>901445191</v>
      </c>
      <c r="I136" s="135" t="s">
        <v>322</v>
      </c>
      <c r="J136" s="135" t="s">
        <v>1278</v>
      </c>
      <c r="K136" s="135" t="s">
        <v>146</v>
      </c>
      <c r="L136" s="135" t="s">
        <v>147</v>
      </c>
      <c r="M136" s="135"/>
      <c r="N136" s="135">
        <v>890401675</v>
      </c>
      <c r="O136" s="135" t="s">
        <v>103</v>
      </c>
      <c r="P136" s="135" t="s">
        <v>68</v>
      </c>
      <c r="Q136" s="135" t="s">
        <v>2546</v>
      </c>
      <c r="R136" s="135" t="s">
        <v>68</v>
      </c>
      <c r="S136" s="7"/>
    </row>
    <row r="137" spans="1:19" x14ac:dyDescent="0.25">
      <c r="A137" s="130">
        <v>131</v>
      </c>
      <c r="B137" s="28" t="s">
        <v>658</v>
      </c>
      <c r="C137" s="135" t="s">
        <v>67</v>
      </c>
      <c r="D137" s="135" t="s">
        <v>68</v>
      </c>
      <c r="E137" s="135" t="s">
        <v>1276</v>
      </c>
      <c r="F137" s="136" t="s">
        <v>906</v>
      </c>
      <c r="G137" s="135" t="s">
        <v>2367</v>
      </c>
      <c r="H137" s="135">
        <v>901445191</v>
      </c>
      <c r="I137" s="135" t="s">
        <v>322</v>
      </c>
      <c r="J137" s="135" t="s">
        <v>1278</v>
      </c>
      <c r="K137" s="135" t="s">
        <v>146</v>
      </c>
      <c r="L137" s="135" t="s">
        <v>147</v>
      </c>
      <c r="M137" s="135"/>
      <c r="N137" s="135">
        <v>860350975</v>
      </c>
      <c r="O137" s="135" t="s">
        <v>322</v>
      </c>
      <c r="P137" s="135" t="s">
        <v>68</v>
      </c>
      <c r="Q137" s="135" t="s">
        <v>2547</v>
      </c>
      <c r="R137" s="135" t="s">
        <v>68</v>
      </c>
      <c r="S137" s="7"/>
    </row>
    <row r="138" spans="1:19" x14ac:dyDescent="0.25">
      <c r="A138" s="130">
        <v>132</v>
      </c>
      <c r="B138" s="28" t="s">
        <v>659</v>
      </c>
      <c r="C138" s="135" t="s">
        <v>67</v>
      </c>
      <c r="D138" s="135" t="s">
        <v>68</v>
      </c>
      <c r="E138" s="135" t="s">
        <v>1196</v>
      </c>
      <c r="F138" s="136" t="s">
        <v>1197</v>
      </c>
      <c r="G138" s="135" t="s">
        <v>2367</v>
      </c>
      <c r="H138" s="135">
        <v>901276198</v>
      </c>
      <c r="I138" s="135" t="s">
        <v>93</v>
      </c>
      <c r="J138" s="135" t="s">
        <v>1199</v>
      </c>
      <c r="K138" s="135" t="s">
        <v>146</v>
      </c>
      <c r="L138" s="135" t="s">
        <v>147</v>
      </c>
      <c r="M138" s="135"/>
      <c r="N138" s="135">
        <v>901276198</v>
      </c>
      <c r="O138" s="135" t="s">
        <v>93</v>
      </c>
      <c r="P138" s="135" t="s">
        <v>68</v>
      </c>
      <c r="Q138" s="135" t="s">
        <v>2548</v>
      </c>
      <c r="R138" s="135" t="s">
        <v>68</v>
      </c>
      <c r="S138" s="7"/>
    </row>
    <row r="139" spans="1:19" x14ac:dyDescent="0.25">
      <c r="A139" s="130">
        <v>133</v>
      </c>
      <c r="B139" s="28" t="s">
        <v>664</v>
      </c>
      <c r="C139" s="135" t="s">
        <v>67</v>
      </c>
      <c r="D139" s="135" t="s">
        <v>68</v>
      </c>
      <c r="E139" s="135" t="s">
        <v>1196</v>
      </c>
      <c r="F139" s="136" t="s">
        <v>1197</v>
      </c>
      <c r="G139" s="135" t="s">
        <v>2367</v>
      </c>
      <c r="H139" s="135">
        <v>901276198</v>
      </c>
      <c r="I139" s="135" t="s">
        <v>93</v>
      </c>
      <c r="J139" s="135" t="s">
        <v>1199</v>
      </c>
      <c r="K139" s="135" t="s">
        <v>146</v>
      </c>
      <c r="L139" s="135" t="s">
        <v>147</v>
      </c>
      <c r="M139" s="135"/>
      <c r="N139" s="135">
        <v>901283894</v>
      </c>
      <c r="O139" s="135" t="s">
        <v>103</v>
      </c>
      <c r="P139" s="135" t="s">
        <v>68</v>
      </c>
      <c r="Q139" s="135" t="s">
        <v>2549</v>
      </c>
      <c r="R139" s="135" t="s">
        <v>68</v>
      </c>
      <c r="S139" s="7"/>
    </row>
    <row r="140" spans="1:19" x14ac:dyDescent="0.25">
      <c r="A140" s="130">
        <v>134</v>
      </c>
      <c r="B140" s="28" t="s">
        <v>665</v>
      </c>
      <c r="C140" s="135" t="s">
        <v>67</v>
      </c>
      <c r="D140" s="135" t="s">
        <v>68</v>
      </c>
      <c r="E140" s="135" t="s">
        <v>1196</v>
      </c>
      <c r="F140" s="136" t="s">
        <v>1197</v>
      </c>
      <c r="G140" s="135" t="s">
        <v>2367</v>
      </c>
      <c r="H140" s="135">
        <v>901276198</v>
      </c>
      <c r="I140" s="135" t="s">
        <v>93</v>
      </c>
      <c r="J140" s="135" t="s">
        <v>1199</v>
      </c>
      <c r="K140" s="135" t="s">
        <v>146</v>
      </c>
      <c r="L140" s="135" t="s">
        <v>147</v>
      </c>
      <c r="M140" s="135"/>
      <c r="N140" s="135">
        <v>900629376</v>
      </c>
      <c r="O140" s="135" t="s">
        <v>103</v>
      </c>
      <c r="P140" s="135" t="s">
        <v>68</v>
      </c>
      <c r="Q140" s="135" t="s">
        <v>2550</v>
      </c>
      <c r="R140" s="135" t="s">
        <v>68</v>
      </c>
      <c r="S140" s="7"/>
    </row>
    <row r="238" spans="1:18" x14ac:dyDescent="0.25">
      <c r="A238" s="130">
        <v>88</v>
      </c>
      <c r="B238" s="8" t="s">
        <v>464</v>
      </c>
      <c r="C238" s="5"/>
      <c r="D238" s="5"/>
      <c r="E238" s="5"/>
      <c r="F238" s="6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</row>
    <row r="239" spans="1:18" x14ac:dyDescent="0.25">
      <c r="A239" s="130">
        <v>89</v>
      </c>
      <c r="B239" s="8" t="s">
        <v>467</v>
      </c>
      <c r="C239" s="5"/>
      <c r="D239" s="5"/>
      <c r="E239" s="5"/>
      <c r="F239" s="6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</row>
    <row r="240" spans="1:18" x14ac:dyDescent="0.25">
      <c r="A240" s="130">
        <v>90</v>
      </c>
      <c r="B240" s="8" t="s">
        <v>470</v>
      </c>
      <c r="C240" s="5"/>
      <c r="D240" s="5"/>
      <c r="E240" s="5"/>
      <c r="F240" s="6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</row>
    <row r="241" spans="1:18" x14ac:dyDescent="0.25">
      <c r="A241" s="130">
        <v>91</v>
      </c>
      <c r="B241" s="8" t="s">
        <v>473</v>
      </c>
      <c r="C241" s="5"/>
      <c r="D241" s="5"/>
      <c r="E241" s="5"/>
      <c r="F241" s="10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</row>
    <row r="242" spans="1:18" x14ac:dyDescent="0.25">
      <c r="A242" s="130">
        <v>92</v>
      </c>
      <c r="B242" s="8" t="s">
        <v>476</v>
      </c>
      <c r="C242" s="5"/>
      <c r="D242" s="5"/>
      <c r="E242" s="5"/>
      <c r="F242" s="6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</row>
    <row r="243" spans="1:18" x14ac:dyDescent="0.25">
      <c r="A243" s="130">
        <v>93</v>
      </c>
      <c r="B243" s="8" t="s">
        <v>478</v>
      </c>
      <c r="C243" s="5"/>
      <c r="D243" s="5"/>
      <c r="E243" s="5"/>
      <c r="F243" s="6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</row>
    <row r="351173" spans="1:5" x14ac:dyDescent="0.25">
      <c r="A351173" t="s">
        <v>67</v>
      </c>
      <c r="B351173" t="s">
        <v>2367</v>
      </c>
      <c r="C351173" t="s">
        <v>148</v>
      </c>
      <c r="D351173" t="s">
        <v>76</v>
      </c>
      <c r="E351173" t="s">
        <v>147</v>
      </c>
    </row>
    <row r="351174" spans="1:5" x14ac:dyDescent="0.25">
      <c r="A351174" t="s">
        <v>75</v>
      </c>
      <c r="B351174" t="s">
        <v>2362</v>
      </c>
      <c r="C351174" t="s">
        <v>103</v>
      </c>
      <c r="D351174" t="s">
        <v>146</v>
      </c>
      <c r="E351174" t="s">
        <v>2114</v>
      </c>
    </row>
    <row r="351175" spans="1:5" x14ac:dyDescent="0.25">
      <c r="B351175" t="s">
        <v>891</v>
      </c>
      <c r="C351175" t="s">
        <v>93</v>
      </c>
      <c r="D351175" t="s">
        <v>891</v>
      </c>
      <c r="E351175" t="s">
        <v>77</v>
      </c>
    </row>
    <row r="351176" spans="1:5" x14ac:dyDescent="0.25">
      <c r="C351176" t="s">
        <v>111</v>
      </c>
      <c r="E351176" t="s">
        <v>2122</v>
      </c>
    </row>
    <row r="351177" spans="1:5" x14ac:dyDescent="0.25">
      <c r="C351177" t="s">
        <v>120</v>
      </c>
      <c r="E351177" t="s">
        <v>2125</v>
      </c>
    </row>
    <row r="351178" spans="1:5" x14ac:dyDescent="0.25">
      <c r="C351178" t="s">
        <v>167</v>
      </c>
    </row>
    <row r="351179" spans="1:5" x14ac:dyDescent="0.25">
      <c r="C351179" t="s">
        <v>157</v>
      </c>
    </row>
    <row r="351180" spans="1:5" x14ac:dyDescent="0.25">
      <c r="C351180" t="s">
        <v>322</v>
      </c>
    </row>
    <row r="351181" spans="1:5" x14ac:dyDescent="0.25">
      <c r="C351181" t="s">
        <v>160</v>
      </c>
    </row>
    <row r="351182" spans="1:5" x14ac:dyDescent="0.25">
      <c r="C351182" t="s">
        <v>107</v>
      </c>
    </row>
    <row r="351183" spans="1:5" x14ac:dyDescent="0.25">
      <c r="C351183" t="s">
        <v>78</v>
      </c>
    </row>
  </sheetData>
  <mergeCells count="1">
    <mergeCell ref="B8:R8"/>
  </mergeCells>
  <phoneticPr fontId="8" type="noConversion"/>
  <dataValidations count="64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 D13:D45 D238:D243 D47:D87 D90:D140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 E13:E45 E56:E67 E68:E129 E238:E243 E130:E140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 F242:F243 F13:F45 F47:F50 F238:F240 F112:F127 F56:F106 F129:F140" xr:uid="{00000000-0002-0000-0400-00000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 H242:H243 H13:H45 H56:H67 H68:H87 H238:H240 H90:H127 H129 H130:H140" xr:uid="{00000000-0002-0000-0400-000005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 J13:J45 J56:J67 J68:J87 J238:J243 J90:J129 J130:J140" xr:uid="{00000000-0002-0000-04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 M13:M45 M50:M67 M47:M48 M68:M87 M238:M243 M90:M93 M94:N99 N117:N118 M112:M118 M124:M129 M130:M140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 N238:N243 N56:N67 N13:N45 N68:N87 N90:N93 M100:N111 M119:M123 N119:N129 N113:N116 N130:N140" xr:uid="{00000000-0002-0000-0400-00000B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 P13:P45 P51:P67 P68:P87 P238:P243 P90:P129 P130:P140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 Q13:Q45 Q56:Q67 Q68:Q87 Q238:Q243 Q90:Q129 Q130:Q140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 R13:R45 R56:R67 R68:R87 R238:R243 R90:R129 R130:R140" xr:uid="{00000000-0002-0000-0400-00000F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 O68:O79 O56:O57 O13:O45 O242:O243" xr:uid="{4A4ACE79-07F6-44C0-BB29-6CA1B5A652A4}">
      <formula1>$C$351142:$C$351153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 L68:L79 L56:L57 L13:L45 L242:L243" xr:uid="{15629F4B-3A8B-4976-A6AC-3746042F36D0}">
      <formula1>$E$351142:$E$351147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 K68:K79 K56:K57 K13:K45 K242:K243" xr:uid="{9895DB97-7127-4139-8B88-869D30D2597F}">
      <formula1>$D$351142:$D$351145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 I68:I79 I56:I57 I13:I45 I242:I243" xr:uid="{933E714C-02AD-4636-9C34-CD1BB21B004B}">
      <formula1>$C$351142:$C$351153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 G68:G79 G56:G57 G13:G45 G242:G243" xr:uid="{FCB75598-9B09-47DA-92C3-D79E94868B46}">
      <formula1>$B$351142:$B$351145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 C68:C79 C56:C57 C13:C45 C242:C243" xr:uid="{752C1C24-6F5D-47A8-BCD6-E4488366295E}">
      <formula1>$A$351142:$A$351144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238:O241" xr:uid="{C15D2979-7995-45FC-8151-0BEC8A27F57F}">
      <formula1>$C$351076:$C$351087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238:L241" xr:uid="{3BCFA07C-B9B3-457A-984E-9B75CDDCA87B}">
      <formula1>$E$351076:$E$351081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238:K241" xr:uid="{3BD7BA5E-345C-45A7-A202-C89F6419E76F}">
      <formula1>$D$351076:$D$351079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238:I241" xr:uid="{54E37128-24C8-48C0-A1D5-553699BB35BD}">
      <formula1>$C$351076:$C$351087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238:G241" xr:uid="{F98ACE52-4C18-40FA-9E0A-0FDC4A725DD9}">
      <formula1>$B$351076:$B$351079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238:C241" xr:uid="{6D61D1D8-FCA9-4611-BEF3-87DFB12DB627}">
      <formula1>$A$351076:$A$351078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53:C55" xr:uid="{5A4421D3-83F9-48CB-B0CA-1BD2A0E6D097}">
      <formula1>$A$351122:$A$351124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53:I55" xr:uid="{513CD31B-4D4A-4A71-90CC-3DEC734C49A0}">
      <formula1>$C$351122:$C$351133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53:K55" xr:uid="{62169098-E755-40DD-AB82-4A4C29E598BB}">
      <formula1>$D$351122:$D$351125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53:L55" xr:uid="{50B99C40-8C6B-4C68-8373-8DF24E0814C7}">
      <formula1>$E$351122:$E$351127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53:O55" xr:uid="{8197CA0F-60C1-4881-9D5C-19CC30C68DFD}">
      <formula1>$C$351122:$C$351133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53:G55" xr:uid="{F3A6C580-E833-4692-9873-A18B49D90D73}">
      <formula1>$B$351122:$B$351125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47:G52" xr:uid="{C781B774-8487-4872-99F5-915CCC588EF9}">
      <formula1>$B$351111:$B$351114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47:O52" xr:uid="{C8D7B9C4-B18C-4277-BCBB-F3779F0BA38B}">
      <formula1>$C$351111:$C$351122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47:L52" xr:uid="{546C70A5-2D8A-4D41-A5D7-252538D6D727}">
      <formula1>$E$351111:$E$351116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47:K52" xr:uid="{8719A6C5-B8ED-4CE8-BCC3-D27284819E68}">
      <formula1>$D$351111:$D$351114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47:I52" xr:uid="{D1F63923-23D8-44BE-81D3-E53A31B31A1E}">
      <formula1>$C$351111:$C$351122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47:C52" xr:uid="{84C0256C-D7B3-4ADE-8C3E-3A37A378DEFE}">
      <formula1>$A$351111:$A$351113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58:O67" xr:uid="{8743E60F-6BDA-442A-8FF5-9A45266779EC}">
      <formula1>$C$351136:$C$351147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58:L67" xr:uid="{B16BDA43-E810-45DE-AE40-1E48319DF757}">
      <formula1>$E$351136:$E$351141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58:K67" xr:uid="{510088C8-FF20-4D1F-8485-3EE6B71B0D6C}">
      <formula1>$D$351136:$D$351139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58:I67" xr:uid="{30FF6D27-3CFE-43DF-A651-5AF387E47B6A}">
      <formula1>$C$351136:$C$351147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58:G67" xr:uid="{14D58808-33C8-457D-A0E2-6913D6146CD0}">
      <formula1>$B$351136:$B$351139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58:C67" xr:uid="{A4EEF84B-D44A-4AE1-9372-340238250941}">
      <formula1>$A$351136:$A$351138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80:L89" xr:uid="{AE13F014-FF38-4B78-849F-DCB2AE22512A}">
      <formula1>$E$351064:$E$351069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80:K89" xr:uid="{4FB77AD3-4EB4-44E4-915E-B8F0DB83924D}">
      <formula1>$D$351064:$D$351067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80:G89" xr:uid="{AB32CEB9-D405-4A39-BD0C-8C1C9E12C563}">
      <formula1>$B$351064:$B$351067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80:C89" xr:uid="{DAB4B92C-EEBB-4C4B-8D3F-4C667E5BCF79}">
      <formula1>$A$351064:$A$351066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80:I89" xr:uid="{E8F159CE-6EBA-4500-8261-5AE273E4F950}">
      <formula1>$C$351064:$C$351075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80:O89" xr:uid="{F250F074-144C-4FC9-ABC2-1A530EF38B83}">
      <formula1>$C$351064:$C$351075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90:O93" xr:uid="{27D9F55F-D4F4-44D7-9FDA-16DDECB57AC4}">
      <formula1>$C$351145:$C$351156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90:L93" xr:uid="{AD119109-A12F-49C5-A90A-3A18571573E0}">
      <formula1>$E$351145:$E$351150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90:K93" xr:uid="{BD8A54A9-65F3-458D-B7A7-BEC8658C8BA9}">
      <formula1>$D$351145:$D$351148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90:I93" xr:uid="{CFD44867-29FD-46B4-8510-6D2DCE1C2EE9}">
      <formula1>$C$351145:$C$351156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90:G93" xr:uid="{71933114-1B4B-42C8-B666-2B3A6EC69D93}">
      <formula1>$B$351145:$B$351148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90:C93" xr:uid="{63ABF3CD-50FC-4575-BA79-D49FC03FC6E5}">
      <formula1>$A$351145:$A$351147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94:O128" xr:uid="{B66632C1-D583-4605-B417-977E84E31008}">
      <formula1>$C$350931:$C$350942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94:L128" xr:uid="{52E010E0-C1E7-42D4-8602-509925898844}">
      <formula1>$E$350931:$E$350936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94:K128" xr:uid="{A80EB529-A9B2-4C42-AE79-63F992074BDF}">
      <formula1>$D$350931:$D$350934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94:I128" xr:uid="{AF0656E6-66C6-40F0-958F-7ADA30DE802A}">
      <formula1>$C$350931:$C$350942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94:G128" xr:uid="{A8FD60FC-5BFB-4A03-A35A-9A88BCD4B675}">
      <formula1>$B$350931:$B$350934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94:C128" xr:uid="{A270DE7E-D43F-44D9-9921-DC00AE9376BD}">
      <formula1>$A$350931:$A$350933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29:C140" xr:uid="{9FF9DA3C-9E44-421D-8B22-B2AD5948C865}">
      <formula1>$A$350997:$A$350999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29:G140" xr:uid="{2BC5FAE2-A4A9-4540-97B3-DE20AE196072}">
      <formula1>$B$350997:$B$351000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29:I140" xr:uid="{5F84CA8E-217E-4F1B-8351-C38CD1D0EA1E}">
      <formula1>$C$350997:$C$351008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29:K140" xr:uid="{E4A1F5F8-CB7E-4002-B3E2-A3ABDA95492E}">
      <formula1>$D$350997:$D$351000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29:L140" xr:uid="{471B31DA-1B66-45F4-882D-3264001DC5C9}">
      <formula1>$E$350997:$E$351002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29:O140" xr:uid="{65D3ABAC-E02F-4164-9AA0-063C7AF33A71}">
      <formula1>$C$350997:$C$351008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Jeimy Ximena Vargas Moreno</cp:lastModifiedBy>
  <cp:revision/>
  <dcterms:created xsi:type="dcterms:W3CDTF">2022-10-12T19:50:36Z</dcterms:created>
  <dcterms:modified xsi:type="dcterms:W3CDTF">2023-06-21T20:27:02Z</dcterms:modified>
  <cp:category/>
  <cp:contentStatus/>
</cp:coreProperties>
</file>