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garevalo_invias_gov_co/Documents/Generalidades Peajes/AÑO 2025/ABRIL 2025/"/>
    </mc:Choice>
  </mc:AlternateContent>
  <xr:revisionPtr revIDLastSave="176" documentId="8_{7D4CED6D-A8FB-4DEB-8262-8E7B837D99CD}" xr6:coauthVersionLast="47" xr6:coauthVersionMax="47" xr10:uidLastSave="{244DCA7D-27EA-4422-BB6B-9BFCD3497475}"/>
  <bookViews>
    <workbookView xWindow="-120" yWindow="-120" windowWidth="29040" windowHeight="15720" activeTab="1" xr2:uid="{4B722ECC-94E5-4848-B379-CA9354C1F4F9}"/>
  </bookViews>
  <sheets>
    <sheet name="2020" sheetId="5" r:id="rId1"/>
    <sheet name="2021" sheetId="4" r:id="rId2"/>
    <sheet name="2022" sheetId="3" r:id="rId3"/>
    <sheet name="2023" sheetId="1" r:id="rId4"/>
    <sheet name="2024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0" i="5" l="1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T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B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S11" i="3"/>
  <c r="S10" i="3"/>
  <c r="S9" i="3"/>
  <c r="S8" i="3"/>
  <c r="S7" i="3"/>
  <c r="S6" i="3"/>
  <c r="S5" i="3"/>
  <c r="S4" i="3"/>
</calcChain>
</file>

<file path=xl/sharedStrings.xml><?xml version="1.0" encoding="utf-8"?>
<sst xmlns="http://schemas.openxmlformats.org/spreadsheetml/2006/main" count="284" uniqueCount="121">
  <si>
    <t>CONSOLIDADO DE TRANSITO POR CATEGORIA Y RECAUDO NETO PEAJES INVIAS 2023</t>
  </si>
  <si>
    <t>ESTACION DE PEAJE</t>
  </si>
  <si>
    <t xml:space="preserve">CATEGORIA I </t>
  </si>
  <si>
    <t>CATEGORIA IE</t>
  </si>
  <si>
    <t>CATEGORIA II</t>
  </si>
  <si>
    <t>CATEGORIA IIE</t>
  </si>
  <si>
    <t>CATEGORIA III</t>
  </si>
  <si>
    <t>CATEGORIA IIIE</t>
  </si>
  <si>
    <t>CATEGORIA IV</t>
  </si>
  <si>
    <t>CATEGORIA IVE</t>
  </si>
  <si>
    <t>CATEGORIA V</t>
  </si>
  <si>
    <t>CATEGORIA VB</t>
  </si>
  <si>
    <t>CATEGORIA VI</t>
  </si>
  <si>
    <t>CATEGORIA VII</t>
  </si>
  <si>
    <t>TOTAL VEHICULOS</t>
  </si>
  <si>
    <t>RECAUDO NETO</t>
  </si>
  <si>
    <t>ARCABUCO</t>
  </si>
  <si>
    <t>BICENTENARIO</t>
  </si>
  <si>
    <t>LLANOS</t>
  </si>
  <si>
    <t>CARIMAGUA</t>
  </si>
  <si>
    <t>CRUCERO</t>
  </si>
  <si>
    <t>BORDO</t>
  </si>
  <si>
    <t>RIO BLANCO</t>
  </si>
  <si>
    <t>RIO FRIO</t>
  </si>
  <si>
    <t>SACHICA</t>
  </si>
  <si>
    <t>SANCLEMENTE</t>
  </si>
  <si>
    <t>TARAZA</t>
  </si>
  <si>
    <t>TORO</t>
  </si>
  <si>
    <t>CANO</t>
  </si>
  <si>
    <t>CASABLANCA</t>
  </si>
  <si>
    <t>SABOYA</t>
  </si>
  <si>
    <t>OIBA</t>
  </si>
  <si>
    <t>CURITI</t>
  </si>
  <si>
    <t>CUROS</t>
  </si>
  <si>
    <t>PLATANAL</t>
  </si>
  <si>
    <t>SANDIEGO</t>
  </si>
  <si>
    <t>RINCON HONDO</t>
  </si>
  <si>
    <t>SANJUAN</t>
  </si>
  <si>
    <t>COCORNA</t>
  </si>
  <si>
    <t>PUERTO TRIUNFO</t>
  </si>
  <si>
    <t>LOBOGUERRERO</t>
  </si>
  <si>
    <t>CERRITOS II</t>
  </si>
  <si>
    <t>CERRITOS II RESOLUCION</t>
  </si>
  <si>
    <t>T. LINEA TOLIMA</t>
  </si>
  <si>
    <t>T. LINEA QUINDIO</t>
  </si>
  <si>
    <t>LA PARADA</t>
  </si>
  <si>
    <t>EL KORAN</t>
  </si>
  <si>
    <t>TOTAL</t>
  </si>
  <si>
    <t xml:space="preserve">RECAUDO NETO </t>
  </si>
  <si>
    <t>R BOGOTA</t>
  </si>
  <si>
    <t xml:space="preserve">EL CORZO </t>
  </si>
  <si>
    <t xml:space="preserve">TOTAL </t>
  </si>
  <si>
    <t xml:space="preserve">CONSOLIDADO DE TRANSITO POR CATEGORIA Y RECAUDO NETO PEAJES INVIAS 2024 </t>
  </si>
  <si>
    <t>Estación de Peaje</t>
  </si>
  <si>
    <t>Categoría-I</t>
  </si>
  <si>
    <t>Categoría-IE</t>
  </si>
  <si>
    <t>Categoría IEE</t>
  </si>
  <si>
    <t>Categoría-II</t>
  </si>
  <si>
    <t>Categoría-IIE</t>
  </si>
  <si>
    <t>Categoría IIEE</t>
  </si>
  <si>
    <t>Categoría-III</t>
  </si>
  <si>
    <t>Categoría-IIIE</t>
  </si>
  <si>
    <t>Categoría IIIP</t>
  </si>
  <si>
    <t>Categoría IIIG</t>
  </si>
  <si>
    <t>Categoría-IV</t>
  </si>
  <si>
    <t>Categoría-IVE</t>
  </si>
  <si>
    <t>Categoría-V</t>
  </si>
  <si>
    <t>Categoría-V (B)</t>
  </si>
  <si>
    <t>Categoría-V E</t>
  </si>
  <si>
    <t>Categoría-VI</t>
  </si>
  <si>
    <t>Categoría-VII</t>
  </si>
  <si>
    <t>EL BORDO</t>
  </si>
  <si>
    <t>LOS LLANOS</t>
  </si>
  <si>
    <t>SAN CLEMENTE</t>
  </si>
  <si>
    <t>TUNEL LA LINEA TOL</t>
  </si>
  <si>
    <t>TUNEL LA LINEA QUI</t>
  </si>
  <si>
    <t>SABOYÁ</t>
  </si>
  <si>
    <t>LOS CUROS</t>
  </si>
  <si>
    <t>ZAMBITO</t>
  </si>
  <si>
    <t>AGUAS NEGRAS</t>
  </si>
  <si>
    <t>LA GOMEZ</t>
  </si>
  <si>
    <t>MORRISON</t>
  </si>
  <si>
    <t>PAILITAS</t>
  </si>
  <si>
    <t>SAN DIEGO</t>
  </si>
  <si>
    <t>SAN JUAN</t>
  </si>
  <si>
    <t>TOTAL 2022</t>
  </si>
  <si>
    <t>TRANSITO TOTAL</t>
  </si>
  <si>
    <t>CONSOLIDADO DE TRANSITO POR CATEGORIA Y RECAUDO NETO PEAJES INVIAS 2022</t>
  </si>
  <si>
    <t>DAZA</t>
  </si>
  <si>
    <t>GAMARRA</t>
  </si>
  <si>
    <t>CENCAR</t>
  </si>
  <si>
    <t>CERRITO</t>
  </si>
  <si>
    <t>CIAT</t>
  </si>
  <si>
    <t>ESTAMBUL</t>
  </si>
  <si>
    <t>MEDIACANOA</t>
  </si>
  <si>
    <t>PASO DE LA TORRE</t>
  </si>
  <si>
    <t>ROZO</t>
  </si>
  <si>
    <t>VILLARICA</t>
  </si>
  <si>
    <t>TUNIA</t>
  </si>
  <si>
    <t>Categoría I</t>
  </si>
  <si>
    <t>Categoría IE</t>
  </si>
  <si>
    <t>Categoría IEB</t>
  </si>
  <si>
    <t>Categoría II</t>
  </si>
  <si>
    <t>Categoría IIE</t>
  </si>
  <si>
    <t>Categoría III</t>
  </si>
  <si>
    <t>Categoría IIIE</t>
  </si>
  <si>
    <t>Categoría IV</t>
  </si>
  <si>
    <t>Categoría IVE</t>
  </si>
  <si>
    <t xml:space="preserve">Categoría V </t>
  </si>
  <si>
    <t>Categoría V (B-A)</t>
  </si>
  <si>
    <t>Categoría V E</t>
  </si>
  <si>
    <t>Categoría VI</t>
  </si>
  <si>
    <t>Categoría VII</t>
  </si>
  <si>
    <t xml:space="preserve">TRANSITO TOTAL </t>
  </si>
  <si>
    <t>TOTAL 2021</t>
  </si>
  <si>
    <t xml:space="preserve">RECUADO NETO </t>
  </si>
  <si>
    <t>CONSOLIDADO DE TRANSITO POR CATEGORIA Y RECAUDO NETO PEAJES INVIAS 2021</t>
  </si>
  <si>
    <t>CAJAMARCA</t>
  </si>
  <si>
    <t>RECUADO NETO</t>
  </si>
  <si>
    <t>TOTALES 2020</t>
  </si>
  <si>
    <t>CONSOLIDADO DE TRANSITO POR CATEGORIA Y RECAUDO NETO PEAJES INVIAS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</si>
</sst>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\ #,##0;[Red]\-&quot;$&quot;\ #,##0"/>
    <numFmt numFmtId="41" formatCode="_-* #,##0_-;\-* #,##0_-;_-* &quot;-&quot;_-;_-@_-"/>
    <numFmt numFmtId="43" formatCode="_-* #,##0.00_-;\-* #,##0.00_-;_-* &quot;-&quot;??_-;_-@_-"/>
    <numFmt numFmtId="172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</cellStyleXfs>
  <cellXfs count="22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6" fontId="0" fillId="0" borderId="1" xfId="0" applyNumberFormat="1" applyBorder="1"/>
    <xf numFmtId="0" fontId="0" fillId="2" borderId="1" xfId="0" applyFill="1" applyBorder="1"/>
    <xf numFmtId="3" fontId="0" fillId="2" borderId="1" xfId="0" applyNumberFormat="1" applyFill="1" applyBorder="1"/>
    <xf numFmtId="6" fontId="0" fillId="2" borderId="1" xfId="0" applyNumberFormat="1" applyFill="1" applyBorder="1"/>
    <xf numFmtId="0" fontId="2" fillId="0" borderId="0" xfId="0" applyFont="1" applyAlignment="1">
      <alignment horizontal="center"/>
    </xf>
    <xf numFmtId="0" fontId="2" fillId="0" borderId="2" xfId="0" applyFont="1" applyFill="1" applyBorder="1"/>
    <xf numFmtId="0" fontId="2" fillId="2" borderId="1" xfId="0" applyFont="1" applyFill="1" applyBorder="1"/>
    <xf numFmtId="172" fontId="0" fillId="0" borderId="1" xfId="1" applyNumberFormat="1" applyFont="1" applyBorder="1"/>
    <xf numFmtId="0" fontId="4" fillId="0" borderId="1" xfId="2" applyFont="1" applyFill="1" applyBorder="1" applyAlignment="1">
      <alignment horizontal="left"/>
    </xf>
    <xf numFmtId="172" fontId="0" fillId="0" borderId="1" xfId="1" applyNumberFormat="1" applyFont="1" applyFill="1" applyBorder="1"/>
    <xf numFmtId="172" fontId="0" fillId="0" borderId="1" xfId="0" applyNumberFormat="1" applyFill="1" applyBorder="1"/>
    <xf numFmtId="0" fontId="1" fillId="0" borderId="1" xfId="2" applyFill="1" applyBorder="1"/>
    <xf numFmtId="0" fontId="1" fillId="0" borderId="1" xfId="2" applyFill="1" applyBorder="1" applyAlignment="1">
      <alignment horizontal="left" vertical="top"/>
    </xf>
    <xf numFmtId="172" fontId="0" fillId="2" borderId="1" xfId="0" applyNumberFormat="1" applyFill="1" applyBorder="1"/>
    <xf numFmtId="0" fontId="3" fillId="2" borderId="1" xfId="2" applyFont="1" applyFill="1" applyBorder="1" applyAlignment="1">
      <alignment horizontal="center" vertical="center" wrapText="1"/>
    </xf>
    <xf numFmtId="43" fontId="2" fillId="2" borderId="1" xfId="1" applyFont="1" applyFill="1" applyBorder="1"/>
    <xf numFmtId="41" fontId="3" fillId="2" borderId="1" xfId="3" applyFont="1" applyFill="1" applyBorder="1" applyAlignment="1">
      <alignment horizontal="center" vertical="center" wrapText="1"/>
    </xf>
    <xf numFmtId="172" fontId="2" fillId="2" borderId="1" xfId="0" applyNumberFormat="1" applyFont="1" applyFill="1" applyBorder="1"/>
  </cellXfs>
  <cellStyles count="4">
    <cellStyle name="Millares" xfId="1" builtinId="3"/>
    <cellStyle name="Millares [0] 2" xfId="3" xr:uid="{123DBE4F-DA83-46DC-93B5-31755526CC7C}"/>
    <cellStyle name="Normal" xfId="0" builtinId="0"/>
    <cellStyle name="Normal 3" xfId="2" xr:uid="{6B3C1DCE-284B-48B5-86BC-A8022A9A3D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39C20-CEB1-4E99-A0BD-C9899D7C200E}">
  <dimension ref="A1:T50"/>
  <sheetViews>
    <sheetView topLeftCell="A4" workbookViewId="0">
      <selection activeCell="D11" sqref="D11"/>
    </sheetView>
  </sheetViews>
  <sheetFormatPr baseColWidth="10" defaultRowHeight="15" x14ac:dyDescent="0.25"/>
  <cols>
    <col min="1" max="1" width="18.5703125" bestFit="1" customWidth="1"/>
    <col min="2" max="2" width="13.140625" bestFit="1" customWidth="1"/>
    <col min="3" max="3" width="11.5703125" bestFit="1" customWidth="1"/>
    <col min="4" max="4" width="12.5703125" bestFit="1" customWidth="1"/>
    <col min="5" max="5" width="13.140625" bestFit="1" customWidth="1"/>
    <col min="6" max="6" width="12" bestFit="1" customWidth="1"/>
    <col min="7" max="7" width="13" bestFit="1" customWidth="1"/>
    <col min="8" max="8" width="11.5703125" bestFit="1" customWidth="1"/>
    <col min="9" max="9" width="12.5703125" bestFit="1" customWidth="1"/>
    <col min="10" max="10" width="11.5703125" bestFit="1" customWidth="1"/>
    <col min="11" max="11" width="12.7109375" bestFit="1" customWidth="1"/>
    <col min="12" max="16" width="11.5703125" bestFit="1" customWidth="1"/>
    <col min="18" max="18" width="17.85546875" bestFit="1" customWidth="1"/>
  </cols>
  <sheetData>
    <row r="1" spans="1:20" x14ac:dyDescent="0.25">
      <c r="A1" s="8" t="s">
        <v>120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3" spans="1:20" x14ac:dyDescent="0.25">
      <c r="A3" s="10" t="s">
        <v>53</v>
      </c>
      <c r="B3" s="10" t="s">
        <v>99</v>
      </c>
      <c r="C3" s="10" t="s">
        <v>100</v>
      </c>
      <c r="D3" s="10" t="s">
        <v>101</v>
      </c>
      <c r="E3" s="10" t="s">
        <v>102</v>
      </c>
      <c r="F3" s="10" t="s">
        <v>103</v>
      </c>
      <c r="G3" s="10" t="s">
        <v>59</v>
      </c>
      <c r="H3" s="10" t="s">
        <v>104</v>
      </c>
      <c r="I3" s="10" t="s">
        <v>105</v>
      </c>
      <c r="J3" s="10" t="s">
        <v>106</v>
      </c>
      <c r="K3" s="10" t="s">
        <v>107</v>
      </c>
      <c r="L3" s="10" t="s">
        <v>108</v>
      </c>
      <c r="M3" s="10" t="s">
        <v>109</v>
      </c>
      <c r="N3" s="10" t="s">
        <v>110</v>
      </c>
      <c r="O3" s="10" t="s">
        <v>111</v>
      </c>
      <c r="P3" s="10" t="s">
        <v>112</v>
      </c>
      <c r="Q3" s="10" t="s">
        <v>86</v>
      </c>
      <c r="R3" s="10" t="s">
        <v>118</v>
      </c>
    </row>
    <row r="4" spans="1:20" x14ac:dyDescent="0.25">
      <c r="A4" s="2" t="s">
        <v>16</v>
      </c>
      <c r="B4" s="11">
        <v>672461</v>
      </c>
      <c r="C4" s="11">
        <v>0</v>
      </c>
      <c r="D4" s="11">
        <v>0</v>
      </c>
      <c r="E4" s="11">
        <v>218728</v>
      </c>
      <c r="F4" s="11">
        <v>0</v>
      </c>
      <c r="G4" s="11">
        <v>0</v>
      </c>
      <c r="H4" s="11">
        <v>23875</v>
      </c>
      <c r="I4" s="11">
        <v>0</v>
      </c>
      <c r="J4" s="11">
        <v>10608</v>
      </c>
      <c r="K4" s="11">
        <v>0</v>
      </c>
      <c r="L4" s="11">
        <v>76207</v>
      </c>
      <c r="M4" s="11">
        <v>0</v>
      </c>
      <c r="N4" s="11">
        <v>0</v>
      </c>
      <c r="O4" s="11">
        <v>0</v>
      </c>
      <c r="P4" s="11">
        <v>0</v>
      </c>
      <c r="Q4" s="11">
        <v>1001879</v>
      </c>
      <c r="R4" s="11">
        <v>7537100992.9200001</v>
      </c>
    </row>
    <row r="5" spans="1:20" x14ac:dyDescent="0.25">
      <c r="A5" s="2" t="s">
        <v>17</v>
      </c>
      <c r="B5" s="11">
        <v>317793</v>
      </c>
      <c r="C5" s="11">
        <v>5262</v>
      </c>
      <c r="D5" s="11">
        <v>0</v>
      </c>
      <c r="E5" s="11">
        <v>196200</v>
      </c>
      <c r="F5" s="11">
        <v>30</v>
      </c>
      <c r="G5" s="11">
        <v>0</v>
      </c>
      <c r="H5" s="11">
        <v>39346</v>
      </c>
      <c r="I5" s="11">
        <v>0</v>
      </c>
      <c r="J5" s="11">
        <v>21772</v>
      </c>
      <c r="K5" s="11">
        <v>0</v>
      </c>
      <c r="L5" s="11">
        <v>36221</v>
      </c>
      <c r="M5" s="11">
        <v>0</v>
      </c>
      <c r="N5" s="11">
        <v>0</v>
      </c>
      <c r="O5" s="11">
        <v>0</v>
      </c>
      <c r="P5" s="11">
        <v>0</v>
      </c>
      <c r="Q5" s="11">
        <v>616624</v>
      </c>
      <c r="R5" s="11">
        <v>5995377712.7399998</v>
      </c>
    </row>
    <row r="6" spans="1:20" x14ac:dyDescent="0.25">
      <c r="A6" s="2" t="s">
        <v>117</v>
      </c>
      <c r="B6" s="11">
        <v>352861</v>
      </c>
      <c r="C6" s="11">
        <v>0</v>
      </c>
      <c r="D6" s="11">
        <v>0</v>
      </c>
      <c r="E6" s="11">
        <v>383089</v>
      </c>
      <c r="F6" s="11">
        <v>0</v>
      </c>
      <c r="G6" s="11">
        <v>0</v>
      </c>
      <c r="H6" s="11">
        <v>137121</v>
      </c>
      <c r="I6" s="11">
        <v>0</v>
      </c>
      <c r="J6" s="11">
        <v>83831</v>
      </c>
      <c r="K6" s="11">
        <v>0</v>
      </c>
      <c r="L6" s="11">
        <v>262347</v>
      </c>
      <c r="M6" s="11">
        <v>0</v>
      </c>
      <c r="N6" s="11">
        <v>0</v>
      </c>
      <c r="O6" s="11">
        <v>0</v>
      </c>
      <c r="P6" s="11">
        <v>0</v>
      </c>
      <c r="Q6" s="11">
        <v>1219249</v>
      </c>
      <c r="R6" s="11">
        <v>11483067357</v>
      </c>
    </row>
    <row r="7" spans="1:20" x14ac:dyDescent="0.25">
      <c r="A7" s="2" t="s">
        <v>19</v>
      </c>
      <c r="B7" s="11">
        <v>236285</v>
      </c>
      <c r="C7" s="11">
        <v>0</v>
      </c>
      <c r="D7" s="11">
        <v>0</v>
      </c>
      <c r="E7" s="11">
        <v>22610</v>
      </c>
      <c r="F7" s="11">
        <v>0</v>
      </c>
      <c r="G7" s="11">
        <v>0</v>
      </c>
      <c r="H7" s="11">
        <v>85504</v>
      </c>
      <c r="I7" s="11">
        <v>0</v>
      </c>
      <c r="J7" s="11">
        <v>76764</v>
      </c>
      <c r="K7" s="11">
        <v>0</v>
      </c>
      <c r="L7" s="11">
        <v>51087</v>
      </c>
      <c r="M7" s="11">
        <v>0</v>
      </c>
      <c r="N7" s="11">
        <v>0</v>
      </c>
      <c r="O7" s="11">
        <v>61393</v>
      </c>
      <c r="P7" s="11">
        <v>155404</v>
      </c>
      <c r="Q7" s="11">
        <v>689047</v>
      </c>
      <c r="R7" s="11">
        <v>13209529302.280001</v>
      </c>
    </row>
    <row r="8" spans="1:20" x14ac:dyDescent="0.25">
      <c r="A8" s="2" t="s">
        <v>20</v>
      </c>
      <c r="B8" s="11">
        <v>387842</v>
      </c>
      <c r="C8" s="11">
        <v>89472</v>
      </c>
      <c r="D8" s="11">
        <v>0</v>
      </c>
      <c r="E8" s="11">
        <v>226229</v>
      </c>
      <c r="F8" s="11">
        <v>41606</v>
      </c>
      <c r="G8" s="11">
        <v>0</v>
      </c>
      <c r="H8" s="11">
        <v>27112</v>
      </c>
      <c r="I8" s="11">
        <v>0</v>
      </c>
      <c r="J8" s="11">
        <v>43869</v>
      </c>
      <c r="K8" s="11">
        <v>0</v>
      </c>
      <c r="L8" s="11">
        <v>86902</v>
      </c>
      <c r="M8" s="11">
        <v>0</v>
      </c>
      <c r="N8" s="11">
        <v>0</v>
      </c>
      <c r="O8" s="11">
        <v>0</v>
      </c>
      <c r="P8" s="11">
        <v>0</v>
      </c>
      <c r="Q8" s="11">
        <v>903032</v>
      </c>
      <c r="R8" s="11">
        <v>5999576345.75</v>
      </c>
    </row>
    <row r="9" spans="1:20" x14ac:dyDescent="0.25">
      <c r="A9" s="2" t="s">
        <v>71</v>
      </c>
      <c r="B9" s="11">
        <v>493924</v>
      </c>
      <c r="C9" s="11">
        <v>0</v>
      </c>
      <c r="D9" s="11">
        <v>0</v>
      </c>
      <c r="E9" s="11">
        <v>362289</v>
      </c>
      <c r="F9" s="11">
        <v>0</v>
      </c>
      <c r="G9" s="11">
        <v>0</v>
      </c>
      <c r="H9" s="11">
        <v>34750</v>
      </c>
      <c r="I9" s="11">
        <v>0</v>
      </c>
      <c r="J9" s="11">
        <v>44813</v>
      </c>
      <c r="K9" s="11">
        <v>0</v>
      </c>
      <c r="L9" s="11">
        <v>91200</v>
      </c>
      <c r="M9" s="11">
        <v>0</v>
      </c>
      <c r="N9" s="11">
        <v>0</v>
      </c>
      <c r="O9" s="11">
        <v>0</v>
      </c>
      <c r="P9" s="11">
        <v>0</v>
      </c>
      <c r="Q9" s="11">
        <v>1026976</v>
      </c>
      <c r="R9" s="11">
        <v>7788230340.539999</v>
      </c>
    </row>
    <row r="10" spans="1:20" x14ac:dyDescent="0.25">
      <c r="A10" s="2" t="s">
        <v>72</v>
      </c>
      <c r="B10" s="11">
        <v>466930</v>
      </c>
      <c r="C10" s="11">
        <v>5117</v>
      </c>
      <c r="D10" s="11">
        <v>0</v>
      </c>
      <c r="E10" s="11">
        <v>343824</v>
      </c>
      <c r="F10" s="11">
        <v>9708</v>
      </c>
      <c r="G10" s="11">
        <v>0</v>
      </c>
      <c r="H10" s="11">
        <v>62860</v>
      </c>
      <c r="I10" s="11">
        <v>0</v>
      </c>
      <c r="J10" s="11">
        <v>59984</v>
      </c>
      <c r="K10" s="11">
        <v>0</v>
      </c>
      <c r="L10" s="11">
        <v>147074</v>
      </c>
      <c r="M10" s="11">
        <v>0</v>
      </c>
      <c r="N10" s="11">
        <v>0</v>
      </c>
      <c r="O10" s="11">
        <v>0</v>
      </c>
      <c r="P10" s="11">
        <v>0</v>
      </c>
      <c r="Q10" s="11">
        <v>1095497</v>
      </c>
      <c r="R10" s="11">
        <v>8811481544.789999</v>
      </c>
    </row>
    <row r="11" spans="1:20" x14ac:dyDescent="0.25">
      <c r="A11" s="2" t="s">
        <v>22</v>
      </c>
      <c r="B11" s="11">
        <v>432455</v>
      </c>
      <c r="C11" s="11">
        <v>0</v>
      </c>
      <c r="D11" s="11">
        <v>0</v>
      </c>
      <c r="E11" s="11">
        <v>277032</v>
      </c>
      <c r="F11" s="11">
        <v>0</v>
      </c>
      <c r="G11" s="11">
        <v>0</v>
      </c>
      <c r="H11" s="11">
        <v>39168</v>
      </c>
      <c r="I11" s="11">
        <v>0</v>
      </c>
      <c r="J11" s="11">
        <v>30922</v>
      </c>
      <c r="K11" s="11">
        <v>0</v>
      </c>
      <c r="L11" s="11">
        <v>161327</v>
      </c>
      <c r="M11" s="11">
        <v>0</v>
      </c>
      <c r="N11" s="11">
        <v>0</v>
      </c>
      <c r="O11" s="11">
        <v>0</v>
      </c>
      <c r="P11" s="11">
        <v>0</v>
      </c>
      <c r="Q11" s="11">
        <v>940904</v>
      </c>
      <c r="R11" s="11">
        <v>8134751742.6999989</v>
      </c>
    </row>
    <row r="12" spans="1:20" x14ac:dyDescent="0.25">
      <c r="A12" s="2" t="s">
        <v>23</v>
      </c>
      <c r="B12" s="11">
        <v>202681</v>
      </c>
      <c r="C12" s="11">
        <v>0</v>
      </c>
      <c r="D12" s="11">
        <v>0</v>
      </c>
      <c r="E12" s="11">
        <v>68132</v>
      </c>
      <c r="F12" s="11">
        <v>0</v>
      </c>
      <c r="G12" s="11">
        <v>0</v>
      </c>
      <c r="H12" s="11">
        <v>17888</v>
      </c>
      <c r="I12" s="11">
        <v>0</v>
      </c>
      <c r="J12" s="11">
        <v>21764</v>
      </c>
      <c r="K12" s="11">
        <v>0</v>
      </c>
      <c r="L12" s="11">
        <v>41587</v>
      </c>
      <c r="M12" s="11">
        <v>0</v>
      </c>
      <c r="N12" s="11">
        <v>0</v>
      </c>
      <c r="O12" s="11">
        <v>0</v>
      </c>
      <c r="P12" s="11">
        <v>0</v>
      </c>
      <c r="Q12" s="11">
        <v>352052</v>
      </c>
      <c r="R12" s="11">
        <v>2778390806.5500002</v>
      </c>
    </row>
    <row r="13" spans="1:20" x14ac:dyDescent="0.25">
      <c r="A13" s="2" t="s">
        <v>24</v>
      </c>
      <c r="B13" s="11">
        <v>866980</v>
      </c>
      <c r="C13" s="11">
        <v>0</v>
      </c>
      <c r="D13" s="11">
        <v>0</v>
      </c>
      <c r="E13" s="11">
        <v>166261</v>
      </c>
      <c r="F13" s="11">
        <v>0</v>
      </c>
      <c r="G13" s="11">
        <v>0</v>
      </c>
      <c r="H13" s="11">
        <v>18089</v>
      </c>
      <c r="I13" s="11">
        <v>0</v>
      </c>
      <c r="J13" s="11">
        <v>3361</v>
      </c>
      <c r="K13" s="11">
        <v>0</v>
      </c>
      <c r="L13" s="11">
        <v>4736</v>
      </c>
      <c r="M13" s="11">
        <v>0</v>
      </c>
      <c r="N13" s="11">
        <v>0</v>
      </c>
      <c r="O13" s="11">
        <v>0</v>
      </c>
      <c r="P13" s="11">
        <v>0</v>
      </c>
      <c r="Q13" s="11">
        <v>1059427</v>
      </c>
      <c r="R13" s="11">
        <v>6166055890.9300003</v>
      </c>
    </row>
    <row r="14" spans="1:20" x14ac:dyDescent="0.25">
      <c r="A14" s="2" t="s">
        <v>73</v>
      </c>
      <c r="B14" s="11">
        <v>208055</v>
      </c>
      <c r="C14" s="11">
        <v>0</v>
      </c>
      <c r="D14" s="11">
        <v>0</v>
      </c>
      <c r="E14" s="11">
        <v>99332</v>
      </c>
      <c r="F14" s="11">
        <v>0</v>
      </c>
      <c r="G14" s="11">
        <v>0</v>
      </c>
      <c r="H14" s="11">
        <v>18456</v>
      </c>
      <c r="I14" s="11">
        <v>0</v>
      </c>
      <c r="J14" s="11">
        <v>11460</v>
      </c>
      <c r="K14" s="11">
        <v>0</v>
      </c>
      <c r="L14" s="11">
        <v>30150</v>
      </c>
      <c r="M14" s="11">
        <v>0</v>
      </c>
      <c r="N14" s="11">
        <v>0</v>
      </c>
      <c r="O14" s="11">
        <v>0</v>
      </c>
      <c r="P14" s="11">
        <v>0</v>
      </c>
      <c r="Q14" s="11">
        <v>367453</v>
      </c>
      <c r="R14" s="11">
        <v>2736755450.52</v>
      </c>
    </row>
    <row r="15" spans="1:20" x14ac:dyDescent="0.25">
      <c r="A15" s="2" t="s">
        <v>26</v>
      </c>
      <c r="B15" s="11">
        <v>337874</v>
      </c>
      <c r="C15" s="11">
        <v>14213</v>
      </c>
      <c r="D15" s="11">
        <v>0</v>
      </c>
      <c r="E15" s="11">
        <v>260982</v>
      </c>
      <c r="F15" s="11">
        <v>0</v>
      </c>
      <c r="G15" s="11">
        <v>0</v>
      </c>
      <c r="H15" s="11">
        <v>49385</v>
      </c>
      <c r="I15" s="11">
        <v>0</v>
      </c>
      <c r="J15" s="11">
        <v>54746</v>
      </c>
      <c r="K15" s="11">
        <v>0</v>
      </c>
      <c r="L15" s="11">
        <v>133908</v>
      </c>
      <c r="M15" s="11">
        <v>0</v>
      </c>
      <c r="N15" s="11">
        <v>0</v>
      </c>
      <c r="O15" s="11">
        <v>0</v>
      </c>
      <c r="P15" s="11">
        <v>0</v>
      </c>
      <c r="Q15" s="11">
        <v>851108</v>
      </c>
      <c r="R15" s="11">
        <v>7430971190.4099998</v>
      </c>
    </row>
    <row r="16" spans="1:20" x14ac:dyDescent="0.25">
      <c r="A16" s="2" t="s">
        <v>27</v>
      </c>
      <c r="B16" s="11">
        <v>130494</v>
      </c>
      <c r="C16" s="11">
        <v>23187</v>
      </c>
      <c r="D16" s="11">
        <v>0</v>
      </c>
      <c r="E16" s="11">
        <v>76689</v>
      </c>
      <c r="F16" s="11">
        <v>767</v>
      </c>
      <c r="G16" s="11">
        <v>0</v>
      </c>
      <c r="H16" s="11">
        <v>20021</v>
      </c>
      <c r="I16" s="11">
        <v>0</v>
      </c>
      <c r="J16" s="11">
        <v>16847</v>
      </c>
      <c r="K16" s="11">
        <v>0</v>
      </c>
      <c r="L16" s="11">
        <v>37297</v>
      </c>
      <c r="M16" s="11">
        <v>0</v>
      </c>
      <c r="N16" s="11">
        <v>0</v>
      </c>
      <c r="O16" s="11">
        <v>0</v>
      </c>
      <c r="P16" s="11">
        <v>0</v>
      </c>
      <c r="Q16" s="11">
        <v>305302</v>
      </c>
      <c r="R16" s="11">
        <v>2154009700.4700003</v>
      </c>
    </row>
    <row r="17" spans="1:18" x14ac:dyDescent="0.25">
      <c r="A17" s="2" t="s">
        <v>28</v>
      </c>
      <c r="B17" s="11">
        <v>351570</v>
      </c>
      <c r="C17" s="11">
        <v>0</v>
      </c>
      <c r="D17" s="11">
        <v>0</v>
      </c>
      <c r="E17" s="11">
        <v>297607</v>
      </c>
      <c r="F17" s="11">
        <v>0</v>
      </c>
      <c r="G17" s="11">
        <v>0</v>
      </c>
      <c r="H17" s="11">
        <v>0</v>
      </c>
      <c r="I17" s="11">
        <v>0</v>
      </c>
      <c r="J17" s="11">
        <v>246</v>
      </c>
      <c r="K17" s="11">
        <v>0</v>
      </c>
      <c r="L17" s="11">
        <v>359</v>
      </c>
      <c r="M17" s="11">
        <v>0</v>
      </c>
      <c r="N17" s="11">
        <v>0</v>
      </c>
      <c r="O17" s="11">
        <v>0</v>
      </c>
      <c r="P17" s="11">
        <v>0</v>
      </c>
      <c r="Q17" s="11">
        <v>649782</v>
      </c>
      <c r="R17" s="11">
        <v>4750392271.3000002</v>
      </c>
    </row>
    <row r="18" spans="1:18" x14ac:dyDescent="0.25">
      <c r="A18" s="2" t="s">
        <v>88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30445</v>
      </c>
      <c r="I18" s="11">
        <v>0</v>
      </c>
      <c r="J18" s="11">
        <v>38949</v>
      </c>
      <c r="K18" s="11">
        <v>0</v>
      </c>
      <c r="L18" s="11">
        <v>79090</v>
      </c>
      <c r="M18" s="11">
        <v>0</v>
      </c>
      <c r="N18" s="11">
        <v>0</v>
      </c>
      <c r="O18" s="11">
        <v>0</v>
      </c>
      <c r="P18" s="11">
        <v>0</v>
      </c>
      <c r="Q18" s="11">
        <v>148484</v>
      </c>
      <c r="R18" s="11">
        <v>3283664393.4900002</v>
      </c>
    </row>
    <row r="19" spans="1:18" x14ac:dyDescent="0.25">
      <c r="A19" s="2" t="s">
        <v>41</v>
      </c>
      <c r="B19" s="11">
        <v>1885456</v>
      </c>
      <c r="C19" s="11">
        <v>16412</v>
      </c>
      <c r="D19" s="11">
        <v>0</v>
      </c>
      <c r="E19" s="11">
        <v>842128</v>
      </c>
      <c r="F19" s="11">
        <v>10094</v>
      </c>
      <c r="G19" s="11">
        <v>0</v>
      </c>
      <c r="H19" s="11">
        <v>113378</v>
      </c>
      <c r="I19" s="11">
        <v>0</v>
      </c>
      <c r="J19" s="11">
        <v>109000</v>
      </c>
      <c r="K19" s="11">
        <v>0</v>
      </c>
      <c r="L19" s="11">
        <v>163641</v>
      </c>
      <c r="M19" s="11">
        <v>0</v>
      </c>
      <c r="N19" s="11">
        <v>0</v>
      </c>
      <c r="O19" s="11">
        <v>0</v>
      </c>
      <c r="P19" s="11">
        <v>0</v>
      </c>
      <c r="Q19" s="11">
        <v>3140109</v>
      </c>
      <c r="R19" s="11">
        <v>41730539842.5</v>
      </c>
    </row>
    <row r="20" spans="1:18" x14ac:dyDescent="0.25">
      <c r="A20" s="2" t="s">
        <v>74</v>
      </c>
      <c r="B20" s="11">
        <v>160369</v>
      </c>
      <c r="C20" s="11">
        <v>0</v>
      </c>
      <c r="D20" s="11">
        <v>0</v>
      </c>
      <c r="E20" s="11">
        <v>100225</v>
      </c>
      <c r="F20" s="11">
        <v>3877</v>
      </c>
      <c r="G20" s="11">
        <v>0</v>
      </c>
      <c r="H20" s="11">
        <v>26341</v>
      </c>
      <c r="I20" s="11">
        <v>1011</v>
      </c>
      <c r="J20" s="11">
        <v>17546</v>
      </c>
      <c r="K20" s="11">
        <v>627</v>
      </c>
      <c r="L20" s="11">
        <v>65988</v>
      </c>
      <c r="M20" s="11">
        <v>0</v>
      </c>
      <c r="N20" s="11">
        <v>2327</v>
      </c>
      <c r="O20" s="11">
        <v>0</v>
      </c>
      <c r="P20" s="11">
        <v>0</v>
      </c>
      <c r="Q20" s="11">
        <v>378311</v>
      </c>
      <c r="R20" s="11">
        <v>3726127241.3599997</v>
      </c>
    </row>
    <row r="21" spans="1:18" x14ac:dyDescent="0.25">
      <c r="A21" s="2" t="s">
        <v>75</v>
      </c>
      <c r="B21" s="11">
        <v>167661</v>
      </c>
      <c r="C21" s="11">
        <v>0</v>
      </c>
      <c r="D21" s="11">
        <v>0</v>
      </c>
      <c r="E21" s="11">
        <v>108000</v>
      </c>
      <c r="F21" s="11">
        <v>4190</v>
      </c>
      <c r="G21" s="11">
        <v>0</v>
      </c>
      <c r="H21" s="11">
        <v>32006</v>
      </c>
      <c r="I21" s="11">
        <v>1215</v>
      </c>
      <c r="J21" s="11">
        <v>23211</v>
      </c>
      <c r="K21" s="11">
        <v>715</v>
      </c>
      <c r="L21" s="11">
        <v>63483</v>
      </c>
      <c r="M21" s="11">
        <v>0</v>
      </c>
      <c r="N21" s="11">
        <v>2584</v>
      </c>
      <c r="O21" s="11">
        <v>0</v>
      </c>
      <c r="P21" s="11">
        <v>0</v>
      </c>
      <c r="Q21" s="11">
        <v>403065</v>
      </c>
      <c r="R21" s="11">
        <v>3961413978.5199995</v>
      </c>
    </row>
    <row r="22" spans="1:18" x14ac:dyDescent="0.25">
      <c r="A22" s="2" t="s">
        <v>29</v>
      </c>
      <c r="B22" s="11">
        <v>1655379</v>
      </c>
      <c r="C22" s="11">
        <v>0</v>
      </c>
      <c r="D22" s="11">
        <v>0</v>
      </c>
      <c r="E22" s="11">
        <v>674595</v>
      </c>
      <c r="F22" s="11">
        <v>0</v>
      </c>
      <c r="G22" s="11">
        <v>0</v>
      </c>
      <c r="H22" s="11">
        <v>122044</v>
      </c>
      <c r="I22" s="11">
        <v>0</v>
      </c>
      <c r="J22" s="11">
        <v>77631</v>
      </c>
      <c r="K22" s="11">
        <v>0</v>
      </c>
      <c r="L22" s="11">
        <v>168364</v>
      </c>
      <c r="M22" s="11">
        <v>0</v>
      </c>
      <c r="N22" s="11">
        <v>0</v>
      </c>
      <c r="O22" s="11">
        <v>0</v>
      </c>
      <c r="P22" s="11">
        <v>0</v>
      </c>
      <c r="Q22" s="11">
        <v>2698013</v>
      </c>
      <c r="R22" s="11">
        <v>23717551148.199997</v>
      </c>
    </row>
    <row r="23" spans="1:18" x14ac:dyDescent="0.25">
      <c r="A23" s="2" t="s">
        <v>76</v>
      </c>
      <c r="B23" s="11">
        <v>476045</v>
      </c>
      <c r="C23" s="11">
        <v>8500</v>
      </c>
      <c r="D23" s="11">
        <v>0</v>
      </c>
      <c r="E23" s="11">
        <v>281448</v>
      </c>
      <c r="F23" s="11">
        <v>0</v>
      </c>
      <c r="G23" s="11">
        <v>0</v>
      </c>
      <c r="H23" s="11">
        <v>24523</v>
      </c>
      <c r="I23" s="11">
        <v>0</v>
      </c>
      <c r="J23" s="11">
        <v>25031</v>
      </c>
      <c r="K23" s="11">
        <v>0</v>
      </c>
      <c r="L23" s="11">
        <v>51344</v>
      </c>
      <c r="M23" s="11">
        <v>0</v>
      </c>
      <c r="N23" s="11">
        <v>0</v>
      </c>
      <c r="O23" s="11">
        <v>0</v>
      </c>
      <c r="P23" s="11">
        <v>0</v>
      </c>
      <c r="Q23" s="11">
        <v>866891</v>
      </c>
      <c r="R23" s="11">
        <v>7796823407.000001</v>
      </c>
    </row>
    <row r="24" spans="1:18" x14ac:dyDescent="0.25">
      <c r="A24" s="2" t="s">
        <v>31</v>
      </c>
      <c r="B24" s="11">
        <v>515616</v>
      </c>
      <c r="C24" s="11">
        <v>51029</v>
      </c>
      <c r="D24" s="11">
        <v>0</v>
      </c>
      <c r="E24" s="11">
        <v>333243</v>
      </c>
      <c r="F24" s="11">
        <v>80</v>
      </c>
      <c r="G24" s="11">
        <v>0</v>
      </c>
      <c r="H24" s="11">
        <v>34672</v>
      </c>
      <c r="I24" s="11">
        <v>0</v>
      </c>
      <c r="J24" s="11">
        <v>32995</v>
      </c>
      <c r="K24" s="11">
        <v>0</v>
      </c>
      <c r="L24" s="11">
        <v>121913</v>
      </c>
      <c r="M24" s="11">
        <v>0</v>
      </c>
      <c r="N24" s="11">
        <v>0</v>
      </c>
      <c r="O24" s="11">
        <v>0</v>
      </c>
      <c r="P24" s="11">
        <v>0</v>
      </c>
      <c r="Q24" s="11">
        <v>1089548</v>
      </c>
      <c r="R24" s="11">
        <v>10933707211.700001</v>
      </c>
    </row>
    <row r="25" spans="1:18" x14ac:dyDescent="0.25">
      <c r="A25" s="2" t="s">
        <v>32</v>
      </c>
      <c r="B25" s="11">
        <v>659314</v>
      </c>
      <c r="C25" s="11">
        <v>0</v>
      </c>
      <c r="D25" s="11">
        <v>0</v>
      </c>
      <c r="E25" s="11">
        <v>370046</v>
      </c>
      <c r="F25" s="11">
        <v>0</v>
      </c>
      <c r="G25" s="11">
        <v>0</v>
      </c>
      <c r="H25" s="11">
        <v>37164</v>
      </c>
      <c r="I25" s="11">
        <v>0</v>
      </c>
      <c r="J25" s="11">
        <v>32621</v>
      </c>
      <c r="K25" s="11">
        <v>0</v>
      </c>
      <c r="L25" s="11">
        <v>119072</v>
      </c>
      <c r="M25" s="11">
        <v>0</v>
      </c>
      <c r="N25" s="11">
        <v>0</v>
      </c>
      <c r="O25" s="11">
        <v>0</v>
      </c>
      <c r="P25" s="11">
        <v>0</v>
      </c>
      <c r="Q25" s="11">
        <v>1218217</v>
      </c>
      <c r="R25" s="11">
        <v>12038319128.6</v>
      </c>
    </row>
    <row r="26" spans="1:18" x14ac:dyDescent="0.25">
      <c r="A26" s="2" t="s">
        <v>77</v>
      </c>
      <c r="B26" s="11">
        <v>681718</v>
      </c>
      <c r="C26" s="11">
        <v>0</v>
      </c>
      <c r="D26" s="11">
        <v>0</v>
      </c>
      <c r="E26" s="11">
        <v>425253</v>
      </c>
      <c r="F26" s="11">
        <v>0</v>
      </c>
      <c r="G26" s="11">
        <v>0</v>
      </c>
      <c r="H26" s="11">
        <v>73710</v>
      </c>
      <c r="I26" s="11">
        <v>0</v>
      </c>
      <c r="J26" s="11">
        <v>34757</v>
      </c>
      <c r="K26" s="11">
        <v>0</v>
      </c>
      <c r="L26" s="11">
        <v>117993</v>
      </c>
      <c r="M26" s="11">
        <v>0</v>
      </c>
      <c r="N26" s="11">
        <v>0</v>
      </c>
      <c r="O26" s="11">
        <v>0</v>
      </c>
      <c r="P26" s="11">
        <v>0</v>
      </c>
      <c r="Q26" s="11">
        <v>1333431</v>
      </c>
      <c r="R26" s="11">
        <v>13366518556.4</v>
      </c>
    </row>
    <row r="27" spans="1:18" x14ac:dyDescent="0.25">
      <c r="A27" s="2" t="s">
        <v>78</v>
      </c>
      <c r="B27" s="11">
        <v>468825</v>
      </c>
      <c r="C27" s="11">
        <v>0</v>
      </c>
      <c r="D27" s="11">
        <v>0</v>
      </c>
      <c r="E27" s="11">
        <v>367008</v>
      </c>
      <c r="F27" s="11">
        <v>0</v>
      </c>
      <c r="G27" s="11">
        <v>0</v>
      </c>
      <c r="H27" s="11">
        <v>114260</v>
      </c>
      <c r="I27" s="11">
        <v>0</v>
      </c>
      <c r="J27" s="11">
        <v>139677</v>
      </c>
      <c r="K27" s="11">
        <v>0</v>
      </c>
      <c r="L27" s="11">
        <v>395717</v>
      </c>
      <c r="M27" s="11">
        <v>0</v>
      </c>
      <c r="N27" s="11">
        <v>0</v>
      </c>
      <c r="O27" s="11">
        <v>0</v>
      </c>
      <c r="P27" s="11">
        <v>0</v>
      </c>
      <c r="Q27" s="11">
        <v>1485487</v>
      </c>
      <c r="R27" s="11">
        <v>27480475031.400002</v>
      </c>
    </row>
    <row r="28" spans="1:18" x14ac:dyDescent="0.25">
      <c r="A28" s="2" t="s">
        <v>79</v>
      </c>
      <c r="B28" s="11">
        <v>580102</v>
      </c>
      <c r="C28" s="11">
        <v>0</v>
      </c>
      <c r="D28" s="11">
        <v>0</v>
      </c>
      <c r="E28" s="11">
        <v>481815</v>
      </c>
      <c r="F28" s="11">
        <v>0</v>
      </c>
      <c r="G28" s="11">
        <v>0</v>
      </c>
      <c r="H28" s="11">
        <v>123210</v>
      </c>
      <c r="I28" s="11">
        <v>0</v>
      </c>
      <c r="J28" s="11">
        <v>147873</v>
      </c>
      <c r="K28" s="11">
        <v>0</v>
      </c>
      <c r="L28" s="11">
        <v>422781</v>
      </c>
      <c r="M28" s="11">
        <v>0</v>
      </c>
      <c r="N28" s="11">
        <v>0</v>
      </c>
      <c r="O28" s="11">
        <v>0</v>
      </c>
      <c r="P28" s="11">
        <v>0</v>
      </c>
      <c r="Q28" s="11">
        <v>1755781</v>
      </c>
      <c r="R28" s="11">
        <v>30926776704.5</v>
      </c>
    </row>
    <row r="29" spans="1:18" x14ac:dyDescent="0.25">
      <c r="A29" s="2" t="s">
        <v>80</v>
      </c>
      <c r="B29" s="11">
        <v>380356</v>
      </c>
      <c r="C29" s="11">
        <v>0</v>
      </c>
      <c r="D29" s="11">
        <v>0</v>
      </c>
      <c r="E29" s="11">
        <v>322926</v>
      </c>
      <c r="F29" s="11">
        <v>0</v>
      </c>
      <c r="G29" s="11">
        <v>0</v>
      </c>
      <c r="H29" s="11">
        <v>118128</v>
      </c>
      <c r="I29" s="11">
        <v>0</v>
      </c>
      <c r="J29" s="11">
        <v>143606</v>
      </c>
      <c r="K29" s="11">
        <v>0</v>
      </c>
      <c r="L29" s="11">
        <v>425193</v>
      </c>
      <c r="M29" s="11">
        <v>0</v>
      </c>
      <c r="N29" s="11">
        <v>0</v>
      </c>
      <c r="O29" s="11">
        <v>0</v>
      </c>
      <c r="P29" s="11">
        <v>0</v>
      </c>
      <c r="Q29" s="11">
        <v>1390209</v>
      </c>
      <c r="R29" s="11">
        <v>27160098092.899998</v>
      </c>
    </row>
    <row r="30" spans="1:18" x14ac:dyDescent="0.25">
      <c r="A30" s="2" t="s">
        <v>81</v>
      </c>
      <c r="B30" s="11">
        <v>833718</v>
      </c>
      <c r="C30" s="11">
        <v>0</v>
      </c>
      <c r="D30" s="11">
        <v>0</v>
      </c>
      <c r="E30" s="11">
        <v>572180</v>
      </c>
      <c r="F30" s="11">
        <v>0</v>
      </c>
      <c r="G30" s="11">
        <v>0</v>
      </c>
      <c r="H30" s="11">
        <v>136191</v>
      </c>
      <c r="I30" s="11">
        <v>0</v>
      </c>
      <c r="J30" s="11">
        <v>165919</v>
      </c>
      <c r="K30" s="11">
        <v>0</v>
      </c>
      <c r="L30" s="11">
        <v>566951</v>
      </c>
      <c r="M30" s="11">
        <v>0</v>
      </c>
      <c r="N30" s="11">
        <v>0</v>
      </c>
      <c r="O30" s="11">
        <v>0</v>
      </c>
      <c r="P30" s="11">
        <v>0</v>
      </c>
      <c r="Q30" s="11">
        <v>2274959</v>
      </c>
      <c r="R30" s="11">
        <v>30131071850.299995</v>
      </c>
    </row>
    <row r="31" spans="1:18" x14ac:dyDescent="0.25">
      <c r="A31" s="2" t="s">
        <v>82</v>
      </c>
      <c r="B31" s="11">
        <v>668484</v>
      </c>
      <c r="C31" s="11">
        <v>7054</v>
      </c>
      <c r="D31" s="11">
        <v>0</v>
      </c>
      <c r="E31" s="11">
        <v>502678</v>
      </c>
      <c r="F31" s="11">
        <v>0</v>
      </c>
      <c r="G31" s="11">
        <v>0</v>
      </c>
      <c r="H31" s="11">
        <v>121767</v>
      </c>
      <c r="I31" s="11">
        <v>7</v>
      </c>
      <c r="J31" s="11">
        <v>130912</v>
      </c>
      <c r="K31" s="11">
        <v>321</v>
      </c>
      <c r="L31" s="11">
        <v>577843</v>
      </c>
      <c r="M31" s="11">
        <v>0</v>
      </c>
      <c r="N31" s="11">
        <v>23741</v>
      </c>
      <c r="O31" s="11">
        <v>0</v>
      </c>
      <c r="P31" s="11">
        <v>0</v>
      </c>
      <c r="Q31" s="11">
        <v>2032807</v>
      </c>
      <c r="R31" s="11">
        <v>28011085528.500008</v>
      </c>
    </row>
    <row r="32" spans="1:18" x14ac:dyDescent="0.25">
      <c r="A32" s="2" t="s">
        <v>89</v>
      </c>
      <c r="B32" s="11">
        <v>0</v>
      </c>
      <c r="C32" s="11">
        <v>294483</v>
      </c>
      <c r="D32" s="11">
        <v>0</v>
      </c>
      <c r="E32" s="11">
        <v>2748</v>
      </c>
      <c r="F32" s="11">
        <v>37941</v>
      </c>
      <c r="G32" s="11">
        <v>25</v>
      </c>
      <c r="H32" s="11">
        <v>1867</v>
      </c>
      <c r="I32" s="11">
        <v>397</v>
      </c>
      <c r="J32" s="11">
        <v>505</v>
      </c>
      <c r="K32" s="11">
        <v>183</v>
      </c>
      <c r="L32" s="11">
        <v>2179</v>
      </c>
      <c r="M32" s="11">
        <v>0</v>
      </c>
      <c r="N32" s="11">
        <v>579</v>
      </c>
      <c r="O32" s="11">
        <v>0</v>
      </c>
      <c r="P32" s="11">
        <v>0</v>
      </c>
      <c r="Q32" s="11">
        <v>340907</v>
      </c>
      <c r="R32" s="11">
        <v>104315000.79999998</v>
      </c>
    </row>
    <row r="33" spans="1:18" x14ac:dyDescent="0.25">
      <c r="A33" s="2" t="s">
        <v>34</v>
      </c>
      <c r="B33" s="11">
        <v>334143</v>
      </c>
      <c r="C33" s="11">
        <v>3503</v>
      </c>
      <c r="D33" s="11">
        <v>0</v>
      </c>
      <c r="E33" s="11">
        <v>151619</v>
      </c>
      <c r="F33" s="11">
        <v>0</v>
      </c>
      <c r="G33" s="11">
        <v>25</v>
      </c>
      <c r="H33" s="11">
        <v>7468</v>
      </c>
      <c r="I33" s="11">
        <v>401</v>
      </c>
      <c r="J33" s="11">
        <v>10534</v>
      </c>
      <c r="K33" s="11">
        <v>478</v>
      </c>
      <c r="L33" s="11">
        <v>78782</v>
      </c>
      <c r="M33" s="11">
        <v>0</v>
      </c>
      <c r="N33" s="11">
        <v>23779</v>
      </c>
      <c r="O33" s="11">
        <v>0</v>
      </c>
      <c r="P33" s="11">
        <v>0</v>
      </c>
      <c r="Q33" s="11">
        <v>610732</v>
      </c>
      <c r="R33" s="11">
        <v>5389033111.2000008</v>
      </c>
    </row>
    <row r="34" spans="1:18" x14ac:dyDescent="0.25">
      <c r="A34" s="2" t="s">
        <v>83</v>
      </c>
      <c r="B34" s="11">
        <v>763922</v>
      </c>
      <c r="C34" s="11">
        <v>87470</v>
      </c>
      <c r="D34" s="11">
        <v>0</v>
      </c>
      <c r="E34" s="11">
        <v>29846</v>
      </c>
      <c r="F34" s="11">
        <v>0</v>
      </c>
      <c r="G34" s="11">
        <v>0</v>
      </c>
      <c r="H34" s="11">
        <v>77223</v>
      </c>
      <c r="I34" s="11">
        <v>0</v>
      </c>
      <c r="J34" s="11">
        <v>58543</v>
      </c>
      <c r="K34" s="11">
        <v>0</v>
      </c>
      <c r="L34" s="11">
        <v>16538</v>
      </c>
      <c r="M34" s="11">
        <v>2798</v>
      </c>
      <c r="N34" s="11">
        <v>0</v>
      </c>
      <c r="O34" s="11">
        <v>7640</v>
      </c>
      <c r="P34" s="11">
        <v>23214</v>
      </c>
      <c r="Q34" s="11">
        <v>1067194</v>
      </c>
      <c r="R34" s="11">
        <v>4950336099.5999994</v>
      </c>
    </row>
    <row r="35" spans="1:18" x14ac:dyDescent="0.25">
      <c r="A35" s="2" t="s">
        <v>36</v>
      </c>
      <c r="B35" s="11">
        <v>308231</v>
      </c>
      <c r="C35" s="11">
        <v>0</v>
      </c>
      <c r="D35" s="11">
        <v>0</v>
      </c>
      <c r="E35" s="11">
        <v>23322</v>
      </c>
      <c r="F35" s="11">
        <v>0</v>
      </c>
      <c r="G35" s="11">
        <v>0</v>
      </c>
      <c r="H35" s="11">
        <v>49936</v>
      </c>
      <c r="I35" s="11">
        <v>0</v>
      </c>
      <c r="J35" s="11">
        <v>47442</v>
      </c>
      <c r="K35" s="11">
        <v>0</v>
      </c>
      <c r="L35" s="11">
        <v>21041</v>
      </c>
      <c r="M35" s="11">
        <v>2508</v>
      </c>
      <c r="N35" s="11">
        <v>0</v>
      </c>
      <c r="O35" s="11">
        <v>6454</v>
      </c>
      <c r="P35" s="11">
        <v>24276</v>
      </c>
      <c r="Q35" s="11">
        <v>483210</v>
      </c>
      <c r="R35" s="11">
        <v>4613718756.6999998</v>
      </c>
    </row>
    <row r="36" spans="1:18" x14ac:dyDescent="0.25">
      <c r="A36" s="2" t="s">
        <v>84</v>
      </c>
      <c r="B36" s="11">
        <v>875352</v>
      </c>
      <c r="C36" s="11">
        <v>0</v>
      </c>
      <c r="D36" s="11">
        <v>68081</v>
      </c>
      <c r="E36" s="11">
        <v>133950</v>
      </c>
      <c r="F36" s="11">
        <v>0</v>
      </c>
      <c r="G36" s="11">
        <v>0</v>
      </c>
      <c r="H36" s="11">
        <v>12851</v>
      </c>
      <c r="I36" s="11">
        <v>0</v>
      </c>
      <c r="J36" s="11">
        <v>4610</v>
      </c>
      <c r="K36" s="11">
        <v>0</v>
      </c>
      <c r="L36" s="11">
        <v>16328</v>
      </c>
      <c r="M36" s="11">
        <v>0</v>
      </c>
      <c r="N36" s="11">
        <v>0</v>
      </c>
      <c r="O36" s="11">
        <v>0</v>
      </c>
      <c r="P36" s="11">
        <v>0</v>
      </c>
      <c r="Q36" s="11">
        <v>1111172</v>
      </c>
      <c r="R36" s="11">
        <v>1642724133.8000002</v>
      </c>
    </row>
    <row r="37" spans="1:18" x14ac:dyDescent="0.25">
      <c r="A37" s="2" t="s">
        <v>38</v>
      </c>
      <c r="B37" s="11">
        <v>744098</v>
      </c>
      <c r="C37" s="11">
        <v>68963</v>
      </c>
      <c r="D37" s="11">
        <v>0</v>
      </c>
      <c r="E37" s="11">
        <v>62086</v>
      </c>
      <c r="F37" s="11">
        <v>1824</v>
      </c>
      <c r="G37" s="11">
        <v>0</v>
      </c>
      <c r="H37" s="11">
        <v>256965</v>
      </c>
      <c r="I37" s="11">
        <v>1139</v>
      </c>
      <c r="J37" s="11">
        <v>128564</v>
      </c>
      <c r="K37" s="11">
        <v>2095</v>
      </c>
      <c r="L37" s="11">
        <v>89267</v>
      </c>
      <c r="M37" s="11">
        <v>0</v>
      </c>
      <c r="N37" s="11">
        <v>0</v>
      </c>
      <c r="O37" s="11">
        <v>112617</v>
      </c>
      <c r="P37" s="11">
        <v>167369</v>
      </c>
      <c r="Q37" s="11">
        <v>1634987</v>
      </c>
      <c r="R37" s="11">
        <v>29908800967.199997</v>
      </c>
    </row>
    <row r="38" spans="1:18" x14ac:dyDescent="0.25">
      <c r="A38" s="2" t="s">
        <v>39</v>
      </c>
      <c r="B38" s="11">
        <v>566584</v>
      </c>
      <c r="C38" s="11">
        <v>0</v>
      </c>
      <c r="D38" s="11">
        <v>0</v>
      </c>
      <c r="E38" s="11">
        <v>36236</v>
      </c>
      <c r="F38" s="11">
        <v>0</v>
      </c>
      <c r="G38" s="11">
        <v>0</v>
      </c>
      <c r="H38" s="11">
        <v>260556</v>
      </c>
      <c r="I38" s="11">
        <v>0</v>
      </c>
      <c r="J38" s="11">
        <v>130475</v>
      </c>
      <c r="K38" s="11">
        <v>0</v>
      </c>
      <c r="L38" s="11">
        <v>93211</v>
      </c>
      <c r="M38" s="11">
        <v>0</v>
      </c>
      <c r="N38" s="11">
        <v>0</v>
      </c>
      <c r="O38" s="11">
        <v>90866</v>
      </c>
      <c r="P38" s="11">
        <v>172713</v>
      </c>
      <c r="Q38" s="11">
        <v>1350641</v>
      </c>
      <c r="R38" s="11">
        <v>27420490838.599998</v>
      </c>
    </row>
    <row r="39" spans="1:18" x14ac:dyDescent="0.25">
      <c r="A39" s="2" t="s">
        <v>90</v>
      </c>
      <c r="B39" s="11">
        <v>1161501</v>
      </c>
      <c r="C39" s="11">
        <v>3290</v>
      </c>
      <c r="D39" s="11">
        <v>0</v>
      </c>
      <c r="E39" s="11">
        <v>381416</v>
      </c>
      <c r="F39" s="11">
        <v>0</v>
      </c>
      <c r="G39" s="11">
        <v>0</v>
      </c>
      <c r="H39" s="11">
        <v>64777</v>
      </c>
      <c r="I39" s="11">
        <v>0</v>
      </c>
      <c r="J39" s="11">
        <v>76643</v>
      </c>
      <c r="K39" s="11">
        <v>0</v>
      </c>
      <c r="L39" s="11">
        <v>53584</v>
      </c>
      <c r="M39" s="11">
        <v>0</v>
      </c>
      <c r="N39" s="11">
        <v>0</v>
      </c>
      <c r="O39" s="11">
        <v>0</v>
      </c>
      <c r="P39" s="11">
        <v>0</v>
      </c>
      <c r="Q39" s="11">
        <v>1741211</v>
      </c>
      <c r="R39" s="11">
        <v>16694880043</v>
      </c>
    </row>
    <row r="40" spans="1:18" x14ac:dyDescent="0.25">
      <c r="A40" s="2" t="s">
        <v>91</v>
      </c>
      <c r="B40" s="11">
        <v>2871047</v>
      </c>
      <c r="C40" s="11">
        <v>0</v>
      </c>
      <c r="D40" s="11">
        <v>0</v>
      </c>
      <c r="E40" s="11">
        <v>1194074</v>
      </c>
      <c r="F40" s="11">
        <v>0</v>
      </c>
      <c r="G40" s="11">
        <v>0</v>
      </c>
      <c r="H40" s="11">
        <v>124716</v>
      </c>
      <c r="I40" s="11">
        <v>0</v>
      </c>
      <c r="J40" s="11">
        <v>164881</v>
      </c>
      <c r="K40" s="11">
        <v>0</v>
      </c>
      <c r="L40" s="11">
        <v>261875</v>
      </c>
      <c r="M40" s="11">
        <v>0</v>
      </c>
      <c r="N40" s="11">
        <v>0</v>
      </c>
      <c r="O40" s="11">
        <v>0</v>
      </c>
      <c r="P40" s="11">
        <v>0</v>
      </c>
      <c r="Q40" s="11">
        <v>4616593</v>
      </c>
      <c r="R40" s="11">
        <v>46052869182.100006</v>
      </c>
    </row>
    <row r="41" spans="1:18" x14ac:dyDescent="0.25">
      <c r="A41" s="2" t="s">
        <v>92</v>
      </c>
      <c r="B41" s="11">
        <v>2097763</v>
      </c>
      <c r="C41" s="11">
        <v>428211</v>
      </c>
      <c r="D41" s="11">
        <v>0</v>
      </c>
      <c r="E41" s="11">
        <v>397726</v>
      </c>
      <c r="F41" s="11">
        <v>69326</v>
      </c>
      <c r="G41" s="11">
        <v>0</v>
      </c>
      <c r="H41" s="11">
        <v>43687</v>
      </c>
      <c r="I41" s="11">
        <v>0</v>
      </c>
      <c r="J41" s="11">
        <v>53267</v>
      </c>
      <c r="K41" s="11">
        <v>0</v>
      </c>
      <c r="L41" s="11">
        <v>44490</v>
      </c>
      <c r="M41" s="11">
        <v>0</v>
      </c>
      <c r="N41" s="11">
        <v>0</v>
      </c>
      <c r="O41" s="11">
        <v>0</v>
      </c>
      <c r="P41" s="11">
        <v>0</v>
      </c>
      <c r="Q41" s="11">
        <v>3134470</v>
      </c>
      <c r="R41" s="11">
        <v>24136321237.399998</v>
      </c>
    </row>
    <row r="42" spans="1:18" x14ac:dyDescent="0.25">
      <c r="A42" s="2" t="s">
        <v>93</v>
      </c>
      <c r="B42" s="11">
        <v>2994199</v>
      </c>
      <c r="C42" s="11">
        <v>429091</v>
      </c>
      <c r="D42" s="11">
        <v>0</v>
      </c>
      <c r="E42" s="11">
        <v>392974</v>
      </c>
      <c r="F42" s="11">
        <v>68311</v>
      </c>
      <c r="G42" s="11">
        <v>0</v>
      </c>
      <c r="H42" s="11">
        <v>48295</v>
      </c>
      <c r="I42" s="11">
        <v>0</v>
      </c>
      <c r="J42" s="11">
        <v>22319</v>
      </c>
      <c r="K42" s="11">
        <v>0</v>
      </c>
      <c r="L42" s="11">
        <v>7683</v>
      </c>
      <c r="M42" s="11">
        <v>0</v>
      </c>
      <c r="N42" s="11">
        <v>0</v>
      </c>
      <c r="O42" s="11">
        <v>0</v>
      </c>
      <c r="P42" s="11">
        <v>0</v>
      </c>
      <c r="Q42" s="11">
        <v>3962872</v>
      </c>
      <c r="R42" s="11">
        <v>28747053161.700001</v>
      </c>
    </row>
    <row r="43" spans="1:18" x14ac:dyDescent="0.25">
      <c r="A43" s="2" t="s">
        <v>94</v>
      </c>
      <c r="B43" s="11">
        <v>852381</v>
      </c>
      <c r="C43" s="11">
        <v>0</v>
      </c>
      <c r="D43" s="11">
        <v>0</v>
      </c>
      <c r="E43" s="11">
        <v>504418</v>
      </c>
      <c r="F43" s="11">
        <v>0</v>
      </c>
      <c r="G43" s="11">
        <v>0</v>
      </c>
      <c r="H43" s="11">
        <v>163283</v>
      </c>
      <c r="I43" s="11">
        <v>0</v>
      </c>
      <c r="J43" s="11">
        <v>201237</v>
      </c>
      <c r="K43" s="11">
        <v>0</v>
      </c>
      <c r="L43" s="11">
        <v>315415</v>
      </c>
      <c r="M43" s="11">
        <v>0</v>
      </c>
      <c r="N43" s="11">
        <v>0</v>
      </c>
      <c r="O43" s="11">
        <v>0</v>
      </c>
      <c r="P43" s="11">
        <v>0</v>
      </c>
      <c r="Q43" s="11">
        <v>2036734</v>
      </c>
      <c r="R43" s="11">
        <v>29751619720.199997</v>
      </c>
    </row>
    <row r="44" spans="1:18" x14ac:dyDescent="0.25">
      <c r="A44" s="2" t="s">
        <v>95</v>
      </c>
      <c r="B44" s="11">
        <v>175967</v>
      </c>
      <c r="C44" s="11">
        <v>0</v>
      </c>
      <c r="D44" s="11">
        <v>0</v>
      </c>
      <c r="E44" s="11">
        <v>96674</v>
      </c>
      <c r="F44" s="11">
        <v>0</v>
      </c>
      <c r="G44" s="11">
        <v>0</v>
      </c>
      <c r="H44" s="11">
        <v>16733</v>
      </c>
      <c r="I44" s="11">
        <v>0</v>
      </c>
      <c r="J44" s="11">
        <v>32144</v>
      </c>
      <c r="K44" s="11">
        <v>0</v>
      </c>
      <c r="L44" s="11">
        <v>37889</v>
      </c>
      <c r="M44" s="11">
        <v>0</v>
      </c>
      <c r="N44" s="11">
        <v>0</v>
      </c>
      <c r="O44" s="11">
        <v>0</v>
      </c>
      <c r="P44" s="11">
        <v>0</v>
      </c>
      <c r="Q44" s="11">
        <v>359407</v>
      </c>
      <c r="R44" s="11">
        <v>4446606067.2000008</v>
      </c>
    </row>
    <row r="45" spans="1:18" x14ac:dyDescent="0.25">
      <c r="A45" s="2" t="s">
        <v>96</v>
      </c>
      <c r="B45" s="11">
        <v>797129</v>
      </c>
      <c r="C45" s="11">
        <v>574</v>
      </c>
      <c r="D45" s="11">
        <v>0</v>
      </c>
      <c r="E45" s="11">
        <v>266609</v>
      </c>
      <c r="F45" s="11">
        <v>0</v>
      </c>
      <c r="G45" s="11">
        <v>0</v>
      </c>
      <c r="H45" s="11">
        <v>15420</v>
      </c>
      <c r="I45" s="11">
        <v>0</v>
      </c>
      <c r="J45" s="11">
        <v>28170</v>
      </c>
      <c r="K45" s="11">
        <v>0</v>
      </c>
      <c r="L45" s="11">
        <v>16168</v>
      </c>
      <c r="M45" s="11">
        <v>0</v>
      </c>
      <c r="N45" s="11">
        <v>0</v>
      </c>
      <c r="O45" s="11">
        <v>0</v>
      </c>
      <c r="P45" s="11">
        <v>0</v>
      </c>
      <c r="Q45" s="11">
        <v>1124070</v>
      </c>
      <c r="R45" s="11">
        <v>9277435510.8999996</v>
      </c>
    </row>
    <row r="46" spans="1:18" x14ac:dyDescent="0.25">
      <c r="A46" s="2" t="s">
        <v>97</v>
      </c>
      <c r="B46" s="11">
        <v>839442</v>
      </c>
      <c r="C46" s="11">
        <v>19905</v>
      </c>
      <c r="D46" s="11">
        <v>0</v>
      </c>
      <c r="E46" s="11">
        <v>292522</v>
      </c>
      <c r="F46" s="11">
        <v>14679</v>
      </c>
      <c r="G46" s="11">
        <v>0</v>
      </c>
      <c r="H46" s="11">
        <v>184006</v>
      </c>
      <c r="I46" s="11">
        <v>0</v>
      </c>
      <c r="J46" s="11">
        <v>211829</v>
      </c>
      <c r="K46" s="11">
        <v>0</v>
      </c>
      <c r="L46" s="11">
        <v>522637</v>
      </c>
      <c r="M46" s="11">
        <v>0</v>
      </c>
      <c r="N46" s="11">
        <v>0</v>
      </c>
      <c r="O46" s="11">
        <v>0</v>
      </c>
      <c r="P46" s="11">
        <v>0</v>
      </c>
      <c r="Q46" s="11">
        <v>2085020</v>
      </c>
      <c r="R46" s="11">
        <v>30575220139.299999</v>
      </c>
    </row>
    <row r="47" spans="1:18" x14ac:dyDescent="0.25">
      <c r="A47" s="2" t="s">
        <v>98</v>
      </c>
      <c r="B47" s="11">
        <v>1837416</v>
      </c>
      <c r="C47" s="11">
        <v>172009</v>
      </c>
      <c r="D47" s="11">
        <v>0</v>
      </c>
      <c r="E47" s="11">
        <v>815445</v>
      </c>
      <c r="F47" s="11">
        <v>114632</v>
      </c>
      <c r="G47" s="11">
        <v>0</v>
      </c>
      <c r="H47" s="11">
        <v>77776</v>
      </c>
      <c r="I47" s="11">
        <v>0</v>
      </c>
      <c r="J47" s="11">
        <v>79201</v>
      </c>
      <c r="K47" s="11">
        <v>0</v>
      </c>
      <c r="L47" s="11">
        <v>143084</v>
      </c>
      <c r="M47" s="11">
        <v>0</v>
      </c>
      <c r="N47" s="11">
        <v>0</v>
      </c>
      <c r="O47" s="11">
        <v>0</v>
      </c>
      <c r="P47" s="11">
        <v>0</v>
      </c>
      <c r="Q47" s="11">
        <v>3239563</v>
      </c>
      <c r="R47" s="11">
        <v>21341429080.400002</v>
      </c>
    </row>
    <row r="48" spans="1:18" x14ac:dyDescent="0.25">
      <c r="A48" s="2" t="s">
        <v>40</v>
      </c>
      <c r="B48" s="11">
        <v>1148815</v>
      </c>
      <c r="C48" s="11">
        <v>8954</v>
      </c>
      <c r="D48" s="11">
        <v>0</v>
      </c>
      <c r="E48" s="11">
        <v>585809</v>
      </c>
      <c r="F48" s="11">
        <v>7844</v>
      </c>
      <c r="G48" s="11">
        <v>0</v>
      </c>
      <c r="H48" s="11">
        <v>73953</v>
      </c>
      <c r="I48" s="11">
        <v>0</v>
      </c>
      <c r="J48" s="11">
        <v>75091</v>
      </c>
      <c r="K48" s="11">
        <v>0</v>
      </c>
      <c r="L48" s="11">
        <v>165519</v>
      </c>
      <c r="M48" s="11">
        <v>0</v>
      </c>
      <c r="N48" s="11">
        <v>0</v>
      </c>
      <c r="O48" s="11">
        <v>0</v>
      </c>
      <c r="P48" s="11">
        <v>0</v>
      </c>
      <c r="Q48" s="11">
        <v>2065985</v>
      </c>
      <c r="R48" s="11">
        <v>27204591160.099995</v>
      </c>
    </row>
    <row r="49" spans="1:18" x14ac:dyDescent="0.25">
      <c r="A49" s="2" t="s">
        <v>45</v>
      </c>
      <c r="B49" s="11">
        <v>872127</v>
      </c>
      <c r="C49" s="11">
        <v>629643</v>
      </c>
      <c r="D49" s="11">
        <v>0</v>
      </c>
      <c r="E49" s="11">
        <v>18159</v>
      </c>
      <c r="F49" s="11">
        <v>110325</v>
      </c>
      <c r="G49" s="11">
        <v>0</v>
      </c>
      <c r="H49" s="11">
        <v>400</v>
      </c>
      <c r="I49" s="11">
        <v>0</v>
      </c>
      <c r="J49" s="11">
        <v>91</v>
      </c>
      <c r="K49" s="11">
        <v>0</v>
      </c>
      <c r="L49" s="11">
        <v>373</v>
      </c>
      <c r="M49" s="11">
        <v>0</v>
      </c>
      <c r="N49" s="11">
        <v>0</v>
      </c>
      <c r="O49" s="11">
        <v>0</v>
      </c>
      <c r="P49" s="11">
        <v>0</v>
      </c>
      <c r="Q49" s="11">
        <v>1631118</v>
      </c>
      <c r="R49" s="11">
        <v>955698398</v>
      </c>
    </row>
    <row r="50" spans="1:18" x14ac:dyDescent="0.25">
      <c r="A50" s="5" t="s">
        <v>119</v>
      </c>
      <c r="B50" s="17">
        <f>SUM(B4:B49)</f>
        <v>33831365</v>
      </c>
      <c r="C50" s="17">
        <f t="shared" ref="C50:R50" si="0">SUM(C4:C49)</f>
        <v>2366342</v>
      </c>
      <c r="D50" s="17">
        <f t="shared" si="0"/>
        <v>68081</v>
      </c>
      <c r="E50" s="17">
        <f t="shared" si="0"/>
        <v>13766182</v>
      </c>
      <c r="F50" s="17">
        <f t="shared" si="0"/>
        <v>495234</v>
      </c>
      <c r="G50" s="17">
        <f t="shared" si="0"/>
        <v>50</v>
      </c>
      <c r="H50" s="17">
        <f t="shared" si="0"/>
        <v>3161326</v>
      </c>
      <c r="I50" s="17">
        <f t="shared" si="0"/>
        <v>4170</v>
      </c>
      <c r="J50" s="17">
        <f t="shared" si="0"/>
        <v>2926261</v>
      </c>
      <c r="K50" s="17">
        <f t="shared" si="0"/>
        <v>4419</v>
      </c>
      <c r="L50" s="17">
        <f t="shared" si="0"/>
        <v>6385838</v>
      </c>
      <c r="M50" s="17">
        <f t="shared" si="0"/>
        <v>5306</v>
      </c>
      <c r="N50" s="17">
        <f t="shared" si="0"/>
        <v>53010</v>
      </c>
      <c r="O50" s="17">
        <f t="shared" si="0"/>
        <v>278970</v>
      </c>
      <c r="P50" s="17">
        <f t="shared" si="0"/>
        <v>542976</v>
      </c>
      <c r="Q50" s="17">
        <f t="shared" si="0"/>
        <v>63889530</v>
      </c>
      <c r="R50" s="17">
        <f t="shared" si="0"/>
        <v>672453005372.46997</v>
      </c>
    </row>
  </sheetData>
  <mergeCells count="1">
    <mergeCell ref="A1: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0FA60-5AE8-4821-871E-091AEF60BA99}">
  <dimension ref="A1:T49"/>
  <sheetViews>
    <sheetView tabSelected="1" workbookViewId="0">
      <selection sqref="A1:T1"/>
    </sheetView>
  </sheetViews>
  <sheetFormatPr baseColWidth="10" defaultRowHeight="15" x14ac:dyDescent="0.25"/>
  <cols>
    <col min="1" max="1" width="18.5703125" bestFit="1" customWidth="1"/>
    <col min="2" max="3" width="13.140625" bestFit="1" customWidth="1"/>
    <col min="4" max="16" width="11.5703125" bestFit="1" customWidth="1"/>
    <col min="17" max="17" width="13.140625" bestFit="1" customWidth="1"/>
    <col min="18" max="18" width="17.85546875" bestFit="1" customWidth="1"/>
  </cols>
  <sheetData>
    <row r="1" spans="1:20" x14ac:dyDescent="0.25">
      <c r="A1" s="8" t="s">
        <v>116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3" spans="1:20" ht="30" x14ac:dyDescent="0.25">
      <c r="A3" s="10" t="s">
        <v>53</v>
      </c>
      <c r="B3" s="20" t="s">
        <v>99</v>
      </c>
      <c r="C3" s="20" t="s">
        <v>100</v>
      </c>
      <c r="D3" s="20" t="s">
        <v>101</v>
      </c>
      <c r="E3" s="20" t="s">
        <v>102</v>
      </c>
      <c r="F3" s="20" t="s">
        <v>103</v>
      </c>
      <c r="G3" s="20" t="s">
        <v>59</v>
      </c>
      <c r="H3" s="20" t="s">
        <v>104</v>
      </c>
      <c r="I3" s="20" t="s">
        <v>105</v>
      </c>
      <c r="J3" s="20" t="s">
        <v>106</v>
      </c>
      <c r="K3" s="20" t="s">
        <v>107</v>
      </c>
      <c r="L3" s="20" t="s">
        <v>108</v>
      </c>
      <c r="M3" s="20" t="s">
        <v>109</v>
      </c>
      <c r="N3" s="20" t="s">
        <v>110</v>
      </c>
      <c r="O3" s="20" t="s">
        <v>111</v>
      </c>
      <c r="P3" s="20" t="s">
        <v>112</v>
      </c>
      <c r="Q3" s="20" t="s">
        <v>113</v>
      </c>
      <c r="R3" s="20" t="s">
        <v>115</v>
      </c>
    </row>
    <row r="4" spans="1:20" x14ac:dyDescent="0.25">
      <c r="A4" s="2" t="s">
        <v>16</v>
      </c>
      <c r="B4" s="11">
        <v>1061838</v>
      </c>
      <c r="C4" s="11">
        <v>0</v>
      </c>
      <c r="D4" s="11">
        <v>0</v>
      </c>
      <c r="E4" s="11">
        <v>296684</v>
      </c>
      <c r="F4" s="11">
        <v>0</v>
      </c>
      <c r="G4" s="11">
        <v>0</v>
      </c>
      <c r="H4" s="11">
        <v>31950</v>
      </c>
      <c r="I4" s="11">
        <v>0</v>
      </c>
      <c r="J4" s="11">
        <v>16030</v>
      </c>
      <c r="K4" s="11">
        <v>0</v>
      </c>
      <c r="L4" s="11">
        <v>111398</v>
      </c>
      <c r="M4" s="11">
        <v>0</v>
      </c>
      <c r="N4" s="11">
        <v>0</v>
      </c>
      <c r="O4" s="11">
        <v>0</v>
      </c>
      <c r="P4" s="11">
        <v>0</v>
      </c>
      <c r="Q4" s="11">
        <v>1517900</v>
      </c>
      <c r="R4" s="11">
        <v>12106414555.729998</v>
      </c>
    </row>
    <row r="5" spans="1:20" x14ac:dyDescent="0.25">
      <c r="A5" s="2" t="s">
        <v>17</v>
      </c>
      <c r="B5" s="11">
        <v>416803</v>
      </c>
      <c r="C5" s="11">
        <v>7449</v>
      </c>
      <c r="D5" s="11">
        <v>0</v>
      </c>
      <c r="E5" s="11">
        <v>254118</v>
      </c>
      <c r="F5" s="11">
        <v>38</v>
      </c>
      <c r="G5" s="11">
        <v>0</v>
      </c>
      <c r="H5" s="11">
        <v>54732</v>
      </c>
      <c r="I5" s="11">
        <v>0</v>
      </c>
      <c r="J5" s="11">
        <v>29094</v>
      </c>
      <c r="K5" s="11">
        <v>0</v>
      </c>
      <c r="L5" s="11">
        <v>57761</v>
      </c>
      <c r="M5" s="11">
        <v>0</v>
      </c>
      <c r="N5" s="11">
        <v>0</v>
      </c>
      <c r="O5" s="11">
        <v>0</v>
      </c>
      <c r="P5" s="11">
        <v>0</v>
      </c>
      <c r="Q5" s="11">
        <v>819995</v>
      </c>
      <c r="R5" s="11">
        <v>8994092746.1299992</v>
      </c>
    </row>
    <row r="6" spans="1:20" x14ac:dyDescent="0.25">
      <c r="A6" s="2" t="s">
        <v>19</v>
      </c>
      <c r="B6" s="11">
        <v>318700</v>
      </c>
      <c r="C6" s="11">
        <v>0</v>
      </c>
      <c r="D6" s="11">
        <v>0</v>
      </c>
      <c r="E6" s="11">
        <v>34636</v>
      </c>
      <c r="F6" s="11">
        <v>0</v>
      </c>
      <c r="G6" s="11">
        <v>0</v>
      </c>
      <c r="H6" s="11">
        <v>97449</v>
      </c>
      <c r="I6" s="11">
        <v>0</v>
      </c>
      <c r="J6" s="11">
        <v>85641</v>
      </c>
      <c r="K6" s="11">
        <v>0</v>
      </c>
      <c r="L6" s="11">
        <v>66013</v>
      </c>
      <c r="M6" s="11">
        <v>0</v>
      </c>
      <c r="N6" s="11">
        <v>0</v>
      </c>
      <c r="O6" s="11">
        <v>76813</v>
      </c>
      <c r="P6" s="11">
        <v>185055</v>
      </c>
      <c r="Q6" s="11">
        <v>864307</v>
      </c>
      <c r="R6" s="11">
        <v>19341482192.43</v>
      </c>
    </row>
    <row r="7" spans="1:20" x14ac:dyDescent="0.25">
      <c r="A7" s="2" t="s">
        <v>20</v>
      </c>
      <c r="B7" s="11">
        <v>473901</v>
      </c>
      <c r="C7" s="11">
        <v>119471</v>
      </c>
      <c r="D7" s="11">
        <v>0</v>
      </c>
      <c r="E7" s="11">
        <v>227838</v>
      </c>
      <c r="F7" s="11">
        <v>55041</v>
      </c>
      <c r="G7" s="11">
        <v>0</v>
      </c>
      <c r="H7" s="11">
        <v>21816</v>
      </c>
      <c r="I7" s="11">
        <v>0</v>
      </c>
      <c r="J7" s="11">
        <v>38876</v>
      </c>
      <c r="K7" s="11">
        <v>0</v>
      </c>
      <c r="L7" s="11">
        <v>79254</v>
      </c>
      <c r="M7" s="11">
        <v>0</v>
      </c>
      <c r="N7" s="11">
        <v>0</v>
      </c>
      <c r="O7" s="11">
        <v>0</v>
      </c>
      <c r="P7" s="11">
        <v>0</v>
      </c>
      <c r="Q7" s="11">
        <v>1016197</v>
      </c>
      <c r="R7" s="11">
        <v>7169304044.3700008</v>
      </c>
    </row>
    <row r="8" spans="1:20" x14ac:dyDescent="0.25">
      <c r="A8" s="2" t="s">
        <v>71</v>
      </c>
      <c r="B8" s="11">
        <v>673133</v>
      </c>
      <c r="C8" s="11">
        <v>0</v>
      </c>
      <c r="D8" s="11">
        <v>0</v>
      </c>
      <c r="E8" s="11">
        <v>407835</v>
      </c>
      <c r="F8" s="11">
        <v>0</v>
      </c>
      <c r="G8" s="11">
        <v>0</v>
      </c>
      <c r="H8" s="11">
        <v>35480</v>
      </c>
      <c r="I8" s="11">
        <v>0</v>
      </c>
      <c r="J8" s="11">
        <v>46953</v>
      </c>
      <c r="K8" s="11">
        <v>0</v>
      </c>
      <c r="L8" s="11">
        <v>90182</v>
      </c>
      <c r="M8" s="11">
        <v>0</v>
      </c>
      <c r="N8" s="11">
        <v>0</v>
      </c>
      <c r="O8" s="11">
        <v>0</v>
      </c>
      <c r="P8" s="11">
        <v>0</v>
      </c>
      <c r="Q8" s="11">
        <v>1253583</v>
      </c>
      <c r="R8" s="11">
        <v>10120859053.799999</v>
      </c>
    </row>
    <row r="9" spans="1:20" x14ac:dyDescent="0.25">
      <c r="A9" s="2" t="s">
        <v>72</v>
      </c>
      <c r="B9" s="11">
        <v>676969</v>
      </c>
      <c r="C9" s="11">
        <v>7466</v>
      </c>
      <c r="D9" s="11">
        <v>0</v>
      </c>
      <c r="E9" s="11">
        <v>434716</v>
      </c>
      <c r="F9" s="11">
        <v>14994</v>
      </c>
      <c r="G9" s="11">
        <v>0</v>
      </c>
      <c r="H9" s="11">
        <v>75488</v>
      </c>
      <c r="I9" s="11">
        <v>0</v>
      </c>
      <c r="J9" s="11">
        <v>75499</v>
      </c>
      <c r="K9" s="11">
        <v>0</v>
      </c>
      <c r="L9" s="11">
        <v>178936</v>
      </c>
      <c r="M9" s="11">
        <v>0</v>
      </c>
      <c r="N9" s="11">
        <v>0</v>
      </c>
      <c r="O9" s="11">
        <v>0</v>
      </c>
      <c r="P9" s="11">
        <v>0</v>
      </c>
      <c r="Q9" s="11">
        <v>1464068</v>
      </c>
      <c r="R9" s="11">
        <v>13366427952.809999</v>
      </c>
    </row>
    <row r="10" spans="1:20" x14ac:dyDescent="0.25">
      <c r="A10" s="2" t="s">
        <v>22</v>
      </c>
      <c r="B10" s="11">
        <v>536184</v>
      </c>
      <c r="C10" s="11">
        <v>0</v>
      </c>
      <c r="D10" s="11">
        <v>0</v>
      </c>
      <c r="E10" s="11">
        <v>279286</v>
      </c>
      <c r="F10" s="11">
        <v>0</v>
      </c>
      <c r="G10" s="11">
        <v>0</v>
      </c>
      <c r="H10" s="11">
        <v>34063</v>
      </c>
      <c r="I10" s="11">
        <v>0</v>
      </c>
      <c r="J10" s="11">
        <v>26212</v>
      </c>
      <c r="K10" s="11">
        <v>0</v>
      </c>
      <c r="L10" s="11">
        <v>169009</v>
      </c>
      <c r="M10" s="11">
        <v>0</v>
      </c>
      <c r="N10" s="11">
        <v>0</v>
      </c>
      <c r="O10" s="11">
        <v>0</v>
      </c>
      <c r="P10" s="11">
        <v>0</v>
      </c>
      <c r="Q10" s="11">
        <v>1044754</v>
      </c>
      <c r="R10" s="11">
        <v>9652912095.6200008</v>
      </c>
    </row>
    <row r="11" spans="1:20" x14ac:dyDescent="0.25">
      <c r="A11" s="2" t="s">
        <v>23</v>
      </c>
      <c r="B11" s="11">
        <v>249768</v>
      </c>
      <c r="C11" s="11">
        <v>0</v>
      </c>
      <c r="D11" s="11">
        <v>0</v>
      </c>
      <c r="E11" s="11">
        <v>77153</v>
      </c>
      <c r="F11" s="11">
        <v>0</v>
      </c>
      <c r="G11" s="11">
        <v>0</v>
      </c>
      <c r="H11" s="11">
        <v>20662</v>
      </c>
      <c r="I11" s="11">
        <v>0</v>
      </c>
      <c r="J11" s="11">
        <v>21272</v>
      </c>
      <c r="K11" s="11">
        <v>0</v>
      </c>
      <c r="L11" s="11">
        <v>37076</v>
      </c>
      <c r="M11" s="11">
        <v>0</v>
      </c>
      <c r="N11" s="11">
        <v>0</v>
      </c>
      <c r="O11" s="11">
        <v>0</v>
      </c>
      <c r="P11" s="11">
        <v>0</v>
      </c>
      <c r="Q11" s="11">
        <v>405931</v>
      </c>
      <c r="R11" s="11">
        <v>3450074504.9300003</v>
      </c>
    </row>
    <row r="12" spans="1:20" x14ac:dyDescent="0.25">
      <c r="A12" s="2" t="s">
        <v>24</v>
      </c>
      <c r="B12" s="11">
        <v>1373958</v>
      </c>
      <c r="C12" s="11">
        <v>0</v>
      </c>
      <c r="D12" s="11">
        <v>0</v>
      </c>
      <c r="E12" s="11">
        <v>228739</v>
      </c>
      <c r="F12" s="11">
        <v>0</v>
      </c>
      <c r="G12" s="11">
        <v>0</v>
      </c>
      <c r="H12" s="11">
        <v>19724</v>
      </c>
      <c r="I12" s="11">
        <v>0</v>
      </c>
      <c r="J12" s="11">
        <v>4577</v>
      </c>
      <c r="K12" s="11">
        <v>0</v>
      </c>
      <c r="L12" s="11">
        <v>5839</v>
      </c>
      <c r="M12" s="11">
        <v>0</v>
      </c>
      <c r="N12" s="11">
        <v>0</v>
      </c>
      <c r="O12" s="11">
        <v>0</v>
      </c>
      <c r="P12" s="11">
        <v>0</v>
      </c>
      <c r="Q12" s="11">
        <v>1632837</v>
      </c>
      <c r="R12" s="11">
        <v>10146984919.079998</v>
      </c>
    </row>
    <row r="13" spans="1:20" x14ac:dyDescent="0.25">
      <c r="A13" s="2" t="s">
        <v>73</v>
      </c>
      <c r="B13" s="11">
        <v>276492</v>
      </c>
      <c r="C13" s="11">
        <v>0</v>
      </c>
      <c r="D13" s="11">
        <v>0</v>
      </c>
      <c r="E13" s="11">
        <v>115727</v>
      </c>
      <c r="F13" s="11">
        <v>0</v>
      </c>
      <c r="G13" s="11">
        <v>0</v>
      </c>
      <c r="H13" s="11">
        <v>19379</v>
      </c>
      <c r="I13" s="11">
        <v>0</v>
      </c>
      <c r="J13" s="11">
        <v>12349</v>
      </c>
      <c r="K13" s="11">
        <v>0</v>
      </c>
      <c r="L13" s="11">
        <v>30194</v>
      </c>
      <c r="M13" s="11">
        <v>0</v>
      </c>
      <c r="N13" s="11">
        <v>0</v>
      </c>
      <c r="O13" s="11">
        <v>0</v>
      </c>
      <c r="P13" s="11">
        <v>0</v>
      </c>
      <c r="Q13" s="11">
        <v>454141</v>
      </c>
      <c r="R13" s="11">
        <v>3508190138.9200001</v>
      </c>
    </row>
    <row r="14" spans="1:20" x14ac:dyDescent="0.25">
      <c r="A14" s="2" t="s">
        <v>26</v>
      </c>
      <c r="B14" s="11">
        <v>502312</v>
      </c>
      <c r="C14" s="11">
        <v>21853</v>
      </c>
      <c r="D14" s="11">
        <v>0</v>
      </c>
      <c r="E14" s="11">
        <v>331737</v>
      </c>
      <c r="F14" s="11">
        <v>0</v>
      </c>
      <c r="G14" s="11">
        <v>0</v>
      </c>
      <c r="H14" s="11">
        <v>63889</v>
      </c>
      <c r="I14" s="11">
        <v>0</v>
      </c>
      <c r="J14" s="11">
        <v>74654</v>
      </c>
      <c r="K14" s="11">
        <v>0</v>
      </c>
      <c r="L14" s="11">
        <v>178880</v>
      </c>
      <c r="M14" s="11">
        <v>0</v>
      </c>
      <c r="N14" s="11">
        <v>0</v>
      </c>
      <c r="O14" s="11">
        <v>0</v>
      </c>
      <c r="P14" s="11">
        <v>0</v>
      </c>
      <c r="Q14" s="11">
        <v>1173325</v>
      </c>
      <c r="R14" s="11">
        <v>11428706132.969997</v>
      </c>
    </row>
    <row r="15" spans="1:20" x14ac:dyDescent="0.25">
      <c r="A15" s="2" t="s">
        <v>27</v>
      </c>
      <c r="B15" s="11">
        <v>165562</v>
      </c>
      <c r="C15" s="11">
        <v>27023</v>
      </c>
      <c r="D15" s="11">
        <v>0</v>
      </c>
      <c r="E15" s="11">
        <v>69987</v>
      </c>
      <c r="F15" s="11">
        <v>3550</v>
      </c>
      <c r="G15" s="11">
        <v>0</v>
      </c>
      <c r="H15" s="11">
        <v>23283</v>
      </c>
      <c r="I15" s="11">
        <v>0</v>
      </c>
      <c r="J15" s="11">
        <v>17656</v>
      </c>
      <c r="K15" s="11">
        <v>0</v>
      </c>
      <c r="L15" s="11">
        <v>29814</v>
      </c>
      <c r="M15" s="11">
        <v>0</v>
      </c>
      <c r="N15" s="11">
        <v>0</v>
      </c>
      <c r="O15" s="11">
        <v>0</v>
      </c>
      <c r="P15" s="11">
        <v>0</v>
      </c>
      <c r="Q15" s="11">
        <v>336875</v>
      </c>
      <c r="R15" s="11">
        <v>2855383000.8400002</v>
      </c>
    </row>
    <row r="16" spans="1:20" x14ac:dyDescent="0.25">
      <c r="A16" s="2" t="s">
        <v>28</v>
      </c>
      <c r="B16" s="11">
        <v>488631</v>
      </c>
      <c r="C16" s="11">
        <v>0</v>
      </c>
      <c r="D16" s="11">
        <v>0</v>
      </c>
      <c r="E16" s="11">
        <v>328354</v>
      </c>
      <c r="F16" s="11">
        <v>0</v>
      </c>
      <c r="G16" s="11">
        <v>0</v>
      </c>
      <c r="H16" s="11">
        <v>16987</v>
      </c>
      <c r="I16" s="11">
        <v>0</v>
      </c>
      <c r="J16" s="11">
        <v>28529</v>
      </c>
      <c r="K16" s="11">
        <v>0</v>
      </c>
      <c r="L16" s="11">
        <v>55486</v>
      </c>
      <c r="M16" s="11">
        <v>0</v>
      </c>
      <c r="N16" s="11">
        <v>0</v>
      </c>
      <c r="O16" s="11">
        <v>0</v>
      </c>
      <c r="P16" s="11">
        <v>0</v>
      </c>
      <c r="Q16" s="11">
        <v>917987</v>
      </c>
      <c r="R16" s="11">
        <v>9048573680.289999</v>
      </c>
    </row>
    <row r="17" spans="1:18" x14ac:dyDescent="0.25">
      <c r="A17" s="2" t="s">
        <v>88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13089</v>
      </c>
      <c r="I17" s="11">
        <v>0</v>
      </c>
      <c r="J17" s="11">
        <v>15047</v>
      </c>
      <c r="K17" s="11">
        <v>0</v>
      </c>
      <c r="L17" s="11">
        <v>30016</v>
      </c>
      <c r="M17" s="11">
        <v>0</v>
      </c>
      <c r="N17" s="11">
        <v>0</v>
      </c>
      <c r="O17" s="11">
        <v>0</v>
      </c>
      <c r="P17" s="11">
        <v>0</v>
      </c>
      <c r="Q17" s="11">
        <v>58152</v>
      </c>
      <c r="R17" s="11">
        <v>1384579485.0300002</v>
      </c>
    </row>
    <row r="18" spans="1:18" x14ac:dyDescent="0.25">
      <c r="A18" s="2" t="s">
        <v>41</v>
      </c>
      <c r="B18" s="11">
        <v>2481776</v>
      </c>
      <c r="C18" s="11">
        <v>24930</v>
      </c>
      <c r="D18" s="11">
        <v>0</v>
      </c>
      <c r="E18" s="11">
        <v>910361</v>
      </c>
      <c r="F18" s="11">
        <v>14397</v>
      </c>
      <c r="G18" s="11">
        <v>0</v>
      </c>
      <c r="H18" s="11">
        <v>121302</v>
      </c>
      <c r="I18" s="11">
        <v>0</v>
      </c>
      <c r="J18" s="11">
        <v>112856</v>
      </c>
      <c r="K18" s="11">
        <v>0</v>
      </c>
      <c r="L18" s="11">
        <v>178655</v>
      </c>
      <c r="M18" s="11">
        <v>0</v>
      </c>
      <c r="N18" s="11">
        <v>0</v>
      </c>
      <c r="O18" s="11">
        <v>0</v>
      </c>
      <c r="P18" s="11">
        <v>0</v>
      </c>
      <c r="Q18" s="11">
        <v>3844277</v>
      </c>
      <c r="R18" s="11">
        <v>55554765152.099998</v>
      </c>
    </row>
    <row r="19" spans="1:18" x14ac:dyDescent="0.25">
      <c r="A19" s="2" t="s">
        <v>74</v>
      </c>
      <c r="B19" s="11">
        <v>472353</v>
      </c>
      <c r="C19" s="11">
        <v>312</v>
      </c>
      <c r="D19" s="11">
        <v>0</v>
      </c>
      <c r="E19" s="11">
        <v>305139</v>
      </c>
      <c r="F19" s="11">
        <v>21575</v>
      </c>
      <c r="G19" s="11">
        <v>0</v>
      </c>
      <c r="H19" s="11">
        <v>85250</v>
      </c>
      <c r="I19" s="11">
        <v>6048</v>
      </c>
      <c r="J19" s="11">
        <v>56163</v>
      </c>
      <c r="K19" s="11">
        <v>3816</v>
      </c>
      <c r="L19" s="11">
        <v>194547</v>
      </c>
      <c r="M19" s="11">
        <v>0</v>
      </c>
      <c r="N19" s="11">
        <v>16509</v>
      </c>
      <c r="O19" s="11">
        <v>0</v>
      </c>
      <c r="P19" s="11">
        <v>0</v>
      </c>
      <c r="Q19" s="11">
        <v>1161712</v>
      </c>
      <c r="R19" s="11">
        <v>11588318528.209999</v>
      </c>
    </row>
    <row r="20" spans="1:18" x14ac:dyDescent="0.25">
      <c r="A20" s="2" t="s">
        <v>75</v>
      </c>
      <c r="B20" s="11">
        <v>480168</v>
      </c>
      <c r="C20" s="11">
        <v>308</v>
      </c>
      <c r="D20" s="11">
        <v>0</v>
      </c>
      <c r="E20" s="11">
        <v>320412</v>
      </c>
      <c r="F20" s="11">
        <v>22883</v>
      </c>
      <c r="G20" s="11">
        <v>0</v>
      </c>
      <c r="H20" s="11">
        <v>98265</v>
      </c>
      <c r="I20" s="11">
        <v>7226</v>
      </c>
      <c r="J20" s="11">
        <v>69167</v>
      </c>
      <c r="K20" s="11">
        <v>4466</v>
      </c>
      <c r="L20" s="11">
        <v>194883</v>
      </c>
      <c r="M20" s="11">
        <v>0</v>
      </c>
      <c r="N20" s="11">
        <v>16440</v>
      </c>
      <c r="O20" s="11">
        <v>0</v>
      </c>
      <c r="P20" s="11">
        <v>0</v>
      </c>
      <c r="Q20" s="11">
        <v>1214218</v>
      </c>
      <c r="R20" s="11">
        <v>12192560113.900002</v>
      </c>
    </row>
    <row r="21" spans="1:18" x14ac:dyDescent="0.25">
      <c r="A21" s="2" t="s">
        <v>29</v>
      </c>
      <c r="B21" s="11">
        <v>2446219</v>
      </c>
      <c r="C21" s="11">
        <v>0</v>
      </c>
      <c r="D21" s="11">
        <v>0</v>
      </c>
      <c r="E21" s="11">
        <v>771471</v>
      </c>
      <c r="F21" s="11">
        <v>0</v>
      </c>
      <c r="G21" s="11">
        <v>0</v>
      </c>
      <c r="H21" s="11">
        <v>145291</v>
      </c>
      <c r="I21" s="11">
        <v>0</v>
      </c>
      <c r="J21" s="11">
        <v>89478</v>
      </c>
      <c r="K21" s="11">
        <v>0</v>
      </c>
      <c r="L21" s="11">
        <v>168401</v>
      </c>
      <c r="M21" s="11">
        <v>0</v>
      </c>
      <c r="N21" s="11">
        <v>0</v>
      </c>
      <c r="O21" s="11">
        <v>0</v>
      </c>
      <c r="P21" s="11">
        <v>0</v>
      </c>
      <c r="Q21" s="11">
        <v>3620860</v>
      </c>
      <c r="R21" s="11">
        <v>35873713986.220001</v>
      </c>
    </row>
    <row r="22" spans="1:18" x14ac:dyDescent="0.25">
      <c r="A22" s="2" t="s">
        <v>76</v>
      </c>
      <c r="B22" s="11">
        <v>617986</v>
      </c>
      <c r="C22" s="11">
        <v>8345</v>
      </c>
      <c r="D22" s="11">
        <v>0</v>
      </c>
      <c r="E22" s="11">
        <v>300797</v>
      </c>
      <c r="F22" s="11">
        <v>0</v>
      </c>
      <c r="G22" s="11">
        <v>0</v>
      </c>
      <c r="H22" s="11">
        <v>30172</v>
      </c>
      <c r="I22" s="11">
        <v>0</v>
      </c>
      <c r="J22" s="11">
        <v>31028</v>
      </c>
      <c r="K22" s="11">
        <v>0</v>
      </c>
      <c r="L22" s="11">
        <v>68787</v>
      </c>
      <c r="M22" s="11">
        <v>0</v>
      </c>
      <c r="N22" s="11">
        <v>0</v>
      </c>
      <c r="O22" s="11">
        <v>0</v>
      </c>
      <c r="P22" s="11">
        <v>0</v>
      </c>
      <c r="Q22" s="11">
        <v>1057115</v>
      </c>
      <c r="R22" s="11">
        <v>10902718700</v>
      </c>
    </row>
    <row r="23" spans="1:18" x14ac:dyDescent="0.25">
      <c r="A23" s="2" t="s">
        <v>31</v>
      </c>
      <c r="B23" s="11">
        <v>759422</v>
      </c>
      <c r="C23" s="11">
        <v>70557</v>
      </c>
      <c r="D23" s="11">
        <v>0</v>
      </c>
      <c r="E23" s="11">
        <v>418095</v>
      </c>
      <c r="F23" s="11">
        <v>0</v>
      </c>
      <c r="G23" s="11">
        <v>0</v>
      </c>
      <c r="H23" s="11">
        <v>44288</v>
      </c>
      <c r="I23" s="11">
        <v>0</v>
      </c>
      <c r="J23" s="11">
        <v>47249</v>
      </c>
      <c r="K23" s="11">
        <v>0</v>
      </c>
      <c r="L23" s="11">
        <v>181973</v>
      </c>
      <c r="M23" s="11">
        <v>0</v>
      </c>
      <c r="N23" s="11">
        <v>0</v>
      </c>
      <c r="O23" s="11">
        <v>0</v>
      </c>
      <c r="P23" s="11">
        <v>0</v>
      </c>
      <c r="Q23" s="11">
        <v>1521584</v>
      </c>
      <c r="R23" s="11">
        <v>17289929988.150002</v>
      </c>
    </row>
    <row r="24" spans="1:18" x14ac:dyDescent="0.25">
      <c r="A24" s="2" t="s">
        <v>32</v>
      </c>
      <c r="B24" s="11">
        <v>1007691</v>
      </c>
      <c r="C24" s="11">
        <v>0</v>
      </c>
      <c r="D24" s="11">
        <v>0</v>
      </c>
      <c r="E24" s="11">
        <v>464370</v>
      </c>
      <c r="F24" s="11">
        <v>0</v>
      </c>
      <c r="G24" s="11">
        <v>0</v>
      </c>
      <c r="H24" s="11">
        <v>45658</v>
      </c>
      <c r="I24" s="11">
        <v>0</v>
      </c>
      <c r="J24" s="11">
        <v>48303</v>
      </c>
      <c r="K24" s="11">
        <v>0</v>
      </c>
      <c r="L24" s="11">
        <v>184753</v>
      </c>
      <c r="M24" s="11">
        <v>0</v>
      </c>
      <c r="N24" s="11">
        <v>0</v>
      </c>
      <c r="O24" s="11">
        <v>0</v>
      </c>
      <c r="P24" s="11">
        <v>0</v>
      </c>
      <c r="Q24" s="11">
        <v>1750775</v>
      </c>
      <c r="R24" s="11">
        <v>19669375553.849998</v>
      </c>
    </row>
    <row r="25" spans="1:18" x14ac:dyDescent="0.25">
      <c r="A25" s="2" t="s">
        <v>77</v>
      </c>
      <c r="B25" s="11">
        <v>1051949</v>
      </c>
      <c r="C25" s="11">
        <v>0</v>
      </c>
      <c r="D25" s="11">
        <v>0</v>
      </c>
      <c r="E25" s="11">
        <v>537516</v>
      </c>
      <c r="F25" s="11">
        <v>0</v>
      </c>
      <c r="G25" s="11">
        <v>0</v>
      </c>
      <c r="H25" s="11">
        <v>94810</v>
      </c>
      <c r="I25" s="11">
        <v>0</v>
      </c>
      <c r="J25" s="11">
        <v>52418</v>
      </c>
      <c r="K25" s="11">
        <v>0</v>
      </c>
      <c r="L25" s="11">
        <v>184281</v>
      </c>
      <c r="M25" s="11">
        <v>0</v>
      </c>
      <c r="N25" s="11">
        <v>0</v>
      </c>
      <c r="O25" s="11">
        <v>0</v>
      </c>
      <c r="P25" s="11">
        <v>0</v>
      </c>
      <c r="Q25" s="11">
        <v>1920974</v>
      </c>
      <c r="R25" s="11">
        <v>21776166506.07</v>
      </c>
    </row>
    <row r="26" spans="1:18" x14ac:dyDescent="0.25">
      <c r="A26" s="2" t="s">
        <v>78</v>
      </c>
      <c r="B26" s="11">
        <v>603941</v>
      </c>
      <c r="C26" s="11">
        <v>0</v>
      </c>
      <c r="D26" s="11">
        <v>0</v>
      </c>
      <c r="E26" s="11">
        <v>438986</v>
      </c>
      <c r="F26" s="11">
        <v>0</v>
      </c>
      <c r="G26" s="11">
        <v>0</v>
      </c>
      <c r="H26" s="11">
        <v>138121</v>
      </c>
      <c r="I26" s="11">
        <v>0</v>
      </c>
      <c r="J26" s="11">
        <v>149087</v>
      </c>
      <c r="K26" s="11">
        <v>0</v>
      </c>
      <c r="L26" s="11">
        <v>436949</v>
      </c>
      <c r="M26" s="11">
        <v>0</v>
      </c>
      <c r="N26" s="11">
        <v>0</v>
      </c>
      <c r="O26" s="11">
        <v>0</v>
      </c>
      <c r="P26" s="11">
        <v>0</v>
      </c>
      <c r="Q26" s="11">
        <v>1767084</v>
      </c>
      <c r="R26" s="11">
        <v>39462404021.599998</v>
      </c>
    </row>
    <row r="27" spans="1:18" x14ac:dyDescent="0.25">
      <c r="A27" s="2" t="s">
        <v>79</v>
      </c>
      <c r="B27" s="11">
        <v>747336</v>
      </c>
      <c r="C27" s="11">
        <v>0</v>
      </c>
      <c r="D27" s="11">
        <v>0</v>
      </c>
      <c r="E27" s="11">
        <v>575462</v>
      </c>
      <c r="F27" s="11">
        <v>0</v>
      </c>
      <c r="G27" s="11">
        <v>0</v>
      </c>
      <c r="H27" s="11">
        <v>149776</v>
      </c>
      <c r="I27" s="11">
        <v>0</v>
      </c>
      <c r="J27" s="11">
        <v>159490</v>
      </c>
      <c r="K27" s="11">
        <v>0</v>
      </c>
      <c r="L27" s="11">
        <v>464040</v>
      </c>
      <c r="M27" s="11">
        <v>0</v>
      </c>
      <c r="N27" s="11">
        <v>0</v>
      </c>
      <c r="O27" s="11">
        <v>0</v>
      </c>
      <c r="P27" s="11">
        <v>0</v>
      </c>
      <c r="Q27" s="11">
        <v>2096104</v>
      </c>
      <c r="R27" s="11">
        <v>44450810909.449997</v>
      </c>
    </row>
    <row r="28" spans="1:18" x14ac:dyDescent="0.25">
      <c r="A28" s="2" t="s">
        <v>80</v>
      </c>
      <c r="B28" s="11">
        <v>475175</v>
      </c>
      <c r="C28" s="11">
        <v>0</v>
      </c>
      <c r="D28" s="11">
        <v>0</v>
      </c>
      <c r="E28" s="11">
        <v>383701</v>
      </c>
      <c r="F28" s="11">
        <v>0</v>
      </c>
      <c r="G28" s="11">
        <v>0</v>
      </c>
      <c r="H28" s="11">
        <v>134005</v>
      </c>
      <c r="I28" s="11">
        <v>0</v>
      </c>
      <c r="J28" s="11">
        <v>155277</v>
      </c>
      <c r="K28" s="11">
        <v>0</v>
      </c>
      <c r="L28" s="11">
        <v>454562</v>
      </c>
      <c r="M28" s="11">
        <v>0</v>
      </c>
      <c r="N28" s="11">
        <v>0</v>
      </c>
      <c r="O28" s="11">
        <v>0</v>
      </c>
      <c r="P28" s="11">
        <v>0</v>
      </c>
      <c r="Q28" s="11">
        <v>1602720</v>
      </c>
      <c r="R28" s="11">
        <v>38271338098.050003</v>
      </c>
    </row>
    <row r="29" spans="1:18" x14ac:dyDescent="0.25">
      <c r="A29" s="2" t="s">
        <v>81</v>
      </c>
      <c r="B29" s="11">
        <v>1110521</v>
      </c>
      <c r="C29" s="11">
        <v>0</v>
      </c>
      <c r="D29" s="11">
        <v>0</v>
      </c>
      <c r="E29" s="11">
        <v>680750</v>
      </c>
      <c r="F29" s="11">
        <v>0</v>
      </c>
      <c r="G29" s="11">
        <v>0</v>
      </c>
      <c r="H29" s="11">
        <v>176697</v>
      </c>
      <c r="I29" s="11">
        <v>0</v>
      </c>
      <c r="J29" s="11">
        <v>178910</v>
      </c>
      <c r="K29" s="11">
        <v>0</v>
      </c>
      <c r="L29" s="11">
        <v>648781</v>
      </c>
      <c r="M29" s="11">
        <v>0</v>
      </c>
      <c r="N29" s="11">
        <v>0</v>
      </c>
      <c r="O29" s="11">
        <v>0</v>
      </c>
      <c r="P29" s="11">
        <v>0</v>
      </c>
      <c r="Q29" s="11">
        <v>2795659</v>
      </c>
      <c r="R29" s="11">
        <v>44258596680.099998</v>
      </c>
    </row>
    <row r="30" spans="1:18" x14ac:dyDescent="0.25">
      <c r="A30" s="2" t="s">
        <v>82</v>
      </c>
      <c r="B30" s="11">
        <v>903721</v>
      </c>
      <c r="C30" s="11">
        <v>9027</v>
      </c>
      <c r="D30" s="11">
        <v>0</v>
      </c>
      <c r="E30" s="11">
        <v>601759</v>
      </c>
      <c r="F30" s="11">
        <v>0</v>
      </c>
      <c r="G30" s="11">
        <v>0</v>
      </c>
      <c r="H30" s="11">
        <v>152336</v>
      </c>
      <c r="I30" s="11">
        <v>109</v>
      </c>
      <c r="J30" s="11">
        <v>155331</v>
      </c>
      <c r="K30" s="11">
        <v>952</v>
      </c>
      <c r="L30" s="11">
        <v>673620</v>
      </c>
      <c r="M30" s="11">
        <v>0</v>
      </c>
      <c r="N30" s="11">
        <v>39787</v>
      </c>
      <c r="O30" s="11">
        <v>0</v>
      </c>
      <c r="P30" s="11">
        <v>0</v>
      </c>
      <c r="Q30" s="11">
        <v>2536642</v>
      </c>
      <c r="R30" s="11">
        <v>41976326091.150002</v>
      </c>
    </row>
    <row r="31" spans="1:18" x14ac:dyDescent="0.25">
      <c r="A31" s="2" t="s">
        <v>89</v>
      </c>
      <c r="B31" s="11">
        <v>0</v>
      </c>
      <c r="C31" s="11">
        <v>381061</v>
      </c>
      <c r="D31" s="11">
        <v>0</v>
      </c>
      <c r="E31" s="11">
        <v>866</v>
      </c>
      <c r="F31" s="11">
        <v>36845</v>
      </c>
      <c r="G31" s="11">
        <v>0</v>
      </c>
      <c r="H31" s="11">
        <v>1148</v>
      </c>
      <c r="I31" s="11">
        <v>475</v>
      </c>
      <c r="J31" s="11">
        <v>709</v>
      </c>
      <c r="K31" s="11">
        <v>389</v>
      </c>
      <c r="L31" s="11">
        <v>2311</v>
      </c>
      <c r="M31" s="11">
        <v>0</v>
      </c>
      <c r="N31" s="11">
        <v>1376</v>
      </c>
      <c r="O31" s="11">
        <v>0</v>
      </c>
      <c r="P31" s="11">
        <v>0</v>
      </c>
      <c r="Q31" s="11">
        <v>425180</v>
      </c>
      <c r="R31" s="11">
        <v>132494853.5</v>
      </c>
    </row>
    <row r="32" spans="1:18" x14ac:dyDescent="0.25">
      <c r="A32" s="2" t="s">
        <v>34</v>
      </c>
      <c r="B32" s="11">
        <v>476502</v>
      </c>
      <c r="C32" s="11">
        <v>4058</v>
      </c>
      <c r="D32" s="11">
        <v>0</v>
      </c>
      <c r="E32" s="11">
        <v>159829</v>
      </c>
      <c r="F32" s="11">
        <v>0</v>
      </c>
      <c r="G32" s="11">
        <v>0</v>
      </c>
      <c r="H32" s="11">
        <v>7394</v>
      </c>
      <c r="I32" s="11">
        <v>974</v>
      </c>
      <c r="J32" s="11">
        <v>11959</v>
      </c>
      <c r="K32" s="11">
        <v>1301</v>
      </c>
      <c r="L32" s="11">
        <v>81753</v>
      </c>
      <c r="M32" s="11">
        <v>0</v>
      </c>
      <c r="N32" s="11">
        <v>38900</v>
      </c>
      <c r="O32" s="11">
        <v>0</v>
      </c>
      <c r="P32" s="11">
        <v>0</v>
      </c>
      <c r="Q32" s="11">
        <v>782670</v>
      </c>
      <c r="R32" s="11">
        <v>7949087684.7699995</v>
      </c>
    </row>
    <row r="33" spans="1:18" x14ac:dyDescent="0.25">
      <c r="A33" s="2" t="s">
        <v>83</v>
      </c>
      <c r="B33" s="11">
        <v>1040310</v>
      </c>
      <c r="C33" s="11">
        <v>107034</v>
      </c>
      <c r="D33" s="11">
        <v>0</v>
      </c>
      <c r="E33" s="11">
        <v>46265</v>
      </c>
      <c r="F33" s="11">
        <v>0</v>
      </c>
      <c r="G33" s="11">
        <v>0</v>
      </c>
      <c r="H33" s="11">
        <v>79741</v>
      </c>
      <c r="I33" s="11">
        <v>0</v>
      </c>
      <c r="J33" s="11">
        <v>64041</v>
      </c>
      <c r="K33" s="11">
        <v>0</v>
      </c>
      <c r="L33" s="11">
        <v>29646</v>
      </c>
      <c r="M33" s="11">
        <v>2283</v>
      </c>
      <c r="N33" s="11">
        <v>0</v>
      </c>
      <c r="O33" s="11">
        <v>8927</v>
      </c>
      <c r="P33" s="11">
        <v>26668</v>
      </c>
      <c r="Q33" s="11">
        <v>1404915</v>
      </c>
      <c r="R33" s="11">
        <v>7478029620.0699997</v>
      </c>
    </row>
    <row r="34" spans="1:18" x14ac:dyDescent="0.25">
      <c r="A34" s="2" t="s">
        <v>36</v>
      </c>
      <c r="B34" s="11">
        <v>406894</v>
      </c>
      <c r="C34" s="11">
        <v>0</v>
      </c>
      <c r="D34" s="11">
        <v>0</v>
      </c>
      <c r="E34" s="11">
        <v>39269</v>
      </c>
      <c r="F34" s="11">
        <v>0</v>
      </c>
      <c r="G34" s="11">
        <v>0</v>
      </c>
      <c r="H34" s="11">
        <v>51531</v>
      </c>
      <c r="I34" s="11">
        <v>0</v>
      </c>
      <c r="J34" s="11">
        <v>52020</v>
      </c>
      <c r="K34" s="11">
        <v>0</v>
      </c>
      <c r="L34" s="11">
        <v>29169</v>
      </c>
      <c r="M34" s="11">
        <v>2576</v>
      </c>
      <c r="N34" s="11">
        <v>0</v>
      </c>
      <c r="O34" s="11">
        <v>6906</v>
      </c>
      <c r="P34" s="11">
        <v>27528</v>
      </c>
      <c r="Q34" s="11">
        <v>615893</v>
      </c>
      <c r="R34" s="11">
        <v>6766028905.25</v>
      </c>
    </row>
    <row r="35" spans="1:18" x14ac:dyDescent="0.25">
      <c r="A35" s="2" t="s">
        <v>84</v>
      </c>
      <c r="B35" s="11">
        <v>1338243</v>
      </c>
      <c r="C35" s="11">
        <v>0</v>
      </c>
      <c r="D35" s="11">
        <v>67281</v>
      </c>
      <c r="E35" s="11">
        <v>170806</v>
      </c>
      <c r="F35" s="11">
        <v>0</v>
      </c>
      <c r="G35" s="11">
        <v>0</v>
      </c>
      <c r="H35" s="11">
        <v>17576</v>
      </c>
      <c r="I35" s="11">
        <v>0</v>
      </c>
      <c r="J35" s="11">
        <v>5252</v>
      </c>
      <c r="K35" s="11">
        <v>0</v>
      </c>
      <c r="L35" s="11">
        <v>21411</v>
      </c>
      <c r="M35" s="11">
        <v>0</v>
      </c>
      <c r="N35" s="11">
        <v>0</v>
      </c>
      <c r="O35" s="11">
        <v>0</v>
      </c>
      <c r="P35" s="11">
        <v>0</v>
      </c>
      <c r="Q35" s="11">
        <v>1620569</v>
      </c>
      <c r="R35" s="11">
        <v>2524753071.9699998</v>
      </c>
    </row>
    <row r="36" spans="1:18" x14ac:dyDescent="0.25">
      <c r="A36" s="2" t="s">
        <v>38</v>
      </c>
      <c r="B36" s="11">
        <v>1069814</v>
      </c>
      <c r="C36" s="11">
        <v>94842</v>
      </c>
      <c r="D36" s="11">
        <v>0</v>
      </c>
      <c r="E36" s="11">
        <v>100832</v>
      </c>
      <c r="F36" s="11">
        <v>3865</v>
      </c>
      <c r="G36" s="11">
        <v>0</v>
      </c>
      <c r="H36" s="11">
        <v>300432</v>
      </c>
      <c r="I36" s="11">
        <v>2083</v>
      </c>
      <c r="J36" s="11">
        <v>144279</v>
      </c>
      <c r="K36" s="11">
        <v>1764</v>
      </c>
      <c r="L36" s="11">
        <v>102381</v>
      </c>
      <c r="M36" s="11">
        <v>0</v>
      </c>
      <c r="N36" s="11">
        <v>0</v>
      </c>
      <c r="O36" s="11">
        <v>120961</v>
      </c>
      <c r="P36" s="11">
        <v>188874</v>
      </c>
      <c r="Q36" s="11">
        <v>2130127</v>
      </c>
      <c r="R36" s="11">
        <v>43511213027.5</v>
      </c>
    </row>
    <row r="37" spans="1:18" x14ac:dyDescent="0.25">
      <c r="A37" s="2" t="s">
        <v>39</v>
      </c>
      <c r="B37" s="11">
        <v>809538</v>
      </c>
      <c r="C37" s="11">
        <v>0</v>
      </c>
      <c r="D37" s="11">
        <v>0</v>
      </c>
      <c r="E37" s="11">
        <v>56707</v>
      </c>
      <c r="F37" s="11">
        <v>0</v>
      </c>
      <c r="G37" s="11">
        <v>0</v>
      </c>
      <c r="H37" s="11">
        <v>303879</v>
      </c>
      <c r="I37" s="11">
        <v>0</v>
      </c>
      <c r="J37" s="11">
        <v>149293</v>
      </c>
      <c r="K37" s="11">
        <v>0</v>
      </c>
      <c r="L37" s="11">
        <v>90203</v>
      </c>
      <c r="M37" s="11">
        <v>0</v>
      </c>
      <c r="N37" s="11">
        <v>0</v>
      </c>
      <c r="O37" s="11">
        <v>92455</v>
      </c>
      <c r="P37" s="11">
        <v>198112</v>
      </c>
      <c r="Q37" s="11">
        <v>1700187</v>
      </c>
      <c r="R37" s="11">
        <v>38209768144.32</v>
      </c>
    </row>
    <row r="38" spans="1:18" x14ac:dyDescent="0.25">
      <c r="A38" s="2" t="s">
        <v>90</v>
      </c>
      <c r="B38" s="11">
        <v>885786</v>
      </c>
      <c r="C38" s="11">
        <v>2655</v>
      </c>
      <c r="D38" s="11">
        <v>0</v>
      </c>
      <c r="E38" s="11">
        <v>259080</v>
      </c>
      <c r="F38" s="11">
        <v>0</v>
      </c>
      <c r="G38" s="11">
        <v>0</v>
      </c>
      <c r="H38" s="11">
        <v>43217</v>
      </c>
      <c r="I38" s="11">
        <v>0</v>
      </c>
      <c r="J38" s="11">
        <v>44726</v>
      </c>
      <c r="K38" s="11">
        <v>0</v>
      </c>
      <c r="L38" s="11">
        <v>33773</v>
      </c>
      <c r="M38" s="11">
        <v>0</v>
      </c>
      <c r="N38" s="11">
        <v>0</v>
      </c>
      <c r="O38" s="11">
        <v>0</v>
      </c>
      <c r="P38" s="11">
        <v>0</v>
      </c>
      <c r="Q38" s="11">
        <v>1269237</v>
      </c>
      <c r="R38" s="11">
        <v>13479314948.599998</v>
      </c>
    </row>
    <row r="39" spans="1:18" x14ac:dyDescent="0.25">
      <c r="A39" s="2" t="s">
        <v>91</v>
      </c>
      <c r="B39" s="11">
        <v>2074337</v>
      </c>
      <c r="C39" s="11">
        <v>0</v>
      </c>
      <c r="D39" s="11">
        <v>0</v>
      </c>
      <c r="E39" s="11">
        <v>762115</v>
      </c>
      <c r="F39" s="11">
        <v>0</v>
      </c>
      <c r="G39" s="11">
        <v>0</v>
      </c>
      <c r="H39" s="11">
        <v>72644</v>
      </c>
      <c r="I39" s="11">
        <v>0</v>
      </c>
      <c r="J39" s="11">
        <v>98130</v>
      </c>
      <c r="K39" s="11">
        <v>0</v>
      </c>
      <c r="L39" s="11">
        <v>158086</v>
      </c>
      <c r="M39" s="11">
        <v>0</v>
      </c>
      <c r="N39" s="11">
        <v>0</v>
      </c>
      <c r="O39" s="11">
        <v>0</v>
      </c>
      <c r="P39" s="11">
        <v>0</v>
      </c>
      <c r="Q39" s="11">
        <v>3165312</v>
      </c>
      <c r="R39" s="11">
        <v>35504710699.699997</v>
      </c>
    </row>
    <row r="40" spans="1:18" x14ac:dyDescent="0.25">
      <c r="A40" s="2" t="s">
        <v>92</v>
      </c>
      <c r="B40" s="11">
        <v>1479186</v>
      </c>
      <c r="C40" s="11">
        <v>298631</v>
      </c>
      <c r="D40" s="11">
        <v>0</v>
      </c>
      <c r="E40" s="11">
        <v>237894</v>
      </c>
      <c r="F40" s="11">
        <v>48167</v>
      </c>
      <c r="G40" s="11">
        <v>0</v>
      </c>
      <c r="H40" s="11">
        <v>27036</v>
      </c>
      <c r="I40" s="11">
        <v>0</v>
      </c>
      <c r="J40" s="11">
        <v>30913</v>
      </c>
      <c r="K40" s="11">
        <v>0</v>
      </c>
      <c r="L40" s="11">
        <v>25002</v>
      </c>
      <c r="M40" s="11">
        <v>0</v>
      </c>
      <c r="N40" s="11">
        <v>0</v>
      </c>
      <c r="O40" s="11">
        <v>0</v>
      </c>
      <c r="P40" s="11">
        <v>0</v>
      </c>
      <c r="Q40" s="11">
        <v>2146829</v>
      </c>
      <c r="R40" s="11">
        <v>18499927625.099998</v>
      </c>
    </row>
    <row r="41" spans="1:18" x14ac:dyDescent="0.25">
      <c r="A41" s="2" t="s">
        <v>93</v>
      </c>
      <c r="B41" s="11">
        <v>2249554</v>
      </c>
      <c r="C41" s="11">
        <v>290002</v>
      </c>
      <c r="D41" s="11">
        <v>0</v>
      </c>
      <c r="E41" s="11">
        <v>232513</v>
      </c>
      <c r="F41" s="11">
        <v>47506</v>
      </c>
      <c r="G41" s="11">
        <v>0</v>
      </c>
      <c r="H41" s="11">
        <v>27524</v>
      </c>
      <c r="I41" s="11">
        <v>0</v>
      </c>
      <c r="J41" s="11">
        <v>11353</v>
      </c>
      <c r="K41" s="11">
        <v>0</v>
      </c>
      <c r="L41" s="11">
        <v>4731</v>
      </c>
      <c r="M41" s="11">
        <v>0</v>
      </c>
      <c r="N41" s="11">
        <v>0</v>
      </c>
      <c r="O41" s="11">
        <v>0</v>
      </c>
      <c r="P41" s="11">
        <v>0</v>
      </c>
      <c r="Q41" s="11">
        <v>2863183</v>
      </c>
      <c r="R41" s="11">
        <v>22868763330</v>
      </c>
    </row>
    <row r="42" spans="1:18" x14ac:dyDescent="0.25">
      <c r="A42" s="2" t="s">
        <v>94</v>
      </c>
      <c r="B42" s="11">
        <v>575253</v>
      </c>
      <c r="C42" s="11">
        <v>0</v>
      </c>
      <c r="D42" s="11">
        <v>0</v>
      </c>
      <c r="E42" s="11">
        <v>244944</v>
      </c>
      <c r="F42" s="11">
        <v>0</v>
      </c>
      <c r="G42" s="11">
        <v>0</v>
      </c>
      <c r="H42" s="11">
        <v>99356</v>
      </c>
      <c r="I42" s="11">
        <v>0</v>
      </c>
      <c r="J42" s="11">
        <v>117837</v>
      </c>
      <c r="K42" s="11">
        <v>0</v>
      </c>
      <c r="L42" s="11">
        <v>188456</v>
      </c>
      <c r="M42" s="11">
        <v>0</v>
      </c>
      <c r="N42" s="11">
        <v>0</v>
      </c>
      <c r="O42" s="11">
        <v>0</v>
      </c>
      <c r="P42" s="11">
        <v>0</v>
      </c>
      <c r="Q42" s="11">
        <v>1225846</v>
      </c>
      <c r="R42" s="11">
        <v>20713064485.299999</v>
      </c>
    </row>
    <row r="43" spans="1:18" x14ac:dyDescent="0.25">
      <c r="A43" s="2" t="s">
        <v>95</v>
      </c>
      <c r="B43" s="11">
        <v>135182</v>
      </c>
      <c r="C43" s="11">
        <v>0</v>
      </c>
      <c r="D43" s="11">
        <v>0</v>
      </c>
      <c r="E43" s="11">
        <v>63731</v>
      </c>
      <c r="F43" s="11">
        <v>0</v>
      </c>
      <c r="G43" s="11">
        <v>0</v>
      </c>
      <c r="H43" s="11">
        <v>17247</v>
      </c>
      <c r="I43" s="11">
        <v>0</v>
      </c>
      <c r="J43" s="11">
        <v>22221</v>
      </c>
      <c r="K43" s="11">
        <v>0</v>
      </c>
      <c r="L43" s="11">
        <v>23955</v>
      </c>
      <c r="M43" s="11">
        <v>0</v>
      </c>
      <c r="N43" s="11">
        <v>0</v>
      </c>
      <c r="O43" s="11">
        <v>0</v>
      </c>
      <c r="P43" s="11">
        <v>0</v>
      </c>
      <c r="Q43" s="11">
        <v>262336</v>
      </c>
      <c r="R43" s="11">
        <v>3925754054</v>
      </c>
    </row>
    <row r="44" spans="1:18" x14ac:dyDescent="0.25">
      <c r="A44" s="2" t="s">
        <v>96</v>
      </c>
      <c r="B44" s="11">
        <v>583413</v>
      </c>
      <c r="C44" s="11">
        <v>299</v>
      </c>
      <c r="D44" s="11">
        <v>0</v>
      </c>
      <c r="E44" s="11">
        <v>186886</v>
      </c>
      <c r="F44" s="11">
        <v>0</v>
      </c>
      <c r="G44" s="11">
        <v>0</v>
      </c>
      <c r="H44" s="11">
        <v>11492</v>
      </c>
      <c r="I44" s="11">
        <v>0</v>
      </c>
      <c r="J44" s="11">
        <v>19504</v>
      </c>
      <c r="K44" s="11">
        <v>0</v>
      </c>
      <c r="L44" s="11">
        <v>12312</v>
      </c>
      <c r="M44" s="11">
        <v>0</v>
      </c>
      <c r="N44" s="11">
        <v>0</v>
      </c>
      <c r="O44" s="11">
        <v>0</v>
      </c>
      <c r="P44" s="11">
        <v>0</v>
      </c>
      <c r="Q44" s="11">
        <v>813906</v>
      </c>
      <c r="R44" s="11">
        <v>7897956271.3999996</v>
      </c>
    </row>
    <row r="45" spans="1:18" x14ac:dyDescent="0.25">
      <c r="A45" s="2" t="s">
        <v>40</v>
      </c>
      <c r="B45" s="11">
        <v>725752</v>
      </c>
      <c r="C45" s="11">
        <v>0</v>
      </c>
      <c r="D45" s="11">
        <v>0</v>
      </c>
      <c r="E45" s="11">
        <v>246680</v>
      </c>
      <c r="F45" s="11">
        <v>0</v>
      </c>
      <c r="G45" s="11">
        <v>0</v>
      </c>
      <c r="H45" s="11">
        <v>215420</v>
      </c>
      <c r="I45" s="11">
        <v>0</v>
      </c>
      <c r="J45" s="11">
        <v>219008</v>
      </c>
      <c r="K45" s="11">
        <v>0</v>
      </c>
      <c r="L45" s="11">
        <v>530066</v>
      </c>
      <c r="M45" s="11">
        <v>0</v>
      </c>
      <c r="N45" s="11">
        <v>0</v>
      </c>
      <c r="O45" s="11">
        <v>0</v>
      </c>
      <c r="P45" s="11">
        <v>0</v>
      </c>
      <c r="Q45" s="11">
        <v>1936926</v>
      </c>
      <c r="R45" s="11">
        <v>34155560174.799999</v>
      </c>
    </row>
    <row r="46" spans="1:18" x14ac:dyDescent="0.25">
      <c r="A46" s="2" t="s">
        <v>97</v>
      </c>
      <c r="B46" s="11">
        <v>1339057</v>
      </c>
      <c r="C46" s="11">
        <v>130765</v>
      </c>
      <c r="D46" s="11">
        <v>0</v>
      </c>
      <c r="E46" s="11">
        <v>486704</v>
      </c>
      <c r="F46" s="11">
        <v>80741</v>
      </c>
      <c r="G46" s="11">
        <v>0</v>
      </c>
      <c r="H46" s="11">
        <v>46507</v>
      </c>
      <c r="I46" s="11">
        <v>0</v>
      </c>
      <c r="J46" s="11">
        <v>46072</v>
      </c>
      <c r="K46" s="11">
        <v>0</v>
      </c>
      <c r="L46" s="11">
        <v>81606</v>
      </c>
      <c r="M46" s="11">
        <v>0</v>
      </c>
      <c r="N46" s="11">
        <v>0</v>
      </c>
      <c r="O46" s="11">
        <v>0</v>
      </c>
      <c r="P46" s="11">
        <v>0</v>
      </c>
      <c r="Q46" s="11">
        <v>2211452</v>
      </c>
      <c r="R46" s="11">
        <v>22206286794.799999</v>
      </c>
    </row>
    <row r="47" spans="1:18" x14ac:dyDescent="0.25">
      <c r="A47" s="2" t="s">
        <v>98</v>
      </c>
      <c r="B47" s="11">
        <v>537569</v>
      </c>
      <c r="C47" s="11">
        <v>4066</v>
      </c>
      <c r="D47" s="11">
        <v>0</v>
      </c>
      <c r="E47" s="11">
        <v>232808</v>
      </c>
      <c r="F47" s="11">
        <v>3562</v>
      </c>
      <c r="G47" s="11">
        <v>0</v>
      </c>
      <c r="H47" s="11">
        <v>22088</v>
      </c>
      <c r="I47" s="11">
        <v>0</v>
      </c>
      <c r="J47" s="11">
        <v>21275</v>
      </c>
      <c r="K47" s="11">
        <v>0</v>
      </c>
      <c r="L47" s="11">
        <v>44193</v>
      </c>
      <c r="M47" s="11">
        <v>0</v>
      </c>
      <c r="N47" s="11">
        <v>0</v>
      </c>
      <c r="O47" s="11">
        <v>0</v>
      </c>
      <c r="P47" s="11">
        <v>0</v>
      </c>
      <c r="Q47" s="11">
        <v>865561</v>
      </c>
      <c r="R47" s="11">
        <v>9358169857.3999996</v>
      </c>
    </row>
    <row r="48" spans="1:18" x14ac:dyDescent="0.25">
      <c r="A48" s="2" t="s">
        <v>45</v>
      </c>
      <c r="B48" s="11">
        <v>3155847</v>
      </c>
      <c r="C48" s="11">
        <v>2180297</v>
      </c>
      <c r="D48" s="11">
        <v>0</v>
      </c>
      <c r="E48" s="11">
        <v>56778</v>
      </c>
      <c r="F48" s="11">
        <v>310528</v>
      </c>
      <c r="G48" s="11">
        <v>0</v>
      </c>
      <c r="H48" s="11">
        <v>1887</v>
      </c>
      <c r="I48" s="11">
        <v>0</v>
      </c>
      <c r="J48" s="11">
        <v>266</v>
      </c>
      <c r="K48" s="11">
        <v>0</v>
      </c>
      <c r="L48" s="11">
        <v>1122</v>
      </c>
      <c r="M48" s="11">
        <v>0</v>
      </c>
      <c r="N48" s="11">
        <v>0</v>
      </c>
      <c r="O48" s="11">
        <v>0</v>
      </c>
      <c r="P48" s="11">
        <v>0</v>
      </c>
      <c r="Q48" s="11">
        <v>5706725</v>
      </c>
      <c r="R48" s="11">
        <v>4632760792.3999996</v>
      </c>
    </row>
    <row r="49" spans="1:18" x14ac:dyDescent="0.25">
      <c r="A49" s="10" t="s">
        <v>114</v>
      </c>
      <c r="B49" s="21">
        <f>SUM(B4:B48)</f>
        <v>39254746</v>
      </c>
      <c r="C49" s="21">
        <f t="shared" ref="C49:R49" si="0">SUM(C4:C48)</f>
        <v>3790451</v>
      </c>
      <c r="D49" s="21">
        <f t="shared" si="0"/>
        <v>67281</v>
      </c>
      <c r="E49" s="21">
        <f t="shared" si="0"/>
        <v>13380336</v>
      </c>
      <c r="F49" s="21">
        <f t="shared" si="0"/>
        <v>663692</v>
      </c>
      <c r="G49" s="21">
        <f t="shared" si="0"/>
        <v>0</v>
      </c>
      <c r="H49" s="21">
        <f t="shared" si="0"/>
        <v>3290081</v>
      </c>
      <c r="I49" s="21">
        <f t="shared" si="0"/>
        <v>16915</v>
      </c>
      <c r="J49" s="21">
        <f t="shared" si="0"/>
        <v>2856004</v>
      </c>
      <c r="K49" s="21">
        <f t="shared" si="0"/>
        <v>12688</v>
      </c>
      <c r="L49" s="21">
        <f t="shared" si="0"/>
        <v>6614266</v>
      </c>
      <c r="M49" s="21">
        <f t="shared" si="0"/>
        <v>4859</v>
      </c>
      <c r="N49" s="21">
        <f t="shared" si="0"/>
        <v>113012</v>
      </c>
      <c r="O49" s="21">
        <f t="shared" si="0"/>
        <v>306062</v>
      </c>
      <c r="P49" s="21">
        <f t="shared" si="0"/>
        <v>626237</v>
      </c>
      <c r="Q49" s="21">
        <f t="shared" si="0"/>
        <v>70996630</v>
      </c>
      <c r="R49" s="21">
        <f t="shared" si="0"/>
        <v>815654653172.67993</v>
      </c>
    </row>
  </sheetData>
  <mergeCells count="1">
    <mergeCell ref="A1:T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7820C-DD14-44C1-AB4E-ABF4A58EF5E3}">
  <dimension ref="A1:T39"/>
  <sheetViews>
    <sheetView workbookViewId="0">
      <selection sqref="A1:T1"/>
    </sheetView>
  </sheetViews>
  <sheetFormatPr baseColWidth="10" defaultRowHeight="15" x14ac:dyDescent="0.25"/>
  <cols>
    <col min="1" max="1" width="18.5703125" bestFit="1" customWidth="1"/>
    <col min="2" max="3" width="15.140625" bestFit="1" customWidth="1"/>
    <col min="4" max="4" width="11.85546875" bestFit="1" customWidth="1"/>
    <col min="5" max="5" width="15.140625" bestFit="1" customWidth="1"/>
    <col min="6" max="6" width="13.5703125" bestFit="1" customWidth="1"/>
    <col min="7" max="7" width="11.85546875" bestFit="1" customWidth="1"/>
    <col min="8" max="8" width="13.5703125" bestFit="1" customWidth="1"/>
    <col min="9" max="9" width="11.85546875" bestFit="1" customWidth="1"/>
    <col min="10" max="10" width="12.5703125" bestFit="1" customWidth="1"/>
    <col min="11" max="11" width="14.42578125" bestFit="1" customWidth="1"/>
    <col min="12" max="12" width="13.5703125" bestFit="1" customWidth="1"/>
    <col min="13" max="13" width="14.5703125" bestFit="1" customWidth="1"/>
    <col min="14" max="14" width="13.5703125" bestFit="1" customWidth="1"/>
    <col min="15" max="15" width="16" bestFit="1" customWidth="1"/>
    <col min="16" max="16" width="14.42578125" bestFit="1" customWidth="1"/>
    <col min="17" max="17" width="13.5703125" bestFit="1" customWidth="1"/>
    <col min="18" max="18" width="14.140625" bestFit="1" customWidth="1"/>
    <col min="19" max="19" width="16.28515625" bestFit="1" customWidth="1"/>
    <col min="20" max="20" width="17.85546875" bestFit="1" customWidth="1"/>
  </cols>
  <sheetData>
    <row r="1" spans="1:20" x14ac:dyDescent="0.25">
      <c r="A1" s="8" t="s">
        <v>87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3" spans="1:20" x14ac:dyDescent="0.25">
      <c r="A3" s="18" t="s">
        <v>53</v>
      </c>
      <c r="B3" s="19" t="s">
        <v>54</v>
      </c>
      <c r="C3" s="19" t="s">
        <v>55</v>
      </c>
      <c r="D3" s="19" t="s">
        <v>56</v>
      </c>
      <c r="E3" s="19" t="s">
        <v>57</v>
      </c>
      <c r="F3" s="19" t="s">
        <v>58</v>
      </c>
      <c r="G3" s="19" t="s">
        <v>59</v>
      </c>
      <c r="H3" s="19" t="s">
        <v>60</v>
      </c>
      <c r="I3" s="19" t="s">
        <v>61</v>
      </c>
      <c r="J3" s="19" t="s">
        <v>62</v>
      </c>
      <c r="K3" s="19" t="s">
        <v>63</v>
      </c>
      <c r="L3" s="19" t="s">
        <v>64</v>
      </c>
      <c r="M3" s="19" t="s">
        <v>65</v>
      </c>
      <c r="N3" s="19" t="s">
        <v>66</v>
      </c>
      <c r="O3" s="19" t="s">
        <v>67</v>
      </c>
      <c r="P3" s="19" t="s">
        <v>68</v>
      </c>
      <c r="Q3" s="19" t="s">
        <v>69</v>
      </c>
      <c r="R3" s="19" t="s">
        <v>70</v>
      </c>
      <c r="S3" s="19" t="s">
        <v>86</v>
      </c>
      <c r="T3" s="19" t="s">
        <v>15</v>
      </c>
    </row>
    <row r="4" spans="1:20" x14ac:dyDescent="0.25">
      <c r="A4" s="12" t="s">
        <v>16</v>
      </c>
      <c r="B4" s="13">
        <v>1223921</v>
      </c>
      <c r="C4" s="13">
        <v>0</v>
      </c>
      <c r="D4" s="13">
        <v>0</v>
      </c>
      <c r="E4" s="13">
        <v>332015</v>
      </c>
      <c r="F4" s="13">
        <v>0</v>
      </c>
      <c r="G4" s="13">
        <v>0</v>
      </c>
      <c r="H4" s="13">
        <v>38001</v>
      </c>
      <c r="I4" s="13">
        <v>0</v>
      </c>
      <c r="J4" s="13">
        <v>0</v>
      </c>
      <c r="K4" s="13">
        <v>0</v>
      </c>
      <c r="L4" s="13">
        <v>20542</v>
      </c>
      <c r="M4" s="13">
        <v>0</v>
      </c>
      <c r="N4" s="13">
        <v>119813.51781837219</v>
      </c>
      <c r="O4" s="13">
        <v>0</v>
      </c>
      <c r="P4" s="13">
        <v>0</v>
      </c>
      <c r="Q4" s="13">
        <v>0</v>
      </c>
      <c r="R4" s="13">
        <v>0</v>
      </c>
      <c r="S4" s="14">
        <f>SUM(B4:R4)</f>
        <v>1734292.5178183722</v>
      </c>
      <c r="T4" s="13">
        <v>14628999198.430672</v>
      </c>
    </row>
    <row r="5" spans="1:20" x14ac:dyDescent="0.25">
      <c r="A5" s="12" t="s">
        <v>17</v>
      </c>
      <c r="B5" s="13">
        <v>443679</v>
      </c>
      <c r="C5" s="13">
        <v>7716</v>
      </c>
      <c r="D5" s="13">
        <v>0</v>
      </c>
      <c r="E5" s="13">
        <v>250341</v>
      </c>
      <c r="F5" s="13">
        <v>0</v>
      </c>
      <c r="G5" s="13">
        <v>0</v>
      </c>
      <c r="H5" s="13">
        <v>43423</v>
      </c>
      <c r="I5" s="13">
        <v>0</v>
      </c>
      <c r="J5" s="13">
        <v>0</v>
      </c>
      <c r="K5" s="13">
        <v>0</v>
      </c>
      <c r="L5" s="13">
        <v>23284</v>
      </c>
      <c r="M5" s="13">
        <v>0</v>
      </c>
      <c r="N5" s="13">
        <v>57139</v>
      </c>
      <c r="O5" s="13">
        <v>0</v>
      </c>
      <c r="P5" s="13">
        <v>0</v>
      </c>
      <c r="Q5" s="13">
        <v>0</v>
      </c>
      <c r="R5" s="13">
        <v>0</v>
      </c>
      <c r="S5" s="14">
        <f t="shared" ref="S5:S38" si="0">SUM(B5:R5)</f>
        <v>825582</v>
      </c>
      <c r="T5" s="13">
        <v>9343668420.5428505</v>
      </c>
    </row>
    <row r="6" spans="1:20" x14ac:dyDescent="0.25">
      <c r="A6" s="12" t="s">
        <v>19</v>
      </c>
      <c r="B6" s="13">
        <v>291471</v>
      </c>
      <c r="C6" s="13">
        <v>0</v>
      </c>
      <c r="D6" s="13">
        <v>0</v>
      </c>
      <c r="E6" s="13">
        <v>34312</v>
      </c>
      <c r="F6" s="13">
        <v>0</v>
      </c>
      <c r="G6" s="13">
        <v>0</v>
      </c>
      <c r="H6" s="13">
        <v>98991</v>
      </c>
      <c r="I6" s="13">
        <v>0</v>
      </c>
      <c r="J6" s="13">
        <v>0</v>
      </c>
      <c r="K6" s="13">
        <v>0</v>
      </c>
      <c r="L6" s="13">
        <v>87258</v>
      </c>
      <c r="M6" s="13">
        <v>0</v>
      </c>
      <c r="N6" s="13">
        <v>76903</v>
      </c>
      <c r="O6" s="13">
        <v>0</v>
      </c>
      <c r="P6" s="13">
        <v>0</v>
      </c>
      <c r="Q6" s="13">
        <v>86792</v>
      </c>
      <c r="R6" s="13">
        <v>185601</v>
      </c>
      <c r="S6" s="14">
        <f t="shared" si="0"/>
        <v>861328</v>
      </c>
      <c r="T6" s="13">
        <v>21110285142.703346</v>
      </c>
    </row>
    <row r="7" spans="1:20" x14ac:dyDescent="0.25">
      <c r="A7" s="12" t="s">
        <v>20</v>
      </c>
      <c r="B7" s="13">
        <v>407710</v>
      </c>
      <c r="C7" s="13">
        <v>148424</v>
      </c>
      <c r="D7" s="13">
        <v>0</v>
      </c>
      <c r="E7" s="13">
        <v>148303</v>
      </c>
      <c r="F7" s="13">
        <v>63611</v>
      </c>
      <c r="G7" s="13">
        <v>0</v>
      </c>
      <c r="H7" s="13">
        <v>17429</v>
      </c>
      <c r="I7" s="13">
        <v>0</v>
      </c>
      <c r="J7" s="13">
        <v>0</v>
      </c>
      <c r="K7" s="13">
        <v>0</v>
      </c>
      <c r="L7" s="13">
        <v>23055</v>
      </c>
      <c r="M7" s="13">
        <v>0</v>
      </c>
      <c r="N7" s="13">
        <v>37126</v>
      </c>
      <c r="O7" s="13">
        <v>0</v>
      </c>
      <c r="P7" s="13">
        <v>0</v>
      </c>
      <c r="Q7" s="13">
        <v>0</v>
      </c>
      <c r="R7" s="13">
        <v>0</v>
      </c>
      <c r="S7" s="14">
        <f t="shared" si="0"/>
        <v>845658</v>
      </c>
      <c r="T7" s="13">
        <v>5532001353.3864002</v>
      </c>
    </row>
    <row r="8" spans="1:20" x14ac:dyDescent="0.25">
      <c r="A8" s="12" t="s">
        <v>71</v>
      </c>
      <c r="B8" s="13">
        <v>765687</v>
      </c>
      <c r="C8" s="13">
        <v>0</v>
      </c>
      <c r="D8" s="13">
        <v>0</v>
      </c>
      <c r="E8" s="13">
        <v>452138</v>
      </c>
      <c r="F8" s="13">
        <v>0</v>
      </c>
      <c r="G8" s="13">
        <v>0</v>
      </c>
      <c r="H8" s="13">
        <v>38407</v>
      </c>
      <c r="I8" s="13">
        <v>0</v>
      </c>
      <c r="J8" s="13">
        <v>0</v>
      </c>
      <c r="K8" s="13">
        <v>0</v>
      </c>
      <c r="L8" s="13">
        <v>50841</v>
      </c>
      <c r="M8" s="13">
        <v>0</v>
      </c>
      <c r="N8" s="13">
        <v>101127</v>
      </c>
      <c r="O8" s="13">
        <v>0</v>
      </c>
      <c r="P8" s="13">
        <v>0</v>
      </c>
      <c r="Q8" s="13">
        <v>0</v>
      </c>
      <c r="R8" s="13">
        <v>0</v>
      </c>
      <c r="S8" s="14">
        <f t="shared" si="0"/>
        <v>1408200</v>
      </c>
      <c r="T8" s="13">
        <v>12331984693.068899</v>
      </c>
    </row>
    <row r="9" spans="1:20" x14ac:dyDescent="0.25">
      <c r="A9" s="12" t="s">
        <v>72</v>
      </c>
      <c r="B9" s="13">
        <v>670107</v>
      </c>
      <c r="C9" s="13">
        <v>6183</v>
      </c>
      <c r="D9" s="13">
        <v>0</v>
      </c>
      <c r="E9" s="13">
        <v>429891</v>
      </c>
      <c r="F9" s="13">
        <v>15351</v>
      </c>
      <c r="G9" s="13">
        <v>0</v>
      </c>
      <c r="H9" s="13">
        <v>75639</v>
      </c>
      <c r="I9" s="13">
        <v>0</v>
      </c>
      <c r="J9" s="13">
        <v>0</v>
      </c>
      <c r="K9" s="13">
        <v>0</v>
      </c>
      <c r="L9" s="13">
        <v>73781</v>
      </c>
      <c r="M9" s="13">
        <v>0</v>
      </c>
      <c r="N9" s="13">
        <v>180046</v>
      </c>
      <c r="O9" s="13">
        <v>0</v>
      </c>
      <c r="P9" s="13">
        <v>0</v>
      </c>
      <c r="Q9" s="13">
        <v>0</v>
      </c>
      <c r="R9" s="13">
        <v>0</v>
      </c>
      <c r="S9" s="14">
        <f t="shared" si="0"/>
        <v>1450998</v>
      </c>
      <c r="T9" s="13">
        <v>14775688787.07921</v>
      </c>
    </row>
    <row r="10" spans="1:20" x14ac:dyDescent="0.25">
      <c r="A10" s="12" t="s">
        <v>22</v>
      </c>
      <c r="B10" s="13">
        <v>656183</v>
      </c>
      <c r="C10" s="13">
        <v>5984</v>
      </c>
      <c r="D10" s="13">
        <v>0</v>
      </c>
      <c r="E10" s="13">
        <v>338393</v>
      </c>
      <c r="F10" s="13">
        <v>0</v>
      </c>
      <c r="G10" s="13">
        <v>0</v>
      </c>
      <c r="H10" s="13">
        <v>42649</v>
      </c>
      <c r="I10" s="13">
        <v>0</v>
      </c>
      <c r="J10" s="13">
        <v>0</v>
      </c>
      <c r="K10" s="13">
        <v>0</v>
      </c>
      <c r="L10" s="13">
        <v>34912</v>
      </c>
      <c r="M10" s="13">
        <v>0</v>
      </c>
      <c r="N10" s="13">
        <v>205854</v>
      </c>
      <c r="O10" s="13">
        <v>0</v>
      </c>
      <c r="P10" s="13">
        <v>0</v>
      </c>
      <c r="Q10" s="13">
        <v>0</v>
      </c>
      <c r="R10" s="13">
        <v>0</v>
      </c>
      <c r="S10" s="14">
        <f t="shared" si="0"/>
        <v>1283975</v>
      </c>
      <c r="T10" s="13">
        <v>12908056481.204071</v>
      </c>
    </row>
    <row r="11" spans="1:20" x14ac:dyDescent="0.25">
      <c r="A11" s="12" t="s">
        <v>23</v>
      </c>
      <c r="B11" s="13">
        <v>259649</v>
      </c>
      <c r="C11" s="13">
        <v>0</v>
      </c>
      <c r="D11" s="13">
        <v>0</v>
      </c>
      <c r="E11" s="13">
        <v>78773</v>
      </c>
      <c r="F11" s="13">
        <v>0</v>
      </c>
      <c r="G11" s="13">
        <v>0</v>
      </c>
      <c r="H11" s="13">
        <v>18013</v>
      </c>
      <c r="I11" s="13">
        <v>0</v>
      </c>
      <c r="J11" s="13">
        <v>0</v>
      </c>
      <c r="K11" s="13">
        <v>0</v>
      </c>
      <c r="L11" s="13">
        <v>22402</v>
      </c>
      <c r="M11" s="13">
        <v>0</v>
      </c>
      <c r="N11" s="13">
        <v>42680</v>
      </c>
      <c r="O11" s="13">
        <v>0</v>
      </c>
      <c r="P11" s="13">
        <v>0</v>
      </c>
      <c r="Q11" s="13">
        <v>0</v>
      </c>
      <c r="R11" s="13">
        <v>0</v>
      </c>
      <c r="S11" s="14">
        <f t="shared" si="0"/>
        <v>421517</v>
      </c>
      <c r="T11" s="13">
        <v>3876011593.0899897</v>
      </c>
    </row>
    <row r="12" spans="1:20" x14ac:dyDescent="0.25">
      <c r="A12" s="12" t="s">
        <v>24</v>
      </c>
      <c r="B12" s="13">
        <v>1523196</v>
      </c>
      <c r="C12" s="13">
        <v>0</v>
      </c>
      <c r="D12" s="13">
        <v>0</v>
      </c>
      <c r="E12" s="13">
        <v>259000</v>
      </c>
      <c r="F12" s="13">
        <v>0</v>
      </c>
      <c r="G12" s="13">
        <v>0</v>
      </c>
      <c r="H12" s="13">
        <v>22912</v>
      </c>
      <c r="I12" s="13">
        <v>0</v>
      </c>
      <c r="J12" s="13">
        <v>0</v>
      </c>
      <c r="K12" s="13">
        <v>0</v>
      </c>
      <c r="L12" s="13">
        <v>5970</v>
      </c>
      <c r="M12" s="13">
        <v>0</v>
      </c>
      <c r="N12" s="13">
        <v>7548</v>
      </c>
      <c r="O12" s="13">
        <v>0</v>
      </c>
      <c r="P12" s="13">
        <v>0</v>
      </c>
      <c r="Q12" s="13">
        <v>0</v>
      </c>
      <c r="R12" s="13">
        <v>0</v>
      </c>
      <c r="S12" s="14">
        <f t="shared" si="0"/>
        <v>1818626</v>
      </c>
      <c r="T12" s="13">
        <v>12483226341.895201</v>
      </c>
    </row>
    <row r="13" spans="1:20" x14ac:dyDescent="0.25">
      <c r="A13" s="12" t="s">
        <v>73</v>
      </c>
      <c r="B13" s="13">
        <v>244364</v>
      </c>
      <c r="C13" s="13">
        <v>0</v>
      </c>
      <c r="D13" s="13">
        <v>0</v>
      </c>
      <c r="E13" s="13">
        <v>84068</v>
      </c>
      <c r="F13" s="13">
        <v>0</v>
      </c>
      <c r="G13" s="13">
        <v>0</v>
      </c>
      <c r="H13" s="13">
        <v>3459</v>
      </c>
      <c r="I13" s="13">
        <v>0</v>
      </c>
      <c r="J13" s="13">
        <v>0</v>
      </c>
      <c r="K13" s="13">
        <v>0</v>
      </c>
      <c r="L13" s="13">
        <v>2541</v>
      </c>
      <c r="M13" s="13">
        <v>0</v>
      </c>
      <c r="N13" s="13">
        <v>4924</v>
      </c>
      <c r="O13" s="13">
        <v>0</v>
      </c>
      <c r="P13" s="13">
        <v>0</v>
      </c>
      <c r="Q13" s="13">
        <v>0</v>
      </c>
      <c r="R13" s="13">
        <v>0</v>
      </c>
      <c r="S13" s="14">
        <f t="shared" si="0"/>
        <v>339356</v>
      </c>
      <c r="T13" s="13">
        <v>2280046986.29495</v>
      </c>
    </row>
    <row r="14" spans="1:20" x14ac:dyDescent="0.25">
      <c r="A14" s="12" t="s">
        <v>26</v>
      </c>
      <c r="B14" s="13">
        <v>514115</v>
      </c>
      <c r="C14" s="13">
        <v>24357</v>
      </c>
      <c r="D14" s="13">
        <v>0</v>
      </c>
      <c r="E14" s="13">
        <v>338474</v>
      </c>
      <c r="F14" s="13">
        <v>0</v>
      </c>
      <c r="G14" s="13">
        <v>0</v>
      </c>
      <c r="H14" s="13">
        <v>64106</v>
      </c>
      <c r="I14" s="13">
        <v>0</v>
      </c>
      <c r="J14" s="13">
        <v>0</v>
      </c>
      <c r="K14" s="13">
        <v>0</v>
      </c>
      <c r="L14" s="13">
        <v>73789</v>
      </c>
      <c r="M14" s="13">
        <v>0</v>
      </c>
      <c r="N14" s="13">
        <v>180362</v>
      </c>
      <c r="O14" s="13">
        <v>0</v>
      </c>
      <c r="P14" s="13">
        <v>0</v>
      </c>
      <c r="Q14" s="13">
        <v>0</v>
      </c>
      <c r="R14" s="13">
        <v>0</v>
      </c>
      <c r="S14" s="14">
        <f t="shared" si="0"/>
        <v>1195203</v>
      </c>
      <c r="T14" s="13">
        <v>12694685808.041441</v>
      </c>
    </row>
    <row r="15" spans="1:20" x14ac:dyDescent="0.25">
      <c r="A15" s="12" t="s">
        <v>27</v>
      </c>
      <c r="B15" s="13">
        <v>175683</v>
      </c>
      <c r="C15" s="13">
        <v>33761</v>
      </c>
      <c r="D15" s="13">
        <v>0</v>
      </c>
      <c r="E15" s="13">
        <v>62119</v>
      </c>
      <c r="F15" s="13">
        <v>6007</v>
      </c>
      <c r="G15" s="13">
        <v>0</v>
      </c>
      <c r="H15" s="13">
        <v>31991</v>
      </c>
      <c r="I15" s="13">
        <v>0</v>
      </c>
      <c r="J15" s="13">
        <v>0</v>
      </c>
      <c r="K15" s="13">
        <v>0</v>
      </c>
      <c r="L15" s="13">
        <v>19151</v>
      </c>
      <c r="M15" s="13">
        <v>0</v>
      </c>
      <c r="N15" s="13">
        <v>40787</v>
      </c>
      <c r="O15" s="13">
        <v>0</v>
      </c>
      <c r="P15" s="13">
        <v>0</v>
      </c>
      <c r="Q15" s="13">
        <v>0</v>
      </c>
      <c r="R15" s="13">
        <v>0</v>
      </c>
      <c r="S15" s="14">
        <f t="shared" si="0"/>
        <v>369499</v>
      </c>
      <c r="T15" s="13">
        <v>3345313982.7813902</v>
      </c>
    </row>
    <row r="16" spans="1:20" x14ac:dyDescent="0.25">
      <c r="A16" s="12" t="s">
        <v>28</v>
      </c>
      <c r="B16" s="13">
        <v>542635</v>
      </c>
      <c r="C16" s="13">
        <v>0</v>
      </c>
      <c r="D16" s="13">
        <v>0</v>
      </c>
      <c r="E16" s="13">
        <v>346697</v>
      </c>
      <c r="F16" s="13">
        <v>0</v>
      </c>
      <c r="G16" s="13">
        <v>0</v>
      </c>
      <c r="H16" s="13">
        <v>26605</v>
      </c>
      <c r="I16" s="13">
        <v>0</v>
      </c>
      <c r="J16" s="13">
        <v>0</v>
      </c>
      <c r="K16" s="13">
        <v>0</v>
      </c>
      <c r="L16" s="13">
        <v>42054</v>
      </c>
      <c r="M16" s="13">
        <v>0</v>
      </c>
      <c r="N16" s="13">
        <v>87862</v>
      </c>
      <c r="O16" s="13">
        <v>0</v>
      </c>
      <c r="P16" s="13">
        <v>0</v>
      </c>
      <c r="Q16" s="13">
        <v>0</v>
      </c>
      <c r="R16" s="13">
        <v>0</v>
      </c>
      <c r="S16" s="14">
        <f t="shared" si="0"/>
        <v>1045853</v>
      </c>
      <c r="T16" s="13">
        <v>11867684494.36186</v>
      </c>
    </row>
    <row r="17" spans="1:20" x14ac:dyDescent="0.25">
      <c r="A17" s="12" t="s">
        <v>41</v>
      </c>
      <c r="B17" s="13">
        <v>2953754</v>
      </c>
      <c r="C17" s="13">
        <v>48109</v>
      </c>
      <c r="D17" s="13">
        <v>0</v>
      </c>
      <c r="E17" s="13">
        <v>1010217</v>
      </c>
      <c r="F17" s="13">
        <v>23670</v>
      </c>
      <c r="G17" s="13">
        <v>0</v>
      </c>
      <c r="H17" s="13">
        <v>146706</v>
      </c>
      <c r="I17" s="13">
        <v>0</v>
      </c>
      <c r="J17" s="13">
        <v>0</v>
      </c>
      <c r="K17" s="13">
        <v>0</v>
      </c>
      <c r="L17" s="13">
        <v>121655</v>
      </c>
      <c r="M17" s="13">
        <v>0</v>
      </c>
      <c r="N17" s="13">
        <v>192362</v>
      </c>
      <c r="O17" s="13">
        <v>0</v>
      </c>
      <c r="P17" s="13">
        <v>0</v>
      </c>
      <c r="Q17" s="13">
        <v>0</v>
      </c>
      <c r="R17" s="13">
        <v>0</v>
      </c>
      <c r="S17" s="14">
        <f t="shared" si="0"/>
        <v>4496473</v>
      </c>
      <c r="T17" s="13">
        <v>0</v>
      </c>
    </row>
    <row r="18" spans="1:20" x14ac:dyDescent="0.25">
      <c r="A18" s="12" t="s">
        <v>74</v>
      </c>
      <c r="B18" s="13">
        <v>585796</v>
      </c>
      <c r="C18" s="13">
        <v>384</v>
      </c>
      <c r="D18" s="13">
        <v>0</v>
      </c>
      <c r="E18" s="13">
        <v>376815</v>
      </c>
      <c r="F18" s="13">
        <v>3148</v>
      </c>
      <c r="G18" s="13">
        <v>0</v>
      </c>
      <c r="H18" s="13">
        <v>109035</v>
      </c>
      <c r="I18" s="13">
        <v>0</v>
      </c>
      <c r="J18" s="13">
        <v>0</v>
      </c>
      <c r="K18" s="13">
        <v>0</v>
      </c>
      <c r="L18" s="13">
        <v>69575</v>
      </c>
      <c r="M18" s="13">
        <v>0</v>
      </c>
      <c r="N18" s="13">
        <v>230416</v>
      </c>
      <c r="O18" s="13">
        <v>0</v>
      </c>
      <c r="P18" s="13">
        <v>0</v>
      </c>
      <c r="Q18" s="13">
        <v>0</v>
      </c>
      <c r="R18" s="13">
        <v>0</v>
      </c>
      <c r="S18" s="14">
        <f t="shared" si="0"/>
        <v>1375169</v>
      </c>
      <c r="T18" s="13">
        <v>14730820775.287502</v>
      </c>
    </row>
    <row r="19" spans="1:20" x14ac:dyDescent="0.25">
      <c r="A19" s="12" t="s">
        <v>75</v>
      </c>
      <c r="B19" s="13">
        <v>600393</v>
      </c>
      <c r="C19" s="13">
        <v>452</v>
      </c>
      <c r="D19" s="13">
        <v>0</v>
      </c>
      <c r="E19" s="13">
        <v>398172</v>
      </c>
      <c r="F19" s="13">
        <v>2851</v>
      </c>
      <c r="G19" s="13">
        <v>0</v>
      </c>
      <c r="H19" s="13">
        <v>118366</v>
      </c>
      <c r="I19" s="13">
        <v>0</v>
      </c>
      <c r="J19" s="13">
        <v>0</v>
      </c>
      <c r="K19" s="13">
        <v>0</v>
      </c>
      <c r="L19" s="13">
        <v>86808</v>
      </c>
      <c r="M19" s="13">
        <v>0</v>
      </c>
      <c r="N19" s="13">
        <v>234709</v>
      </c>
      <c r="O19" s="13">
        <v>0</v>
      </c>
      <c r="P19" s="13">
        <v>0</v>
      </c>
      <c r="Q19" s="13">
        <v>0</v>
      </c>
      <c r="R19" s="13">
        <v>0</v>
      </c>
      <c r="S19" s="14">
        <f t="shared" si="0"/>
        <v>1441751</v>
      </c>
      <c r="T19" s="13">
        <v>15545172819.845041</v>
      </c>
    </row>
    <row r="20" spans="1:20" x14ac:dyDescent="0.25">
      <c r="A20" s="12" t="s">
        <v>29</v>
      </c>
      <c r="B20" s="13">
        <v>2655208</v>
      </c>
      <c r="C20" s="13">
        <v>0</v>
      </c>
      <c r="D20" s="13">
        <v>0</v>
      </c>
      <c r="E20" s="13">
        <v>803281</v>
      </c>
      <c r="F20" s="13">
        <v>0</v>
      </c>
      <c r="G20" s="13">
        <v>0</v>
      </c>
      <c r="H20" s="13">
        <v>183126</v>
      </c>
      <c r="I20" s="13">
        <v>0</v>
      </c>
      <c r="J20" s="13">
        <v>0</v>
      </c>
      <c r="K20" s="13">
        <v>0</v>
      </c>
      <c r="L20" s="13">
        <v>94348</v>
      </c>
      <c r="M20" s="13">
        <v>0</v>
      </c>
      <c r="N20" s="13">
        <v>175274</v>
      </c>
      <c r="O20" s="13">
        <v>0</v>
      </c>
      <c r="P20" s="13">
        <v>0</v>
      </c>
      <c r="Q20" s="13">
        <v>0</v>
      </c>
      <c r="R20" s="13">
        <v>0</v>
      </c>
      <c r="S20" s="14">
        <f t="shared" si="0"/>
        <v>3911237</v>
      </c>
      <c r="T20" s="13">
        <v>37504147248.490005</v>
      </c>
    </row>
    <row r="21" spans="1:20" x14ac:dyDescent="0.25">
      <c r="A21" s="12" t="s">
        <v>76</v>
      </c>
      <c r="B21" s="13">
        <v>686522</v>
      </c>
      <c r="C21" s="13">
        <v>11305</v>
      </c>
      <c r="D21" s="13">
        <v>0</v>
      </c>
      <c r="E21" s="13">
        <v>340793</v>
      </c>
      <c r="F21" s="13">
        <v>0</v>
      </c>
      <c r="G21" s="13">
        <v>0</v>
      </c>
      <c r="H21" s="13">
        <v>38964</v>
      </c>
      <c r="I21" s="13">
        <v>0</v>
      </c>
      <c r="J21" s="13">
        <v>0</v>
      </c>
      <c r="K21" s="13">
        <v>0</v>
      </c>
      <c r="L21" s="13">
        <v>37294</v>
      </c>
      <c r="M21" s="13">
        <v>0</v>
      </c>
      <c r="N21" s="13">
        <v>90366</v>
      </c>
      <c r="O21" s="13">
        <v>0</v>
      </c>
      <c r="P21" s="13">
        <v>0</v>
      </c>
      <c r="Q21" s="13">
        <v>0</v>
      </c>
      <c r="R21" s="13">
        <v>0</v>
      </c>
      <c r="S21" s="14">
        <f t="shared" si="0"/>
        <v>1205244</v>
      </c>
      <c r="T21" s="13">
        <v>12204294585.77</v>
      </c>
    </row>
    <row r="22" spans="1:20" x14ac:dyDescent="0.25">
      <c r="A22" s="12" t="s">
        <v>31</v>
      </c>
      <c r="B22" s="13">
        <v>844276</v>
      </c>
      <c r="C22" s="13">
        <v>80374</v>
      </c>
      <c r="D22" s="13">
        <v>0</v>
      </c>
      <c r="E22" s="13">
        <v>458073</v>
      </c>
      <c r="F22" s="13">
        <v>32</v>
      </c>
      <c r="G22" s="13">
        <v>0</v>
      </c>
      <c r="H22" s="13">
        <v>48129</v>
      </c>
      <c r="I22" s="13">
        <v>0</v>
      </c>
      <c r="J22" s="13">
        <v>0</v>
      </c>
      <c r="K22" s="13">
        <v>0</v>
      </c>
      <c r="L22" s="13">
        <v>55361</v>
      </c>
      <c r="M22" s="13">
        <v>0</v>
      </c>
      <c r="N22" s="13">
        <v>204320</v>
      </c>
      <c r="O22" s="13">
        <v>0</v>
      </c>
      <c r="P22" s="13">
        <v>0</v>
      </c>
      <c r="Q22" s="13">
        <v>0</v>
      </c>
      <c r="R22" s="13">
        <v>0</v>
      </c>
      <c r="S22" s="14">
        <f t="shared" si="0"/>
        <v>1690565</v>
      </c>
      <c r="T22" s="13">
        <v>18478228209.539997</v>
      </c>
    </row>
    <row r="23" spans="1:20" x14ac:dyDescent="0.25">
      <c r="A23" s="12" t="s">
        <v>32</v>
      </c>
      <c r="B23" s="13">
        <v>1157617</v>
      </c>
      <c r="C23" s="13">
        <v>0</v>
      </c>
      <c r="D23" s="13">
        <v>0</v>
      </c>
      <c r="E23" s="13">
        <v>552326</v>
      </c>
      <c r="F23" s="13">
        <v>0</v>
      </c>
      <c r="G23" s="13">
        <v>0</v>
      </c>
      <c r="H23" s="13">
        <v>56928</v>
      </c>
      <c r="I23" s="13">
        <v>0</v>
      </c>
      <c r="J23" s="13">
        <v>0</v>
      </c>
      <c r="K23" s="13">
        <v>0</v>
      </c>
      <c r="L23" s="13">
        <v>56147</v>
      </c>
      <c r="M23" s="13">
        <v>0</v>
      </c>
      <c r="N23" s="13">
        <v>207451</v>
      </c>
      <c r="O23" s="13">
        <v>0</v>
      </c>
      <c r="P23" s="13">
        <v>0</v>
      </c>
      <c r="Q23" s="13">
        <v>0</v>
      </c>
      <c r="R23" s="13">
        <v>0</v>
      </c>
      <c r="S23" s="14">
        <f t="shared" si="0"/>
        <v>2030469</v>
      </c>
      <c r="T23" s="13">
        <v>21784316808.259998</v>
      </c>
    </row>
    <row r="24" spans="1:20" x14ac:dyDescent="0.25">
      <c r="A24" s="12" t="s">
        <v>77</v>
      </c>
      <c r="B24" s="13">
        <v>1202116</v>
      </c>
      <c r="C24" s="13">
        <v>0</v>
      </c>
      <c r="D24" s="13">
        <v>0</v>
      </c>
      <c r="E24" s="13">
        <v>591494</v>
      </c>
      <c r="F24" s="13">
        <v>0</v>
      </c>
      <c r="G24" s="13">
        <v>0</v>
      </c>
      <c r="H24" s="13">
        <v>98893</v>
      </c>
      <c r="I24" s="13">
        <v>0</v>
      </c>
      <c r="J24" s="13">
        <v>0</v>
      </c>
      <c r="K24" s="13">
        <v>0</v>
      </c>
      <c r="L24" s="13">
        <v>60518</v>
      </c>
      <c r="M24" s="13">
        <v>0</v>
      </c>
      <c r="N24" s="13">
        <v>205355</v>
      </c>
      <c r="O24" s="13">
        <v>0</v>
      </c>
      <c r="P24" s="13">
        <v>0</v>
      </c>
      <c r="Q24" s="13">
        <v>0</v>
      </c>
      <c r="R24" s="13">
        <v>0</v>
      </c>
      <c r="S24" s="14">
        <f t="shared" si="0"/>
        <v>2158376</v>
      </c>
      <c r="T24" s="13">
        <v>23356059515.799999</v>
      </c>
    </row>
    <row r="25" spans="1:20" x14ac:dyDescent="0.25">
      <c r="A25" s="12" t="s">
        <v>78</v>
      </c>
      <c r="B25" s="13">
        <v>568886</v>
      </c>
      <c r="C25" s="13">
        <v>0</v>
      </c>
      <c r="D25" s="13">
        <v>0</v>
      </c>
      <c r="E25" s="13">
        <v>434230</v>
      </c>
      <c r="F25" s="13">
        <v>0</v>
      </c>
      <c r="G25" s="13">
        <v>0</v>
      </c>
      <c r="H25" s="13">
        <v>133739</v>
      </c>
      <c r="I25" s="13">
        <v>0</v>
      </c>
      <c r="J25" s="13">
        <v>0</v>
      </c>
      <c r="K25" s="13">
        <v>0</v>
      </c>
      <c r="L25" s="13">
        <v>146435</v>
      </c>
      <c r="M25" s="13">
        <v>0</v>
      </c>
      <c r="N25" s="13">
        <v>432509</v>
      </c>
      <c r="O25" s="13">
        <v>0</v>
      </c>
      <c r="P25" s="13">
        <v>0</v>
      </c>
      <c r="Q25" s="13">
        <v>0</v>
      </c>
      <c r="R25" s="13">
        <v>0</v>
      </c>
      <c r="S25" s="14">
        <f t="shared" si="0"/>
        <v>1715799</v>
      </c>
      <c r="T25" s="13">
        <v>37159093881.87999</v>
      </c>
    </row>
    <row r="26" spans="1:20" x14ac:dyDescent="0.25">
      <c r="A26" s="15" t="s">
        <v>79</v>
      </c>
      <c r="B26" s="13">
        <v>736996</v>
      </c>
      <c r="C26" s="13">
        <v>0</v>
      </c>
      <c r="D26" s="13">
        <v>0</v>
      </c>
      <c r="E26" s="13">
        <v>584723</v>
      </c>
      <c r="F26" s="13">
        <v>0</v>
      </c>
      <c r="G26" s="13">
        <v>0</v>
      </c>
      <c r="H26" s="13">
        <v>147812</v>
      </c>
      <c r="I26" s="13">
        <v>0</v>
      </c>
      <c r="J26" s="13">
        <v>0</v>
      </c>
      <c r="K26" s="13">
        <v>0</v>
      </c>
      <c r="L26" s="13">
        <v>165016</v>
      </c>
      <c r="M26" s="13">
        <v>0</v>
      </c>
      <c r="N26" s="13">
        <v>464365</v>
      </c>
      <c r="O26" s="13">
        <v>0</v>
      </c>
      <c r="P26" s="13">
        <v>0</v>
      </c>
      <c r="Q26" s="13">
        <v>0</v>
      </c>
      <c r="R26" s="13">
        <v>0</v>
      </c>
      <c r="S26" s="14">
        <f t="shared" si="0"/>
        <v>2098912</v>
      </c>
      <c r="T26" s="13">
        <v>42899399926.199997</v>
      </c>
    </row>
    <row r="27" spans="1:20" x14ac:dyDescent="0.25">
      <c r="A27" s="15" t="s">
        <v>80</v>
      </c>
      <c r="B27" s="13">
        <v>460709</v>
      </c>
      <c r="C27" s="13">
        <v>0</v>
      </c>
      <c r="D27" s="13">
        <v>0</v>
      </c>
      <c r="E27" s="13">
        <v>383240</v>
      </c>
      <c r="F27" s="13">
        <v>0</v>
      </c>
      <c r="G27" s="13">
        <v>0</v>
      </c>
      <c r="H27" s="13">
        <v>131524</v>
      </c>
      <c r="I27" s="13">
        <v>0</v>
      </c>
      <c r="J27" s="13">
        <v>0</v>
      </c>
      <c r="K27" s="13">
        <v>0</v>
      </c>
      <c r="L27" s="13">
        <v>152531</v>
      </c>
      <c r="M27" s="13">
        <v>0</v>
      </c>
      <c r="N27" s="13">
        <v>463444</v>
      </c>
      <c r="O27" s="13">
        <v>0</v>
      </c>
      <c r="P27" s="13">
        <v>0</v>
      </c>
      <c r="Q27" s="13">
        <v>0</v>
      </c>
      <c r="R27" s="13">
        <v>0</v>
      </c>
      <c r="S27" s="14">
        <f t="shared" si="0"/>
        <v>1591448</v>
      </c>
      <c r="T27" s="13">
        <v>36831460556.199997</v>
      </c>
    </row>
    <row r="28" spans="1:20" x14ac:dyDescent="0.25">
      <c r="A28" s="15" t="s">
        <v>81</v>
      </c>
      <c r="B28" s="13">
        <v>1095188</v>
      </c>
      <c r="C28" s="13">
        <v>0</v>
      </c>
      <c r="D28" s="13">
        <v>0</v>
      </c>
      <c r="E28" s="13">
        <v>672658</v>
      </c>
      <c r="F28" s="13">
        <v>0</v>
      </c>
      <c r="G28" s="13">
        <v>0</v>
      </c>
      <c r="H28" s="13">
        <v>176713</v>
      </c>
      <c r="I28" s="13">
        <v>0</v>
      </c>
      <c r="J28" s="13">
        <v>0</v>
      </c>
      <c r="K28" s="13">
        <v>0</v>
      </c>
      <c r="L28" s="13">
        <v>194673</v>
      </c>
      <c r="M28" s="13">
        <v>0</v>
      </c>
      <c r="N28" s="13">
        <v>658590</v>
      </c>
      <c r="O28" s="13">
        <v>0</v>
      </c>
      <c r="P28" s="13">
        <v>0</v>
      </c>
      <c r="Q28" s="13">
        <v>0</v>
      </c>
      <c r="R28" s="13">
        <v>0</v>
      </c>
      <c r="S28" s="14">
        <f t="shared" si="0"/>
        <v>2797822</v>
      </c>
      <c r="T28" s="13">
        <v>43044656961.130005</v>
      </c>
    </row>
    <row r="29" spans="1:20" x14ac:dyDescent="0.25">
      <c r="A29" s="15" t="s">
        <v>82</v>
      </c>
      <c r="B29" s="13">
        <v>859552</v>
      </c>
      <c r="C29" s="13">
        <v>8111</v>
      </c>
      <c r="D29" s="13">
        <v>0</v>
      </c>
      <c r="E29" s="13">
        <v>603521</v>
      </c>
      <c r="F29" s="13">
        <v>0</v>
      </c>
      <c r="G29" s="13">
        <v>1</v>
      </c>
      <c r="H29" s="13">
        <v>152383</v>
      </c>
      <c r="I29" s="13">
        <v>578</v>
      </c>
      <c r="J29" s="13">
        <v>0</v>
      </c>
      <c r="K29" s="13">
        <v>0</v>
      </c>
      <c r="L29" s="13">
        <v>165070</v>
      </c>
      <c r="M29" s="13">
        <v>4596</v>
      </c>
      <c r="N29" s="13">
        <v>685369</v>
      </c>
      <c r="O29" s="13">
        <v>0</v>
      </c>
      <c r="P29" s="13">
        <v>71425</v>
      </c>
      <c r="Q29" s="13">
        <v>0</v>
      </c>
      <c r="R29" s="13">
        <v>0</v>
      </c>
      <c r="S29" s="14">
        <f t="shared" si="0"/>
        <v>2550606</v>
      </c>
      <c r="T29" s="13">
        <v>41068536036.739998</v>
      </c>
    </row>
    <row r="30" spans="1:20" x14ac:dyDescent="0.25">
      <c r="A30" s="15" t="s">
        <v>34</v>
      </c>
      <c r="B30" s="13">
        <v>514150</v>
      </c>
      <c r="C30" s="13">
        <v>2997</v>
      </c>
      <c r="D30" s="13">
        <v>0</v>
      </c>
      <c r="E30" s="13">
        <v>171867</v>
      </c>
      <c r="F30" s="13">
        <v>0</v>
      </c>
      <c r="G30" s="13">
        <v>0</v>
      </c>
      <c r="H30" s="13">
        <v>9175</v>
      </c>
      <c r="I30" s="13">
        <v>2011</v>
      </c>
      <c r="J30" s="13">
        <v>0</v>
      </c>
      <c r="K30" s="13">
        <v>0</v>
      </c>
      <c r="L30" s="13">
        <v>20669</v>
      </c>
      <c r="M30" s="13">
        <v>5630</v>
      </c>
      <c r="N30" s="13">
        <v>104427</v>
      </c>
      <c r="O30" s="13">
        <v>0</v>
      </c>
      <c r="P30" s="13">
        <v>79779</v>
      </c>
      <c r="Q30" s="13">
        <v>0</v>
      </c>
      <c r="R30" s="13">
        <v>0</v>
      </c>
      <c r="S30" s="14">
        <f t="shared" si="0"/>
        <v>910705</v>
      </c>
      <c r="T30" s="13">
        <v>9237285899.3699989</v>
      </c>
    </row>
    <row r="31" spans="1:20" x14ac:dyDescent="0.25">
      <c r="A31" s="15" t="s">
        <v>83</v>
      </c>
      <c r="B31" s="13">
        <v>1152578</v>
      </c>
      <c r="C31" s="13">
        <v>102987</v>
      </c>
      <c r="D31" s="13">
        <v>0</v>
      </c>
      <c r="E31" s="13">
        <v>59560</v>
      </c>
      <c r="F31" s="13">
        <v>0</v>
      </c>
      <c r="G31" s="13">
        <v>0</v>
      </c>
      <c r="H31" s="13">
        <v>87024</v>
      </c>
      <c r="I31" s="13">
        <v>0</v>
      </c>
      <c r="J31" s="13">
        <v>0</v>
      </c>
      <c r="K31" s="13">
        <v>0</v>
      </c>
      <c r="L31" s="13">
        <v>71954</v>
      </c>
      <c r="M31" s="13">
        <v>0</v>
      </c>
      <c r="N31" s="13">
        <v>25624</v>
      </c>
      <c r="O31" s="13">
        <v>3632</v>
      </c>
      <c r="P31" s="13">
        <v>0</v>
      </c>
      <c r="Q31" s="13">
        <v>11774</v>
      </c>
      <c r="R31" s="13">
        <v>31190</v>
      </c>
      <c r="S31" s="14">
        <f t="shared" si="0"/>
        <v>1546323</v>
      </c>
      <c r="T31" s="13">
        <v>7953415663.3099995</v>
      </c>
    </row>
    <row r="32" spans="1:20" x14ac:dyDescent="0.25">
      <c r="A32" s="15" t="s">
        <v>36</v>
      </c>
      <c r="B32" s="13">
        <v>434785</v>
      </c>
      <c r="C32" s="13">
        <v>0</v>
      </c>
      <c r="D32" s="13">
        <v>0</v>
      </c>
      <c r="E32" s="13">
        <v>46843</v>
      </c>
      <c r="F32" s="13">
        <v>0</v>
      </c>
      <c r="G32" s="13">
        <v>0</v>
      </c>
      <c r="H32" s="13">
        <v>57402</v>
      </c>
      <c r="I32" s="13">
        <v>0</v>
      </c>
      <c r="J32" s="13">
        <v>0</v>
      </c>
      <c r="K32" s="13">
        <v>0</v>
      </c>
      <c r="L32" s="13">
        <v>56518</v>
      </c>
      <c r="M32" s="13">
        <v>0</v>
      </c>
      <c r="N32" s="13">
        <v>20979</v>
      </c>
      <c r="O32" s="13">
        <v>3684</v>
      </c>
      <c r="P32" s="13">
        <v>0</v>
      </c>
      <c r="Q32" s="13">
        <v>11146</v>
      </c>
      <c r="R32" s="13">
        <v>34591</v>
      </c>
      <c r="S32" s="14">
        <f t="shared" si="0"/>
        <v>665948</v>
      </c>
      <c r="T32" s="13">
        <v>7172860308.789999</v>
      </c>
    </row>
    <row r="33" spans="1:20" x14ac:dyDescent="0.25">
      <c r="A33" s="15" t="s">
        <v>84</v>
      </c>
      <c r="B33" s="13">
        <v>1594773</v>
      </c>
      <c r="C33" s="13">
        <v>8261</v>
      </c>
      <c r="D33" s="13">
        <v>0</v>
      </c>
      <c r="E33" s="13">
        <v>179414</v>
      </c>
      <c r="F33" s="13">
        <v>0</v>
      </c>
      <c r="G33" s="13">
        <v>0</v>
      </c>
      <c r="H33" s="13">
        <v>14650</v>
      </c>
      <c r="I33" s="13">
        <v>0</v>
      </c>
      <c r="J33" s="13">
        <v>0</v>
      </c>
      <c r="K33" s="13">
        <v>0</v>
      </c>
      <c r="L33" s="13">
        <v>6106</v>
      </c>
      <c r="M33" s="13">
        <v>0</v>
      </c>
      <c r="N33" s="13">
        <v>24085</v>
      </c>
      <c r="O33" s="13">
        <v>0</v>
      </c>
      <c r="P33" s="13">
        <v>0</v>
      </c>
      <c r="Q33" s="13">
        <v>0</v>
      </c>
      <c r="R33" s="13">
        <v>0</v>
      </c>
      <c r="S33" s="14">
        <f t="shared" si="0"/>
        <v>1827289</v>
      </c>
      <c r="T33" s="13">
        <v>2243095527.0799999</v>
      </c>
    </row>
    <row r="34" spans="1:20" x14ac:dyDescent="0.25">
      <c r="A34" s="15" t="s">
        <v>38</v>
      </c>
      <c r="B34" s="13">
        <v>1171279</v>
      </c>
      <c r="C34" s="13">
        <v>90431</v>
      </c>
      <c r="D34" s="13">
        <v>0</v>
      </c>
      <c r="E34" s="13">
        <v>88987</v>
      </c>
      <c r="F34" s="13">
        <v>19039</v>
      </c>
      <c r="G34" s="13">
        <v>0</v>
      </c>
      <c r="H34" s="13">
        <v>304337</v>
      </c>
      <c r="I34" s="13">
        <v>1789</v>
      </c>
      <c r="J34" s="13">
        <v>0</v>
      </c>
      <c r="K34" s="13">
        <v>0</v>
      </c>
      <c r="L34" s="13">
        <v>141871</v>
      </c>
      <c r="M34" s="13">
        <v>1469</v>
      </c>
      <c r="N34" s="13">
        <v>98620</v>
      </c>
      <c r="O34" s="13">
        <v>0</v>
      </c>
      <c r="P34" s="13">
        <v>0</v>
      </c>
      <c r="Q34" s="13">
        <v>102303</v>
      </c>
      <c r="R34" s="13">
        <v>178301</v>
      </c>
      <c r="S34" s="14">
        <f t="shared" si="0"/>
        <v>2198426</v>
      </c>
      <c r="T34" s="13">
        <v>44314462901.799995</v>
      </c>
    </row>
    <row r="35" spans="1:20" x14ac:dyDescent="0.25">
      <c r="A35" s="15" t="s">
        <v>39</v>
      </c>
      <c r="B35" s="13">
        <v>933989</v>
      </c>
      <c r="C35" s="13">
        <v>0</v>
      </c>
      <c r="D35" s="13">
        <v>0</v>
      </c>
      <c r="E35" s="13">
        <v>65727</v>
      </c>
      <c r="F35" s="13">
        <v>0</v>
      </c>
      <c r="G35" s="13">
        <v>0</v>
      </c>
      <c r="H35" s="13">
        <v>308009</v>
      </c>
      <c r="I35" s="13">
        <v>0</v>
      </c>
      <c r="J35" s="13">
        <v>0</v>
      </c>
      <c r="K35" s="13">
        <v>0</v>
      </c>
      <c r="L35" s="13">
        <v>142719</v>
      </c>
      <c r="M35" s="13">
        <v>0</v>
      </c>
      <c r="N35" s="13">
        <v>77635</v>
      </c>
      <c r="O35" s="13">
        <v>0</v>
      </c>
      <c r="P35" s="13">
        <v>0</v>
      </c>
      <c r="Q35" s="13">
        <v>76332</v>
      </c>
      <c r="R35" s="13">
        <v>190888</v>
      </c>
      <c r="S35" s="14">
        <f t="shared" si="0"/>
        <v>1795299</v>
      </c>
      <c r="T35" s="13">
        <v>38048010464.269997</v>
      </c>
    </row>
    <row r="36" spans="1:20" x14ac:dyDescent="0.25">
      <c r="A36" s="16" t="s">
        <v>40</v>
      </c>
      <c r="B36" s="13">
        <v>610262</v>
      </c>
      <c r="C36" s="13">
        <v>0</v>
      </c>
      <c r="D36" s="13">
        <v>0</v>
      </c>
      <c r="E36" s="13">
        <v>276590</v>
      </c>
      <c r="F36" s="13">
        <v>0</v>
      </c>
      <c r="G36" s="13">
        <v>0</v>
      </c>
      <c r="H36" s="13">
        <v>262416</v>
      </c>
      <c r="I36" s="13">
        <v>0</v>
      </c>
      <c r="J36" s="13">
        <v>0</v>
      </c>
      <c r="K36" s="13">
        <v>0</v>
      </c>
      <c r="L36" s="13">
        <v>261868</v>
      </c>
      <c r="M36" s="13">
        <v>0</v>
      </c>
      <c r="N36" s="13">
        <v>612696</v>
      </c>
      <c r="O36" s="13">
        <v>0</v>
      </c>
      <c r="P36" s="13">
        <v>0</v>
      </c>
      <c r="Q36" s="13">
        <v>0</v>
      </c>
      <c r="R36" s="13">
        <v>0</v>
      </c>
      <c r="S36" s="14">
        <f t="shared" si="0"/>
        <v>2023832</v>
      </c>
      <c r="T36" s="13">
        <v>36689116361.699997</v>
      </c>
    </row>
    <row r="37" spans="1:20" x14ac:dyDescent="0.25">
      <c r="A37" s="16" t="s">
        <v>45</v>
      </c>
      <c r="B37" s="13">
        <v>3963513</v>
      </c>
      <c r="C37" s="13">
        <v>1892431</v>
      </c>
      <c r="D37" s="13">
        <v>0</v>
      </c>
      <c r="E37" s="13">
        <v>66421</v>
      </c>
      <c r="F37" s="13">
        <v>219937</v>
      </c>
      <c r="G37" s="13">
        <v>0</v>
      </c>
      <c r="H37" s="13">
        <v>2073</v>
      </c>
      <c r="I37" s="13">
        <v>0</v>
      </c>
      <c r="J37" s="13">
        <v>0</v>
      </c>
      <c r="K37" s="13">
        <v>0</v>
      </c>
      <c r="L37" s="13">
        <v>325</v>
      </c>
      <c r="M37" s="13">
        <v>0</v>
      </c>
      <c r="N37" s="13">
        <v>1346</v>
      </c>
      <c r="O37" s="13">
        <v>0</v>
      </c>
      <c r="P37" s="13">
        <v>0</v>
      </c>
      <c r="Q37" s="13">
        <v>0</v>
      </c>
      <c r="R37" s="13">
        <v>0</v>
      </c>
      <c r="S37" s="14">
        <f t="shared" si="0"/>
        <v>6146046</v>
      </c>
      <c r="T37" s="13">
        <v>7042309648.0500002</v>
      </c>
    </row>
    <row r="38" spans="1:20" x14ac:dyDescent="0.25">
      <c r="A38" s="16" t="s">
        <v>46</v>
      </c>
      <c r="B38" s="13">
        <v>313932</v>
      </c>
      <c r="C38" s="13">
        <v>1830</v>
      </c>
      <c r="D38" s="13">
        <v>0</v>
      </c>
      <c r="E38" s="13">
        <v>14258</v>
      </c>
      <c r="F38" s="13">
        <v>0</v>
      </c>
      <c r="G38" s="13">
        <v>0</v>
      </c>
      <c r="H38" s="13">
        <v>0</v>
      </c>
      <c r="I38" s="13">
        <v>0</v>
      </c>
      <c r="J38" s="13">
        <v>94170</v>
      </c>
      <c r="K38" s="13">
        <v>45535</v>
      </c>
      <c r="L38" s="13">
        <v>42390</v>
      </c>
      <c r="M38" s="13">
        <v>0</v>
      </c>
      <c r="N38" s="13">
        <v>44886</v>
      </c>
      <c r="O38" s="13">
        <v>0</v>
      </c>
      <c r="P38" s="13">
        <v>0</v>
      </c>
      <c r="Q38" s="13">
        <v>98125</v>
      </c>
      <c r="R38" s="13">
        <v>0</v>
      </c>
      <c r="S38" s="14">
        <f t="shared" si="0"/>
        <v>655126</v>
      </c>
      <c r="T38" s="13">
        <v>19543176467.269997</v>
      </c>
    </row>
    <row r="39" spans="1:20" x14ac:dyDescent="0.25">
      <c r="A39" s="5" t="s">
        <v>85</v>
      </c>
      <c r="B39" s="17">
        <f>SUM(B4:B38)</f>
        <v>32814674</v>
      </c>
      <c r="C39" s="17">
        <f t="shared" ref="C39:R39" si="1">SUM(C4:C38)</f>
        <v>2474097</v>
      </c>
      <c r="D39" s="17">
        <f t="shared" si="1"/>
        <v>0</v>
      </c>
      <c r="E39" s="17">
        <f t="shared" si="1"/>
        <v>11333734</v>
      </c>
      <c r="F39" s="17">
        <f t="shared" si="1"/>
        <v>353646</v>
      </c>
      <c r="G39" s="17">
        <f t="shared" si="1"/>
        <v>1</v>
      </c>
      <c r="H39" s="17">
        <f t="shared" si="1"/>
        <v>3109029</v>
      </c>
      <c r="I39" s="17">
        <f t="shared" si="1"/>
        <v>4378</v>
      </c>
      <c r="J39" s="17">
        <f t="shared" si="1"/>
        <v>94170</v>
      </c>
      <c r="K39" s="17">
        <f t="shared" si="1"/>
        <v>45535</v>
      </c>
      <c r="L39" s="17">
        <f t="shared" si="1"/>
        <v>2629431</v>
      </c>
      <c r="M39" s="17">
        <f t="shared" si="1"/>
        <v>11695</v>
      </c>
      <c r="N39" s="17">
        <f t="shared" si="1"/>
        <v>6396999.5178183727</v>
      </c>
      <c r="O39" s="17">
        <f t="shared" si="1"/>
        <v>7316</v>
      </c>
      <c r="P39" s="17">
        <f t="shared" si="1"/>
        <v>151204</v>
      </c>
      <c r="Q39" s="17">
        <f t="shared" si="1"/>
        <v>386472</v>
      </c>
      <c r="R39" s="17">
        <f t="shared" si="1"/>
        <v>620571</v>
      </c>
      <c r="S39" s="17">
        <v>60432953</v>
      </c>
      <c r="T39" s="17">
        <f>SUM(T4:T38)</f>
        <v>654027573849.66284</v>
      </c>
    </row>
  </sheetData>
  <mergeCells count="1">
    <mergeCell ref="A1:T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D05DA-EAF2-4ECC-B739-D51513851238}">
  <dimension ref="A1:P34"/>
  <sheetViews>
    <sheetView workbookViewId="0">
      <selection activeCell="D24" sqref="D24"/>
    </sheetView>
  </sheetViews>
  <sheetFormatPr baseColWidth="10" defaultRowHeight="15" x14ac:dyDescent="0.25"/>
  <cols>
    <col min="1" max="1" width="23" bestFit="1" customWidth="1"/>
    <col min="2" max="2" width="13.28515625" customWidth="1"/>
    <col min="3" max="3" width="13.140625" bestFit="1" customWidth="1"/>
    <col min="4" max="4" width="12.7109375" bestFit="1" customWidth="1"/>
    <col min="5" max="5" width="13.7109375" bestFit="1" customWidth="1"/>
    <col min="6" max="6" width="14" customWidth="1"/>
    <col min="7" max="7" width="14.28515625" bestFit="1" customWidth="1"/>
    <col min="8" max="8" width="13.42578125" bestFit="1" customWidth="1"/>
    <col min="9" max="9" width="14.42578125" bestFit="1" customWidth="1"/>
    <col min="10" max="10" width="12.85546875" bestFit="1" customWidth="1"/>
    <col min="11" max="11" width="14" bestFit="1" customWidth="1"/>
    <col min="12" max="12" width="13.42578125" bestFit="1" customWidth="1"/>
    <col min="13" max="13" width="14" bestFit="1" customWidth="1"/>
    <col min="14" max="14" width="17" bestFit="1" customWidth="1"/>
    <col min="15" max="15" width="16.28515625" bestFit="1" customWidth="1"/>
  </cols>
  <sheetData>
    <row r="1" spans="1:16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6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</row>
    <row r="3" spans="1:16" x14ac:dyDescent="0.25">
      <c r="A3" s="2" t="s">
        <v>16</v>
      </c>
      <c r="B3" s="3">
        <v>1228653</v>
      </c>
      <c r="C3" s="2">
        <v>0</v>
      </c>
      <c r="D3" s="3">
        <v>350301</v>
      </c>
      <c r="E3" s="2">
        <v>0</v>
      </c>
      <c r="F3" s="3">
        <v>38733</v>
      </c>
      <c r="G3" s="2">
        <v>0</v>
      </c>
      <c r="H3" s="3">
        <v>21269</v>
      </c>
      <c r="I3" s="2">
        <v>0</v>
      </c>
      <c r="J3" s="3">
        <v>124823</v>
      </c>
      <c r="K3" s="2">
        <v>0</v>
      </c>
      <c r="L3" s="2">
        <v>0</v>
      </c>
      <c r="M3" s="2">
        <v>0</v>
      </c>
      <c r="N3" s="3">
        <v>1763779</v>
      </c>
      <c r="O3" s="4">
        <v>15751228899</v>
      </c>
      <c r="P3" s="1"/>
    </row>
    <row r="4" spans="1:16" x14ac:dyDescent="0.25">
      <c r="A4" s="2" t="s">
        <v>17</v>
      </c>
      <c r="B4" s="3">
        <v>495567</v>
      </c>
      <c r="C4" s="3">
        <v>7732</v>
      </c>
      <c r="D4" s="3">
        <v>278417</v>
      </c>
      <c r="E4" s="2">
        <v>0</v>
      </c>
      <c r="F4" s="3">
        <v>54435</v>
      </c>
      <c r="G4" s="2">
        <v>0</v>
      </c>
      <c r="H4" s="3">
        <v>26209</v>
      </c>
      <c r="I4" s="2">
        <v>0</v>
      </c>
      <c r="J4" s="3">
        <v>64296</v>
      </c>
      <c r="K4" s="2">
        <v>0</v>
      </c>
      <c r="L4" s="2">
        <v>0</v>
      </c>
      <c r="M4" s="2">
        <v>0</v>
      </c>
      <c r="N4" s="3">
        <v>926656</v>
      </c>
      <c r="O4" s="4">
        <v>11055037813</v>
      </c>
      <c r="P4" s="1"/>
    </row>
    <row r="5" spans="1:16" x14ac:dyDescent="0.25">
      <c r="A5" s="2" t="s">
        <v>18</v>
      </c>
      <c r="B5" s="3">
        <v>680473</v>
      </c>
      <c r="C5" s="3">
        <v>2721</v>
      </c>
      <c r="D5" s="3">
        <v>437418</v>
      </c>
      <c r="E5" s="3">
        <v>15859</v>
      </c>
      <c r="F5" s="3">
        <v>63287</v>
      </c>
      <c r="G5" s="2">
        <v>0</v>
      </c>
      <c r="H5" s="3">
        <v>67992</v>
      </c>
      <c r="I5" s="2">
        <v>0</v>
      </c>
      <c r="J5" s="3">
        <v>161822</v>
      </c>
      <c r="K5" s="2">
        <v>0</v>
      </c>
      <c r="L5" s="2">
        <v>0</v>
      </c>
      <c r="M5" s="2">
        <v>0</v>
      </c>
      <c r="N5" s="3">
        <v>1429572</v>
      </c>
      <c r="O5" s="4">
        <v>15303785439</v>
      </c>
      <c r="P5" s="1"/>
    </row>
    <row r="6" spans="1:16" x14ac:dyDescent="0.25">
      <c r="A6" s="2" t="s">
        <v>19</v>
      </c>
      <c r="B6" s="3">
        <v>232726</v>
      </c>
      <c r="C6" s="2">
        <v>0</v>
      </c>
      <c r="D6" s="3">
        <v>33488</v>
      </c>
      <c r="E6" s="2">
        <v>0</v>
      </c>
      <c r="F6" s="3">
        <v>87974</v>
      </c>
      <c r="G6" s="2">
        <v>0</v>
      </c>
      <c r="H6" s="3">
        <v>76586</v>
      </c>
      <c r="I6" s="2">
        <v>0</v>
      </c>
      <c r="J6" s="3">
        <v>50441</v>
      </c>
      <c r="K6" s="2">
        <v>0</v>
      </c>
      <c r="L6" s="3">
        <v>69328</v>
      </c>
      <c r="M6" s="3">
        <v>154567</v>
      </c>
      <c r="N6" s="3">
        <v>705110</v>
      </c>
      <c r="O6" s="4">
        <v>18120417908</v>
      </c>
      <c r="P6" s="1"/>
    </row>
    <row r="7" spans="1:16" x14ac:dyDescent="0.25">
      <c r="A7" s="2" t="s">
        <v>20</v>
      </c>
      <c r="B7" s="3">
        <v>432828</v>
      </c>
      <c r="C7" s="3">
        <v>159871</v>
      </c>
      <c r="D7" s="3">
        <v>151734</v>
      </c>
      <c r="E7" s="3">
        <v>64706</v>
      </c>
      <c r="F7" s="3">
        <v>16228</v>
      </c>
      <c r="G7" s="2">
        <v>0</v>
      </c>
      <c r="H7" s="3">
        <v>27318</v>
      </c>
      <c r="I7" s="2">
        <v>0</v>
      </c>
      <c r="J7" s="3">
        <v>47941</v>
      </c>
      <c r="K7" s="2">
        <v>0</v>
      </c>
      <c r="L7" s="2">
        <v>0</v>
      </c>
      <c r="M7" s="2">
        <v>0</v>
      </c>
      <c r="N7" s="3">
        <v>900626</v>
      </c>
      <c r="O7" s="4">
        <v>6724930034</v>
      </c>
      <c r="P7" s="1"/>
    </row>
    <row r="8" spans="1:16" x14ac:dyDescent="0.25">
      <c r="A8" s="2" t="s">
        <v>21</v>
      </c>
      <c r="B8" s="3">
        <v>86425</v>
      </c>
      <c r="C8" s="2">
        <v>0</v>
      </c>
      <c r="D8" s="3">
        <v>24724</v>
      </c>
      <c r="E8" s="2">
        <v>0</v>
      </c>
      <c r="F8" s="3">
        <v>1582</v>
      </c>
      <c r="G8" s="2">
        <v>0</v>
      </c>
      <c r="H8" s="3">
        <v>2150</v>
      </c>
      <c r="I8" s="2">
        <v>0</v>
      </c>
      <c r="J8" s="3">
        <v>4289</v>
      </c>
      <c r="K8" s="2">
        <v>0</v>
      </c>
      <c r="L8" s="2">
        <v>0</v>
      </c>
      <c r="M8" s="2">
        <v>0</v>
      </c>
      <c r="N8" s="3">
        <v>119170</v>
      </c>
      <c r="O8" s="4">
        <v>967467443</v>
      </c>
      <c r="P8" s="1"/>
    </row>
    <row r="9" spans="1:16" x14ac:dyDescent="0.25">
      <c r="A9" s="2" t="s">
        <v>22</v>
      </c>
      <c r="B9" s="3">
        <v>685539</v>
      </c>
      <c r="C9" s="3">
        <v>7807</v>
      </c>
      <c r="D9" s="3">
        <v>385838</v>
      </c>
      <c r="E9" s="2">
        <v>0</v>
      </c>
      <c r="F9" s="3">
        <v>48614</v>
      </c>
      <c r="G9" s="2">
        <v>0</v>
      </c>
      <c r="H9" s="3">
        <v>47647</v>
      </c>
      <c r="I9" s="2">
        <v>0</v>
      </c>
      <c r="J9" s="3">
        <v>274579</v>
      </c>
      <c r="K9" s="2">
        <v>0</v>
      </c>
      <c r="L9" s="2">
        <v>0</v>
      </c>
      <c r="M9" s="2">
        <v>0</v>
      </c>
      <c r="N9" s="3">
        <v>1450024</v>
      </c>
      <c r="O9" s="4">
        <v>17011961331</v>
      </c>
      <c r="P9" s="1"/>
    </row>
    <row r="10" spans="1:16" x14ac:dyDescent="0.25">
      <c r="A10" s="2" t="s">
        <v>23</v>
      </c>
      <c r="B10" s="3">
        <v>271120</v>
      </c>
      <c r="C10" s="2">
        <v>0</v>
      </c>
      <c r="D10" s="3">
        <v>91409</v>
      </c>
      <c r="E10" s="2">
        <v>0</v>
      </c>
      <c r="F10" s="3">
        <v>22553</v>
      </c>
      <c r="G10" s="2">
        <v>0</v>
      </c>
      <c r="H10" s="3">
        <v>30425</v>
      </c>
      <c r="I10" s="2">
        <v>0</v>
      </c>
      <c r="J10" s="3">
        <v>66969</v>
      </c>
      <c r="K10" s="2">
        <v>0</v>
      </c>
      <c r="L10" s="2">
        <v>0</v>
      </c>
      <c r="M10" s="2">
        <v>0</v>
      </c>
      <c r="N10" s="3">
        <v>482476</v>
      </c>
      <c r="O10" s="4">
        <v>5464145345</v>
      </c>
      <c r="P10" s="1"/>
    </row>
    <row r="11" spans="1:16" x14ac:dyDescent="0.25">
      <c r="A11" s="2" t="s">
        <v>24</v>
      </c>
      <c r="B11" s="3">
        <v>1674438</v>
      </c>
      <c r="C11" s="3">
        <v>1525</v>
      </c>
      <c r="D11" s="3">
        <v>274159</v>
      </c>
      <c r="E11" s="2">
        <v>296</v>
      </c>
      <c r="F11" s="3">
        <v>23084</v>
      </c>
      <c r="G11" s="2">
        <v>0</v>
      </c>
      <c r="H11" s="3">
        <v>6721</v>
      </c>
      <c r="I11" s="2">
        <v>0</v>
      </c>
      <c r="J11" s="3">
        <v>8201</v>
      </c>
      <c r="K11" s="2">
        <v>0</v>
      </c>
      <c r="L11" s="2">
        <v>0</v>
      </c>
      <c r="M11" s="2">
        <v>0</v>
      </c>
      <c r="N11" s="3">
        <v>1988424</v>
      </c>
      <c r="O11" s="4">
        <v>14899078432</v>
      </c>
      <c r="P11" s="1"/>
    </row>
    <row r="12" spans="1:16" x14ac:dyDescent="0.25">
      <c r="A12" s="2" t="s">
        <v>25</v>
      </c>
      <c r="B12" s="3">
        <v>244903</v>
      </c>
      <c r="C12" s="2">
        <v>0</v>
      </c>
      <c r="D12" s="3">
        <v>84154</v>
      </c>
      <c r="E12" s="2">
        <v>0</v>
      </c>
      <c r="F12" s="3">
        <v>1693</v>
      </c>
      <c r="G12" s="2">
        <v>0</v>
      </c>
      <c r="H12" s="3">
        <v>2456</v>
      </c>
      <c r="I12" s="2">
        <v>0</v>
      </c>
      <c r="J12" s="3">
        <v>5853</v>
      </c>
      <c r="K12" s="2">
        <v>0</v>
      </c>
      <c r="L12" s="2">
        <v>0</v>
      </c>
      <c r="M12" s="2">
        <v>0</v>
      </c>
      <c r="N12" s="3">
        <v>339059</v>
      </c>
      <c r="O12" s="4">
        <v>2631160110</v>
      </c>
      <c r="P12" s="1"/>
    </row>
    <row r="13" spans="1:16" x14ac:dyDescent="0.25">
      <c r="A13" s="2" t="s">
        <v>26</v>
      </c>
      <c r="B13" s="3">
        <v>516849</v>
      </c>
      <c r="C13" s="3">
        <v>23466</v>
      </c>
      <c r="D13" s="3">
        <v>329653</v>
      </c>
      <c r="E13" s="2">
        <v>0</v>
      </c>
      <c r="F13" s="3">
        <v>49687</v>
      </c>
      <c r="G13" s="2">
        <v>0</v>
      </c>
      <c r="H13" s="3">
        <v>66916</v>
      </c>
      <c r="I13" s="2">
        <v>0</v>
      </c>
      <c r="J13" s="3">
        <v>160388</v>
      </c>
      <c r="K13" s="2">
        <v>0</v>
      </c>
      <c r="L13" s="2">
        <v>0</v>
      </c>
      <c r="M13" s="2">
        <v>0</v>
      </c>
      <c r="N13" s="3">
        <v>1146959</v>
      </c>
      <c r="O13" s="4">
        <v>12976331712</v>
      </c>
      <c r="P13" s="1"/>
    </row>
    <row r="14" spans="1:16" x14ac:dyDescent="0.25">
      <c r="A14" s="2" t="s">
        <v>27</v>
      </c>
      <c r="B14" s="3">
        <v>235898</v>
      </c>
      <c r="C14" s="3">
        <v>34819</v>
      </c>
      <c r="D14" s="3">
        <v>78129</v>
      </c>
      <c r="E14" s="3">
        <v>6313</v>
      </c>
      <c r="F14" s="3">
        <v>27944</v>
      </c>
      <c r="G14" s="2">
        <v>0</v>
      </c>
      <c r="H14" s="3">
        <v>23689</v>
      </c>
      <c r="I14" s="2">
        <v>0</v>
      </c>
      <c r="J14" s="3">
        <v>58263</v>
      </c>
      <c r="K14" s="2">
        <v>0</v>
      </c>
      <c r="L14" s="2">
        <v>0</v>
      </c>
      <c r="M14" s="2">
        <v>0</v>
      </c>
      <c r="N14" s="3">
        <v>465055</v>
      </c>
      <c r="O14" s="4">
        <v>4818451815</v>
      </c>
      <c r="P14" s="1"/>
    </row>
    <row r="15" spans="1:16" x14ac:dyDescent="0.25">
      <c r="A15" s="2" t="s">
        <v>28</v>
      </c>
      <c r="B15" s="3">
        <v>495923</v>
      </c>
      <c r="C15" s="2">
        <v>0</v>
      </c>
      <c r="D15" s="3">
        <v>316313</v>
      </c>
      <c r="E15" s="2">
        <v>0</v>
      </c>
      <c r="F15" s="3">
        <v>21390</v>
      </c>
      <c r="G15" s="2">
        <v>0</v>
      </c>
      <c r="H15" s="3">
        <v>33414</v>
      </c>
      <c r="I15" s="2">
        <v>0</v>
      </c>
      <c r="J15" s="3">
        <v>74920</v>
      </c>
      <c r="K15" s="2">
        <v>0</v>
      </c>
      <c r="L15" s="2">
        <v>0</v>
      </c>
      <c r="M15" s="2">
        <v>0</v>
      </c>
      <c r="N15" s="3">
        <v>941960</v>
      </c>
      <c r="O15" s="4">
        <v>10825118703</v>
      </c>
      <c r="P15" s="1"/>
    </row>
    <row r="16" spans="1:16" x14ac:dyDescent="0.25">
      <c r="A16" s="2" t="s">
        <v>29</v>
      </c>
      <c r="B16" s="3">
        <v>2642689</v>
      </c>
      <c r="C16" s="2">
        <v>0</v>
      </c>
      <c r="D16" s="3">
        <v>797993</v>
      </c>
      <c r="E16" s="2">
        <v>0</v>
      </c>
      <c r="F16" s="3">
        <v>164346</v>
      </c>
      <c r="G16" s="2">
        <v>0</v>
      </c>
      <c r="H16" s="3">
        <v>93221</v>
      </c>
      <c r="I16" s="2">
        <v>0</v>
      </c>
      <c r="J16" s="3">
        <v>158140</v>
      </c>
      <c r="K16" s="2">
        <v>0</v>
      </c>
      <c r="L16" s="2">
        <v>0</v>
      </c>
      <c r="M16" s="2">
        <v>0</v>
      </c>
      <c r="N16" s="3">
        <v>3856389</v>
      </c>
      <c r="O16" s="4">
        <v>35515887304</v>
      </c>
      <c r="P16" s="1"/>
    </row>
    <row r="17" spans="1:16" x14ac:dyDescent="0.25">
      <c r="A17" s="2" t="s">
        <v>30</v>
      </c>
      <c r="B17" s="3">
        <v>653492</v>
      </c>
      <c r="C17" s="3">
        <v>17062</v>
      </c>
      <c r="D17" s="3">
        <v>324831</v>
      </c>
      <c r="E17" s="2">
        <v>0</v>
      </c>
      <c r="F17" s="3">
        <v>46097</v>
      </c>
      <c r="G17" s="2">
        <v>0</v>
      </c>
      <c r="H17" s="3">
        <v>34806</v>
      </c>
      <c r="I17" s="2">
        <v>0</v>
      </c>
      <c r="J17" s="3">
        <v>80341</v>
      </c>
      <c r="K17" s="2">
        <v>0</v>
      </c>
      <c r="L17" s="2">
        <v>0</v>
      </c>
      <c r="M17" s="2">
        <v>0</v>
      </c>
      <c r="N17" s="3">
        <v>1156629</v>
      </c>
      <c r="O17" s="4">
        <v>11471898296</v>
      </c>
      <c r="P17" s="1"/>
    </row>
    <row r="18" spans="1:16" x14ac:dyDescent="0.25">
      <c r="A18" s="2" t="s">
        <v>31</v>
      </c>
      <c r="B18" s="3">
        <v>814018</v>
      </c>
      <c r="C18" s="3">
        <v>86367</v>
      </c>
      <c r="D18" s="3">
        <v>435855</v>
      </c>
      <c r="E18" s="2">
        <v>198</v>
      </c>
      <c r="F18" s="3">
        <v>45360</v>
      </c>
      <c r="G18" s="2">
        <v>0</v>
      </c>
      <c r="H18" s="3">
        <v>52238</v>
      </c>
      <c r="I18" s="2">
        <v>0</v>
      </c>
      <c r="J18" s="3">
        <v>198692</v>
      </c>
      <c r="K18" s="2">
        <v>0</v>
      </c>
      <c r="L18" s="2">
        <v>0</v>
      </c>
      <c r="M18" s="2">
        <v>0</v>
      </c>
      <c r="N18" s="3">
        <v>1632728</v>
      </c>
      <c r="O18" s="4">
        <v>17427431468</v>
      </c>
      <c r="P18" s="1"/>
    </row>
    <row r="19" spans="1:16" x14ac:dyDescent="0.25">
      <c r="A19" s="2" t="s">
        <v>32</v>
      </c>
      <c r="B19" s="3">
        <v>1128576</v>
      </c>
      <c r="C19" s="2">
        <v>0</v>
      </c>
      <c r="D19" s="3">
        <v>546033</v>
      </c>
      <c r="E19" s="2">
        <v>0</v>
      </c>
      <c r="F19" s="3">
        <v>57092</v>
      </c>
      <c r="G19" s="2">
        <v>0</v>
      </c>
      <c r="H19" s="3">
        <v>54119</v>
      </c>
      <c r="I19" s="2">
        <v>0</v>
      </c>
      <c r="J19" s="3">
        <v>204402</v>
      </c>
      <c r="K19" s="2">
        <v>0</v>
      </c>
      <c r="L19" s="2">
        <v>0</v>
      </c>
      <c r="M19" s="2">
        <v>0</v>
      </c>
      <c r="N19" s="3">
        <v>1990222</v>
      </c>
      <c r="O19" s="4">
        <v>20938521498</v>
      </c>
      <c r="P19" s="1"/>
    </row>
    <row r="20" spans="1:16" x14ac:dyDescent="0.25">
      <c r="A20" s="2" t="s">
        <v>33</v>
      </c>
      <c r="B20" s="3">
        <v>1187390</v>
      </c>
      <c r="C20" s="2">
        <v>0</v>
      </c>
      <c r="D20" s="3">
        <v>581963</v>
      </c>
      <c r="E20" s="2">
        <v>0</v>
      </c>
      <c r="F20" s="3">
        <v>101663</v>
      </c>
      <c r="G20" s="2">
        <v>0</v>
      </c>
      <c r="H20" s="3">
        <v>58750</v>
      </c>
      <c r="I20" s="2">
        <v>0</v>
      </c>
      <c r="J20" s="3">
        <v>200500</v>
      </c>
      <c r="K20" s="2">
        <v>0</v>
      </c>
      <c r="L20" s="2">
        <v>0</v>
      </c>
      <c r="M20" s="2">
        <v>0</v>
      </c>
      <c r="N20" s="3">
        <v>2130266</v>
      </c>
      <c r="O20" s="4">
        <v>22506059910</v>
      </c>
      <c r="P20" s="1"/>
    </row>
    <row r="21" spans="1:16" x14ac:dyDescent="0.25">
      <c r="A21" s="2" t="s">
        <v>34</v>
      </c>
      <c r="B21" s="3">
        <v>491205</v>
      </c>
      <c r="C21" s="3">
        <v>2755</v>
      </c>
      <c r="D21" s="3">
        <v>174860</v>
      </c>
      <c r="E21" s="2">
        <v>0</v>
      </c>
      <c r="F21" s="3">
        <v>9592</v>
      </c>
      <c r="G21" s="2">
        <v>153</v>
      </c>
      <c r="H21" s="3">
        <v>20760</v>
      </c>
      <c r="I21" s="2">
        <v>962</v>
      </c>
      <c r="J21" s="3">
        <v>106127</v>
      </c>
      <c r="K21" s="3">
        <v>11619</v>
      </c>
      <c r="L21" s="2">
        <v>0</v>
      </c>
      <c r="M21" s="2">
        <v>0</v>
      </c>
      <c r="N21" s="3">
        <v>818033</v>
      </c>
      <c r="O21" s="4">
        <v>8140226201</v>
      </c>
      <c r="P21" s="1"/>
    </row>
    <row r="22" spans="1:16" x14ac:dyDescent="0.25">
      <c r="A22" s="2" t="s">
        <v>35</v>
      </c>
      <c r="B22" s="3">
        <v>1129036</v>
      </c>
      <c r="C22" s="3">
        <v>88377</v>
      </c>
      <c r="D22" s="3">
        <v>71119</v>
      </c>
      <c r="E22" s="2">
        <v>0</v>
      </c>
      <c r="F22" s="3">
        <v>91331</v>
      </c>
      <c r="G22" s="2">
        <v>0</v>
      </c>
      <c r="H22" s="3">
        <v>75309</v>
      </c>
      <c r="I22" s="2">
        <v>0</v>
      </c>
      <c r="J22" s="3">
        <v>16549</v>
      </c>
      <c r="K22" s="3">
        <v>3766</v>
      </c>
      <c r="L22" s="3">
        <v>10679</v>
      </c>
      <c r="M22" s="3">
        <v>31786</v>
      </c>
      <c r="N22" s="3">
        <v>1517952</v>
      </c>
      <c r="O22" s="4">
        <v>7662315582</v>
      </c>
      <c r="P22" s="1"/>
    </row>
    <row r="23" spans="1:16" x14ac:dyDescent="0.25">
      <c r="A23" s="2" t="s">
        <v>36</v>
      </c>
      <c r="B23" s="3">
        <v>411428</v>
      </c>
      <c r="C23" s="2">
        <v>0</v>
      </c>
      <c r="D23" s="3">
        <v>53522</v>
      </c>
      <c r="E23" s="2">
        <v>0</v>
      </c>
      <c r="F23" s="3">
        <v>62482</v>
      </c>
      <c r="G23" s="2">
        <v>0</v>
      </c>
      <c r="H23" s="3">
        <v>58493</v>
      </c>
      <c r="I23" s="2">
        <v>0</v>
      </c>
      <c r="J23" s="3">
        <v>13712</v>
      </c>
      <c r="K23" s="3">
        <v>3212</v>
      </c>
      <c r="L23" s="3">
        <v>9979</v>
      </c>
      <c r="M23" s="3">
        <v>34371</v>
      </c>
      <c r="N23" s="3">
        <v>647199</v>
      </c>
      <c r="O23" s="4">
        <v>6848249416</v>
      </c>
      <c r="P23" s="1"/>
    </row>
    <row r="24" spans="1:16" x14ac:dyDescent="0.25">
      <c r="A24" s="2" t="s">
        <v>37</v>
      </c>
      <c r="B24" s="3">
        <v>1583165</v>
      </c>
      <c r="C24" s="2">
        <v>0</v>
      </c>
      <c r="D24" s="3">
        <v>197505</v>
      </c>
      <c r="E24" s="2">
        <v>0</v>
      </c>
      <c r="F24" s="3">
        <v>18096</v>
      </c>
      <c r="G24" s="2">
        <v>0</v>
      </c>
      <c r="H24" s="3">
        <v>6648</v>
      </c>
      <c r="I24" s="2">
        <v>0</v>
      </c>
      <c r="J24" s="3">
        <v>26359</v>
      </c>
      <c r="K24" s="2">
        <v>0</v>
      </c>
      <c r="L24" s="2">
        <v>0</v>
      </c>
      <c r="M24" s="2">
        <v>0</v>
      </c>
      <c r="N24" s="3">
        <v>1831773</v>
      </c>
      <c r="O24" s="4">
        <v>2513958056</v>
      </c>
      <c r="P24" s="1"/>
    </row>
    <row r="25" spans="1:16" x14ac:dyDescent="0.25">
      <c r="A25" s="2" t="s">
        <v>38</v>
      </c>
      <c r="B25" s="3">
        <v>1207983</v>
      </c>
      <c r="C25" s="3">
        <v>182528</v>
      </c>
      <c r="D25" s="3">
        <v>99914</v>
      </c>
      <c r="E25" s="3">
        <v>30305</v>
      </c>
      <c r="F25" s="3">
        <v>289833</v>
      </c>
      <c r="G25" s="3">
        <v>2423</v>
      </c>
      <c r="H25" s="3">
        <v>133599</v>
      </c>
      <c r="I25" s="3">
        <v>1465</v>
      </c>
      <c r="J25" s="3">
        <v>106373</v>
      </c>
      <c r="K25" s="2">
        <v>0</v>
      </c>
      <c r="L25" s="3">
        <v>103072</v>
      </c>
      <c r="M25" s="3">
        <v>181145</v>
      </c>
      <c r="N25" s="3">
        <v>2338640</v>
      </c>
      <c r="O25" s="4">
        <v>40760087340</v>
      </c>
      <c r="P25" s="1"/>
    </row>
    <row r="26" spans="1:16" x14ac:dyDescent="0.25">
      <c r="A26" s="2" t="s">
        <v>39</v>
      </c>
      <c r="B26" s="3">
        <v>940310</v>
      </c>
      <c r="C26" s="2">
        <v>0</v>
      </c>
      <c r="D26" s="3">
        <v>73029</v>
      </c>
      <c r="E26" s="2">
        <v>0</v>
      </c>
      <c r="F26" s="3">
        <v>289972</v>
      </c>
      <c r="G26" s="2">
        <v>0</v>
      </c>
      <c r="H26" s="3">
        <v>132428</v>
      </c>
      <c r="I26" s="2">
        <v>0</v>
      </c>
      <c r="J26" s="3">
        <v>77718</v>
      </c>
      <c r="K26" s="2">
        <v>0</v>
      </c>
      <c r="L26" s="3">
        <v>79818</v>
      </c>
      <c r="M26" s="3">
        <v>190399</v>
      </c>
      <c r="N26" s="3">
        <v>1783674</v>
      </c>
      <c r="O26" s="4">
        <v>35451585555</v>
      </c>
      <c r="P26" s="1"/>
    </row>
    <row r="27" spans="1:16" x14ac:dyDescent="0.25">
      <c r="A27" s="2" t="s">
        <v>40</v>
      </c>
      <c r="B27" s="3">
        <v>83294</v>
      </c>
      <c r="C27" s="2">
        <v>0</v>
      </c>
      <c r="D27" s="3">
        <v>34922</v>
      </c>
      <c r="E27" s="2">
        <v>0</v>
      </c>
      <c r="F27" s="3">
        <v>27985</v>
      </c>
      <c r="G27" s="2">
        <v>0</v>
      </c>
      <c r="H27" s="3">
        <v>30680</v>
      </c>
      <c r="I27" s="2">
        <v>0</v>
      </c>
      <c r="J27" s="3">
        <v>70907</v>
      </c>
      <c r="K27" s="2">
        <v>0</v>
      </c>
      <c r="L27" s="2">
        <v>0</v>
      </c>
      <c r="M27" s="2">
        <v>0</v>
      </c>
      <c r="N27" s="3">
        <v>247788</v>
      </c>
      <c r="O27" s="4">
        <v>4328583797</v>
      </c>
      <c r="P27" s="1"/>
    </row>
    <row r="28" spans="1:16" x14ac:dyDescent="0.25">
      <c r="A28" s="2" t="s">
        <v>41</v>
      </c>
      <c r="B28" s="3">
        <v>2430454</v>
      </c>
      <c r="C28" s="3">
        <v>84150</v>
      </c>
      <c r="D28" s="3">
        <v>943963</v>
      </c>
      <c r="E28" s="3">
        <v>12004</v>
      </c>
      <c r="F28" s="3">
        <v>178460</v>
      </c>
      <c r="G28" s="2">
        <v>0</v>
      </c>
      <c r="H28" s="3">
        <v>151998</v>
      </c>
      <c r="I28" s="2">
        <v>0</v>
      </c>
      <c r="J28" s="3">
        <v>306251</v>
      </c>
      <c r="K28" s="2">
        <v>0</v>
      </c>
      <c r="L28" s="2">
        <v>0</v>
      </c>
      <c r="M28" s="2">
        <v>0</v>
      </c>
      <c r="N28" s="3">
        <v>4107280</v>
      </c>
      <c r="O28" s="4">
        <v>0</v>
      </c>
      <c r="P28" s="1"/>
    </row>
    <row r="29" spans="1:16" x14ac:dyDescent="0.25">
      <c r="A29" s="2" t="s">
        <v>42</v>
      </c>
      <c r="B29" s="3">
        <v>397529</v>
      </c>
      <c r="C29" s="3">
        <v>15119</v>
      </c>
      <c r="D29" s="3">
        <v>195718</v>
      </c>
      <c r="E29" s="3">
        <v>1103</v>
      </c>
      <c r="F29" s="3">
        <v>37190</v>
      </c>
      <c r="G29" s="2">
        <v>0</v>
      </c>
      <c r="H29" s="3">
        <v>31056</v>
      </c>
      <c r="I29" s="2">
        <v>0</v>
      </c>
      <c r="J29" s="3">
        <v>68003</v>
      </c>
      <c r="K29" s="2">
        <v>0</v>
      </c>
      <c r="L29" s="2">
        <v>0</v>
      </c>
      <c r="M29" s="2">
        <v>0</v>
      </c>
      <c r="N29" s="3">
        <v>745718</v>
      </c>
      <c r="O29" s="4">
        <v>0</v>
      </c>
      <c r="P29" s="1"/>
    </row>
    <row r="30" spans="1:16" x14ac:dyDescent="0.25">
      <c r="A30" s="2" t="s">
        <v>43</v>
      </c>
      <c r="B30" s="3">
        <v>616094</v>
      </c>
      <c r="C30" s="2">
        <v>77</v>
      </c>
      <c r="D30" s="3">
        <v>378253</v>
      </c>
      <c r="E30" s="3">
        <v>3204</v>
      </c>
      <c r="F30" s="3">
        <v>90725</v>
      </c>
      <c r="G30" s="2">
        <v>0</v>
      </c>
      <c r="H30" s="3">
        <v>65846</v>
      </c>
      <c r="I30" s="2">
        <v>0</v>
      </c>
      <c r="J30" s="3">
        <v>212482</v>
      </c>
      <c r="K30" s="2">
        <v>0</v>
      </c>
      <c r="L30" s="2">
        <v>0</v>
      </c>
      <c r="M30" s="2">
        <v>0</v>
      </c>
      <c r="N30" s="3">
        <v>1366681</v>
      </c>
      <c r="O30" s="4">
        <v>16072078447</v>
      </c>
      <c r="P30" s="1"/>
    </row>
    <row r="31" spans="1:16" x14ac:dyDescent="0.25">
      <c r="A31" s="2" t="s">
        <v>44</v>
      </c>
      <c r="B31" s="3">
        <v>619847</v>
      </c>
      <c r="C31" s="2">
        <v>414</v>
      </c>
      <c r="D31" s="3">
        <v>393045</v>
      </c>
      <c r="E31" s="3">
        <v>2790</v>
      </c>
      <c r="F31" s="3">
        <v>99952</v>
      </c>
      <c r="G31" s="2">
        <v>0</v>
      </c>
      <c r="H31" s="3">
        <v>86686</v>
      </c>
      <c r="I31" s="2">
        <v>0</v>
      </c>
      <c r="J31" s="3">
        <v>210983</v>
      </c>
      <c r="K31" s="2">
        <v>0</v>
      </c>
      <c r="L31" s="2">
        <v>0</v>
      </c>
      <c r="M31" s="2">
        <v>0</v>
      </c>
      <c r="N31" s="3">
        <v>1413717</v>
      </c>
      <c r="O31" s="4">
        <v>16810243492</v>
      </c>
      <c r="P31" s="1"/>
    </row>
    <row r="32" spans="1:16" x14ac:dyDescent="0.25">
      <c r="A32" s="2" t="s">
        <v>45</v>
      </c>
      <c r="B32" s="3">
        <v>4261847</v>
      </c>
      <c r="C32" s="3">
        <v>2452837</v>
      </c>
      <c r="D32" s="3">
        <v>73710</v>
      </c>
      <c r="E32" s="3">
        <v>310798</v>
      </c>
      <c r="F32" s="3">
        <v>3024</v>
      </c>
      <c r="G32" s="2">
        <v>0</v>
      </c>
      <c r="H32" s="2">
        <v>404</v>
      </c>
      <c r="I32" s="2">
        <v>0</v>
      </c>
      <c r="J32" s="3">
        <v>1431</v>
      </c>
      <c r="K32" s="2">
        <v>0</v>
      </c>
      <c r="L32" s="2">
        <v>0</v>
      </c>
      <c r="M32" s="2">
        <v>0</v>
      </c>
      <c r="N32" s="3">
        <v>7104051</v>
      </c>
      <c r="O32" s="4">
        <v>7365744688</v>
      </c>
      <c r="P32" s="1"/>
    </row>
    <row r="33" spans="1:16" x14ac:dyDescent="0.25">
      <c r="A33" s="2" t="s">
        <v>46</v>
      </c>
      <c r="B33" s="3">
        <v>932457</v>
      </c>
      <c r="C33" s="3">
        <v>6168</v>
      </c>
      <c r="D33" s="3">
        <v>42407</v>
      </c>
      <c r="E33" s="2">
        <v>0</v>
      </c>
      <c r="F33" s="3">
        <v>437723</v>
      </c>
      <c r="G33" s="2">
        <v>0</v>
      </c>
      <c r="H33" s="3">
        <v>136801</v>
      </c>
      <c r="I33" s="2">
        <v>0</v>
      </c>
      <c r="J33" s="3">
        <v>148873</v>
      </c>
      <c r="K33" s="2">
        <v>1</v>
      </c>
      <c r="L33" s="3">
        <v>330999</v>
      </c>
      <c r="M33" s="2">
        <v>0</v>
      </c>
      <c r="N33" s="3">
        <v>2035429</v>
      </c>
      <c r="O33" s="4">
        <v>61125478721</v>
      </c>
      <c r="P33" s="1"/>
    </row>
    <row r="34" spans="1:16" x14ac:dyDescent="0.25">
      <c r="A34" s="5" t="s">
        <v>47</v>
      </c>
      <c r="B34" s="6">
        <v>28812156</v>
      </c>
      <c r="C34" s="6">
        <v>3173795</v>
      </c>
      <c r="D34" s="6">
        <v>8254379</v>
      </c>
      <c r="E34" s="6">
        <v>447576</v>
      </c>
      <c r="F34" s="6">
        <v>2508127</v>
      </c>
      <c r="G34" s="6">
        <v>2576</v>
      </c>
      <c r="H34" s="6">
        <v>1656634</v>
      </c>
      <c r="I34" s="6">
        <v>2427</v>
      </c>
      <c r="J34" s="6">
        <v>3310628</v>
      </c>
      <c r="K34" s="6">
        <v>18598</v>
      </c>
      <c r="L34" s="6">
        <v>603875</v>
      </c>
      <c r="M34" s="6">
        <v>592268</v>
      </c>
      <c r="N34" s="6">
        <v>49383039</v>
      </c>
      <c r="O34" s="7">
        <v>451561420990</v>
      </c>
      <c r="P34" s="1"/>
    </row>
  </sheetData>
  <mergeCells count="1">
    <mergeCell ref="A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DDADE-243C-452A-B13C-B07D17500A0B}">
  <dimension ref="A1:P34"/>
  <sheetViews>
    <sheetView workbookViewId="0">
      <selection activeCell="G31" sqref="G31"/>
    </sheetView>
  </sheetViews>
  <sheetFormatPr baseColWidth="10" defaultRowHeight="15" x14ac:dyDescent="0.25"/>
  <cols>
    <col min="1" max="1" width="18.28515625" bestFit="1" customWidth="1"/>
    <col min="2" max="2" width="12.5703125" bestFit="1" customWidth="1"/>
    <col min="3" max="3" width="13.140625" bestFit="1" customWidth="1"/>
    <col min="4" max="4" width="12.7109375" bestFit="1" customWidth="1"/>
    <col min="5" max="5" width="13.7109375" bestFit="1" customWidth="1"/>
    <col min="6" max="6" width="13.28515625" bestFit="1" customWidth="1"/>
    <col min="7" max="7" width="14.28515625" bestFit="1" customWidth="1"/>
    <col min="8" max="8" width="13.42578125" bestFit="1" customWidth="1"/>
    <col min="9" max="9" width="14.42578125" bestFit="1" customWidth="1"/>
    <col min="10" max="10" width="12.85546875" bestFit="1" customWidth="1"/>
    <col min="11" max="11" width="14" bestFit="1" customWidth="1"/>
    <col min="12" max="12" width="13.42578125" bestFit="1" customWidth="1"/>
    <col min="13" max="13" width="14" bestFit="1" customWidth="1"/>
    <col min="14" max="14" width="11.7109375" customWidth="1"/>
    <col min="15" max="15" width="16.85546875" customWidth="1"/>
    <col min="16" max="16" width="17.7109375" customWidth="1"/>
  </cols>
  <sheetData>
    <row r="1" spans="1:16" x14ac:dyDescent="0.25">
      <c r="A1" s="8" t="s">
        <v>52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6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48</v>
      </c>
      <c r="P2" s="9"/>
    </row>
    <row r="3" spans="1:16" x14ac:dyDescent="0.25">
      <c r="A3" s="2" t="s">
        <v>16</v>
      </c>
      <c r="B3" s="3">
        <v>1114265</v>
      </c>
      <c r="C3" s="2">
        <v>0</v>
      </c>
      <c r="D3" s="3">
        <v>340278</v>
      </c>
      <c r="E3" s="2">
        <v>0</v>
      </c>
      <c r="F3" s="3">
        <v>37350</v>
      </c>
      <c r="G3" s="2">
        <v>0</v>
      </c>
      <c r="H3" s="3">
        <v>17074</v>
      </c>
      <c r="I3" s="2">
        <v>0</v>
      </c>
      <c r="J3" s="3">
        <v>111494</v>
      </c>
      <c r="K3" s="2">
        <v>0</v>
      </c>
      <c r="L3" s="2">
        <v>0</v>
      </c>
      <c r="M3" s="2">
        <v>0</v>
      </c>
      <c r="N3" s="3">
        <v>1620461</v>
      </c>
      <c r="O3" s="4">
        <v>16730044334</v>
      </c>
    </row>
    <row r="4" spans="1:16" x14ac:dyDescent="0.25">
      <c r="A4" s="2" t="s">
        <v>17</v>
      </c>
      <c r="B4" s="3">
        <v>510421</v>
      </c>
      <c r="C4" s="3">
        <v>6478</v>
      </c>
      <c r="D4" s="3">
        <v>306124</v>
      </c>
      <c r="E4" s="2">
        <v>0</v>
      </c>
      <c r="F4" s="3">
        <v>57588</v>
      </c>
      <c r="G4" s="2">
        <v>0</v>
      </c>
      <c r="H4" s="3">
        <v>32459</v>
      </c>
      <c r="I4" s="2">
        <v>0</v>
      </c>
      <c r="J4" s="3">
        <v>65685</v>
      </c>
      <c r="K4" s="2">
        <v>0</v>
      </c>
      <c r="L4" s="2">
        <v>0</v>
      </c>
      <c r="M4" s="2">
        <v>0</v>
      </c>
      <c r="N4" s="3">
        <v>978755</v>
      </c>
      <c r="O4" s="4">
        <v>13656579559</v>
      </c>
    </row>
    <row r="5" spans="1:16" x14ac:dyDescent="0.25">
      <c r="A5" s="2" t="s">
        <v>18</v>
      </c>
      <c r="B5" s="3">
        <v>528767</v>
      </c>
      <c r="C5" s="2">
        <v>973</v>
      </c>
      <c r="D5" s="3">
        <v>444581</v>
      </c>
      <c r="E5" s="3">
        <v>17231</v>
      </c>
      <c r="F5" s="3">
        <v>67699</v>
      </c>
      <c r="G5" s="2">
        <v>0</v>
      </c>
      <c r="H5" s="3">
        <v>78601</v>
      </c>
      <c r="I5" s="2">
        <v>0</v>
      </c>
      <c r="J5" s="3">
        <v>191142</v>
      </c>
      <c r="K5" s="2">
        <v>0</v>
      </c>
      <c r="L5" s="2">
        <v>0</v>
      </c>
      <c r="M5" s="2">
        <v>0</v>
      </c>
      <c r="N5" s="3">
        <v>1328994</v>
      </c>
      <c r="O5" s="4">
        <v>17790495506</v>
      </c>
    </row>
    <row r="6" spans="1:16" x14ac:dyDescent="0.25">
      <c r="A6" s="2" t="s">
        <v>19</v>
      </c>
      <c r="B6" s="3">
        <v>201761</v>
      </c>
      <c r="C6" s="2">
        <v>0</v>
      </c>
      <c r="D6" s="3">
        <v>39836</v>
      </c>
      <c r="E6" s="2">
        <v>0</v>
      </c>
      <c r="F6" s="3">
        <v>95929</v>
      </c>
      <c r="G6" s="2">
        <v>0</v>
      </c>
      <c r="H6" s="3">
        <v>79562</v>
      </c>
      <c r="I6" s="2">
        <v>0</v>
      </c>
      <c r="J6" s="3">
        <v>53821</v>
      </c>
      <c r="K6" s="2">
        <v>0</v>
      </c>
      <c r="L6" s="3">
        <v>68445</v>
      </c>
      <c r="M6" s="3">
        <v>176048</v>
      </c>
      <c r="N6" s="3">
        <v>715402</v>
      </c>
      <c r="O6" s="4">
        <v>22427773614</v>
      </c>
    </row>
    <row r="7" spans="1:16" x14ac:dyDescent="0.25">
      <c r="A7" s="2" t="s">
        <v>20</v>
      </c>
      <c r="B7" s="3">
        <v>464022</v>
      </c>
      <c r="C7" s="3">
        <v>160702</v>
      </c>
      <c r="D7" s="3">
        <v>191501</v>
      </c>
      <c r="E7" s="3">
        <v>69576</v>
      </c>
      <c r="F7" s="3">
        <v>15971</v>
      </c>
      <c r="G7" s="2">
        <v>0</v>
      </c>
      <c r="H7" s="3">
        <v>20743</v>
      </c>
      <c r="I7" s="2">
        <v>0</v>
      </c>
      <c r="J7" s="3">
        <v>32821</v>
      </c>
      <c r="K7" s="2">
        <v>0</v>
      </c>
      <c r="L7" s="2">
        <v>0</v>
      </c>
      <c r="M7" s="2">
        <v>0</v>
      </c>
      <c r="N7" s="3">
        <v>955336</v>
      </c>
      <c r="O7" s="4">
        <v>7797097477</v>
      </c>
    </row>
    <row r="8" spans="1:16" x14ac:dyDescent="0.25">
      <c r="A8" s="2" t="s">
        <v>21</v>
      </c>
      <c r="B8" s="3">
        <v>636217</v>
      </c>
      <c r="C8" s="2">
        <v>0</v>
      </c>
      <c r="D8" s="3">
        <v>446829</v>
      </c>
      <c r="E8" s="2">
        <v>0</v>
      </c>
      <c r="F8" s="3">
        <v>34509</v>
      </c>
      <c r="G8" s="2">
        <v>0</v>
      </c>
      <c r="H8" s="3">
        <v>43745</v>
      </c>
      <c r="I8" s="2">
        <v>0</v>
      </c>
      <c r="J8" s="3">
        <v>94640</v>
      </c>
      <c r="K8" s="2">
        <v>0</v>
      </c>
      <c r="L8" s="2">
        <v>0</v>
      </c>
      <c r="M8" s="2">
        <v>0</v>
      </c>
      <c r="N8" s="3">
        <v>1255940</v>
      </c>
      <c r="O8" s="4">
        <v>14279311800</v>
      </c>
    </row>
    <row r="9" spans="1:16" x14ac:dyDescent="0.25">
      <c r="A9" s="2" t="s">
        <v>22</v>
      </c>
      <c r="B9" s="3">
        <v>555104</v>
      </c>
      <c r="C9" s="3">
        <v>20765</v>
      </c>
      <c r="D9" s="3">
        <v>339808</v>
      </c>
      <c r="E9" s="3">
        <v>3354</v>
      </c>
      <c r="F9" s="3">
        <v>36950</v>
      </c>
      <c r="G9" s="2">
        <v>0</v>
      </c>
      <c r="H9" s="3">
        <v>54003</v>
      </c>
      <c r="I9" s="2">
        <v>0</v>
      </c>
      <c r="J9" s="3">
        <v>263995</v>
      </c>
      <c r="K9" s="2">
        <v>0</v>
      </c>
      <c r="L9" s="2">
        <v>0</v>
      </c>
      <c r="M9" s="2">
        <v>0</v>
      </c>
      <c r="N9" s="3">
        <v>1273979</v>
      </c>
      <c r="O9" s="4">
        <v>17834210641</v>
      </c>
    </row>
    <row r="10" spans="1:16" x14ac:dyDescent="0.25">
      <c r="A10" s="2" t="s">
        <v>23</v>
      </c>
      <c r="B10" s="3">
        <v>251437</v>
      </c>
      <c r="C10" s="2">
        <v>0</v>
      </c>
      <c r="D10" s="3">
        <v>91998</v>
      </c>
      <c r="E10" s="2">
        <v>0</v>
      </c>
      <c r="F10" s="3">
        <v>28036</v>
      </c>
      <c r="G10" s="2">
        <v>0</v>
      </c>
      <c r="H10" s="3">
        <v>35388</v>
      </c>
      <c r="I10" s="2">
        <v>0</v>
      </c>
      <c r="J10" s="3">
        <v>79606</v>
      </c>
      <c r="K10" s="2">
        <v>0</v>
      </c>
      <c r="L10" s="2">
        <v>0</v>
      </c>
      <c r="M10" s="2">
        <v>0</v>
      </c>
      <c r="N10" s="3">
        <v>486465</v>
      </c>
      <c r="O10" s="4">
        <v>6816122720</v>
      </c>
    </row>
    <row r="11" spans="1:16" x14ac:dyDescent="0.25">
      <c r="A11" s="2" t="s">
        <v>24</v>
      </c>
      <c r="B11" s="3">
        <v>1545039</v>
      </c>
      <c r="C11" s="3">
        <v>34657</v>
      </c>
      <c r="D11" s="3">
        <v>272286</v>
      </c>
      <c r="E11" s="3">
        <v>7144</v>
      </c>
      <c r="F11" s="3">
        <v>21037</v>
      </c>
      <c r="G11" s="2">
        <v>0</v>
      </c>
      <c r="H11" s="3">
        <v>7864</v>
      </c>
      <c r="I11" s="2">
        <v>0</v>
      </c>
      <c r="J11" s="3">
        <v>7693</v>
      </c>
      <c r="K11" s="2">
        <v>0</v>
      </c>
      <c r="L11" s="2">
        <v>0</v>
      </c>
      <c r="M11" s="2">
        <v>0</v>
      </c>
      <c r="N11" s="3">
        <v>1895720</v>
      </c>
      <c r="O11" s="4">
        <v>16302469144</v>
      </c>
    </row>
    <row r="12" spans="1:16" x14ac:dyDescent="0.25">
      <c r="A12" s="2" t="s">
        <v>25</v>
      </c>
      <c r="B12" s="3">
        <v>229815</v>
      </c>
      <c r="C12" s="2">
        <v>0</v>
      </c>
      <c r="D12" s="3">
        <v>89088</v>
      </c>
      <c r="E12" s="2">
        <v>0</v>
      </c>
      <c r="F12" s="3">
        <v>3235</v>
      </c>
      <c r="G12" s="2">
        <v>0</v>
      </c>
      <c r="H12" s="3">
        <v>2801</v>
      </c>
      <c r="I12" s="2">
        <v>0</v>
      </c>
      <c r="J12" s="3">
        <v>5794</v>
      </c>
      <c r="K12" s="2">
        <v>0</v>
      </c>
      <c r="L12" s="2">
        <v>0</v>
      </c>
      <c r="M12" s="2">
        <v>0</v>
      </c>
      <c r="N12" s="3">
        <v>330733</v>
      </c>
      <c r="O12" s="4">
        <v>3020511560</v>
      </c>
    </row>
    <row r="13" spans="1:16" x14ac:dyDescent="0.25">
      <c r="A13" s="2" t="s">
        <v>26</v>
      </c>
      <c r="B13" s="3">
        <v>375157</v>
      </c>
      <c r="C13" s="3">
        <v>25452</v>
      </c>
      <c r="D13" s="3">
        <v>329792</v>
      </c>
      <c r="E13" s="2">
        <v>0</v>
      </c>
      <c r="F13" s="3">
        <v>56137</v>
      </c>
      <c r="G13" s="2">
        <v>0</v>
      </c>
      <c r="H13" s="3">
        <v>78768</v>
      </c>
      <c r="I13" s="2">
        <v>0</v>
      </c>
      <c r="J13" s="3">
        <v>191515</v>
      </c>
      <c r="K13" s="2">
        <v>0</v>
      </c>
      <c r="L13" s="2">
        <v>0</v>
      </c>
      <c r="M13" s="2">
        <v>0</v>
      </c>
      <c r="N13" s="3">
        <v>1056821</v>
      </c>
      <c r="O13" s="4">
        <v>15229013199</v>
      </c>
    </row>
    <row r="14" spans="1:16" x14ac:dyDescent="0.25">
      <c r="A14" s="2" t="s">
        <v>27</v>
      </c>
      <c r="B14" s="3">
        <v>219892</v>
      </c>
      <c r="C14" s="3">
        <v>33527</v>
      </c>
      <c r="D14" s="3">
        <v>80210</v>
      </c>
      <c r="E14" s="3">
        <v>7809</v>
      </c>
      <c r="F14" s="3">
        <v>35823</v>
      </c>
      <c r="G14" s="2">
        <v>0</v>
      </c>
      <c r="H14" s="3">
        <v>29362</v>
      </c>
      <c r="I14" s="2">
        <v>0</v>
      </c>
      <c r="J14" s="3">
        <v>73500</v>
      </c>
      <c r="K14" s="2">
        <v>0</v>
      </c>
      <c r="L14" s="2">
        <v>0</v>
      </c>
      <c r="M14" s="2">
        <v>0</v>
      </c>
      <c r="N14" s="3">
        <v>480123</v>
      </c>
      <c r="O14" s="4">
        <v>6248035810</v>
      </c>
    </row>
    <row r="15" spans="1:16" x14ac:dyDescent="0.25">
      <c r="A15" s="2" t="s">
        <v>28</v>
      </c>
      <c r="B15" s="3">
        <v>478165</v>
      </c>
      <c r="C15" s="2">
        <v>0</v>
      </c>
      <c r="D15" s="3">
        <v>355894</v>
      </c>
      <c r="E15" s="2">
        <v>0</v>
      </c>
      <c r="F15" s="3">
        <v>25386</v>
      </c>
      <c r="G15" s="2">
        <v>0</v>
      </c>
      <c r="H15" s="3">
        <v>40203</v>
      </c>
      <c r="I15" s="2">
        <v>0</v>
      </c>
      <c r="J15" s="3">
        <v>87637</v>
      </c>
      <c r="K15" s="2">
        <v>0</v>
      </c>
      <c r="L15" s="2">
        <v>0</v>
      </c>
      <c r="M15" s="2">
        <v>0</v>
      </c>
      <c r="N15" s="3">
        <v>987285</v>
      </c>
      <c r="O15" s="4">
        <v>13653645357</v>
      </c>
    </row>
    <row r="16" spans="1:16" x14ac:dyDescent="0.25">
      <c r="A16" s="2" t="s">
        <v>29</v>
      </c>
      <c r="B16" s="3">
        <v>2441662</v>
      </c>
      <c r="C16" s="2">
        <v>0</v>
      </c>
      <c r="D16" s="3">
        <v>787614</v>
      </c>
      <c r="E16" s="2">
        <v>0</v>
      </c>
      <c r="F16" s="3">
        <v>111191</v>
      </c>
      <c r="G16" s="2">
        <v>0</v>
      </c>
      <c r="H16" s="3">
        <v>90197</v>
      </c>
      <c r="I16" s="2">
        <v>0</v>
      </c>
      <c r="J16" s="3">
        <v>141538</v>
      </c>
      <c r="K16" s="2">
        <v>0</v>
      </c>
      <c r="L16" s="2">
        <v>0</v>
      </c>
      <c r="M16" s="2">
        <v>0</v>
      </c>
      <c r="N16" s="3">
        <v>3572202</v>
      </c>
      <c r="O16" s="4">
        <v>37687659422</v>
      </c>
    </row>
    <row r="17" spans="1:15" x14ac:dyDescent="0.25">
      <c r="A17" s="2" t="s">
        <v>30</v>
      </c>
      <c r="B17" s="3">
        <v>563970</v>
      </c>
      <c r="C17" s="3">
        <v>18255</v>
      </c>
      <c r="D17" s="3">
        <v>308808</v>
      </c>
      <c r="E17" s="2">
        <v>0</v>
      </c>
      <c r="F17" s="3">
        <v>43669</v>
      </c>
      <c r="G17" s="2">
        <v>0</v>
      </c>
      <c r="H17" s="3">
        <v>34041</v>
      </c>
      <c r="I17" s="2">
        <v>0</v>
      </c>
      <c r="J17" s="3">
        <v>75391</v>
      </c>
      <c r="K17" s="2">
        <v>0</v>
      </c>
      <c r="L17" s="2">
        <v>0</v>
      </c>
      <c r="M17" s="2">
        <v>0</v>
      </c>
      <c r="N17" s="3">
        <v>1044134</v>
      </c>
      <c r="O17" s="4">
        <v>11902727937</v>
      </c>
    </row>
    <row r="18" spans="1:15" x14ac:dyDescent="0.25">
      <c r="A18" s="2" t="s">
        <v>31</v>
      </c>
      <c r="B18" s="3">
        <v>703689</v>
      </c>
      <c r="C18" s="3">
        <v>79038</v>
      </c>
      <c r="D18" s="3">
        <v>415197</v>
      </c>
      <c r="E18" s="2">
        <v>0</v>
      </c>
      <c r="F18" s="3">
        <v>41260</v>
      </c>
      <c r="G18" s="2">
        <v>0</v>
      </c>
      <c r="H18" s="3">
        <v>45821</v>
      </c>
      <c r="I18" s="2">
        <v>0</v>
      </c>
      <c r="J18" s="3">
        <v>174990</v>
      </c>
      <c r="K18" s="2">
        <v>0</v>
      </c>
      <c r="L18" s="2">
        <v>0</v>
      </c>
      <c r="M18" s="2">
        <v>0</v>
      </c>
      <c r="N18" s="3">
        <v>1459995</v>
      </c>
      <c r="O18" s="4">
        <v>17622143889</v>
      </c>
    </row>
    <row r="19" spans="1:15" x14ac:dyDescent="0.25">
      <c r="A19" s="2" t="s">
        <v>32</v>
      </c>
      <c r="B19" s="3">
        <v>1016573</v>
      </c>
      <c r="C19" s="2">
        <v>0</v>
      </c>
      <c r="D19" s="3">
        <v>510075</v>
      </c>
      <c r="E19" s="2">
        <v>0</v>
      </c>
      <c r="F19" s="3">
        <v>51248</v>
      </c>
      <c r="G19" s="2">
        <v>0</v>
      </c>
      <c r="H19" s="3">
        <v>48021</v>
      </c>
      <c r="I19" s="2">
        <v>0</v>
      </c>
      <c r="J19" s="3">
        <v>179936</v>
      </c>
      <c r="K19" s="2">
        <v>0</v>
      </c>
      <c r="L19" s="2">
        <v>0</v>
      </c>
      <c r="M19" s="2">
        <v>0</v>
      </c>
      <c r="N19" s="3">
        <v>1805853</v>
      </c>
      <c r="O19" s="4">
        <v>21603349806</v>
      </c>
    </row>
    <row r="20" spans="1:15" x14ac:dyDescent="0.25">
      <c r="A20" s="2" t="s">
        <v>33</v>
      </c>
      <c r="B20" s="3">
        <v>1066939</v>
      </c>
      <c r="C20" s="2">
        <v>0</v>
      </c>
      <c r="D20" s="3">
        <v>554204</v>
      </c>
      <c r="E20" s="2">
        <v>0</v>
      </c>
      <c r="F20" s="3">
        <v>85085</v>
      </c>
      <c r="G20" s="2">
        <v>0</v>
      </c>
      <c r="H20" s="3">
        <v>50883</v>
      </c>
      <c r="I20" s="2">
        <v>0</v>
      </c>
      <c r="J20" s="3">
        <v>177943</v>
      </c>
      <c r="K20" s="2">
        <v>0</v>
      </c>
      <c r="L20" s="2">
        <v>0</v>
      </c>
      <c r="M20" s="2">
        <v>0</v>
      </c>
      <c r="N20" s="3">
        <v>1935054</v>
      </c>
      <c r="O20" s="4">
        <v>23527409690</v>
      </c>
    </row>
    <row r="21" spans="1:15" x14ac:dyDescent="0.25">
      <c r="A21" s="2" t="s">
        <v>34</v>
      </c>
      <c r="B21" s="3">
        <v>465529</v>
      </c>
      <c r="C21" s="3">
        <v>2451</v>
      </c>
      <c r="D21" s="3">
        <v>184237</v>
      </c>
      <c r="E21" s="2">
        <v>0</v>
      </c>
      <c r="F21" s="3">
        <v>11340</v>
      </c>
      <c r="G21" s="2">
        <v>0</v>
      </c>
      <c r="H21" s="3">
        <v>30006</v>
      </c>
      <c r="I21" s="2">
        <v>0</v>
      </c>
      <c r="J21" s="3">
        <v>169018</v>
      </c>
      <c r="K21" s="2">
        <v>0</v>
      </c>
      <c r="L21" s="2">
        <v>0</v>
      </c>
      <c r="M21" s="2">
        <v>0</v>
      </c>
      <c r="N21" s="3">
        <v>862581</v>
      </c>
      <c r="O21" s="4">
        <v>11251728555</v>
      </c>
    </row>
    <row r="22" spans="1:15" x14ac:dyDescent="0.25">
      <c r="A22" s="2" t="s">
        <v>35</v>
      </c>
      <c r="B22" s="3">
        <v>1057915</v>
      </c>
      <c r="C22" s="3">
        <v>73070</v>
      </c>
      <c r="D22" s="3">
        <v>76971</v>
      </c>
      <c r="E22" s="2">
        <v>0</v>
      </c>
      <c r="F22" s="3">
        <v>95027</v>
      </c>
      <c r="G22" s="2">
        <v>0</v>
      </c>
      <c r="H22" s="3">
        <v>78234</v>
      </c>
      <c r="I22" s="2">
        <v>0</v>
      </c>
      <c r="J22" s="3">
        <v>15732</v>
      </c>
      <c r="K22" s="3">
        <v>3889</v>
      </c>
      <c r="L22" s="3">
        <v>9677</v>
      </c>
      <c r="M22" s="3">
        <v>29092</v>
      </c>
      <c r="N22" s="3">
        <v>1439607</v>
      </c>
      <c r="O22" s="4">
        <v>8501034899</v>
      </c>
    </row>
    <row r="23" spans="1:15" x14ac:dyDescent="0.25">
      <c r="A23" s="2" t="s">
        <v>36</v>
      </c>
      <c r="B23" s="3">
        <v>377820</v>
      </c>
      <c r="C23" s="2">
        <v>0</v>
      </c>
      <c r="D23" s="3">
        <v>57491</v>
      </c>
      <c r="E23" s="2">
        <v>0</v>
      </c>
      <c r="F23" s="3">
        <v>66678</v>
      </c>
      <c r="G23" s="2">
        <v>0</v>
      </c>
      <c r="H23" s="3">
        <v>63820</v>
      </c>
      <c r="I23" s="2">
        <v>0</v>
      </c>
      <c r="J23" s="3">
        <v>13414</v>
      </c>
      <c r="K23" s="3">
        <v>3245</v>
      </c>
      <c r="L23" s="3">
        <v>9231</v>
      </c>
      <c r="M23" s="3">
        <v>31118</v>
      </c>
      <c r="N23" s="3">
        <v>622817</v>
      </c>
      <c r="O23" s="4">
        <v>7641350542</v>
      </c>
    </row>
    <row r="24" spans="1:15" x14ac:dyDescent="0.25">
      <c r="A24" s="2" t="s">
        <v>37</v>
      </c>
      <c r="B24" s="3">
        <v>1536204</v>
      </c>
      <c r="C24" s="2">
        <v>0</v>
      </c>
      <c r="D24" s="3">
        <v>219514</v>
      </c>
      <c r="E24" s="2">
        <v>0</v>
      </c>
      <c r="F24" s="3">
        <v>16220</v>
      </c>
      <c r="G24" s="2">
        <v>0</v>
      </c>
      <c r="H24" s="3">
        <v>5444</v>
      </c>
      <c r="I24" s="2">
        <v>0</v>
      </c>
      <c r="J24" s="3">
        <v>25078</v>
      </c>
      <c r="K24" s="2">
        <v>0</v>
      </c>
      <c r="L24" s="2">
        <v>0</v>
      </c>
      <c r="M24" s="2">
        <v>0</v>
      </c>
      <c r="N24" s="3">
        <v>1802460</v>
      </c>
      <c r="O24" s="4">
        <v>2742418367</v>
      </c>
    </row>
    <row r="25" spans="1:15" x14ac:dyDescent="0.25">
      <c r="A25" s="2" t="s">
        <v>38</v>
      </c>
      <c r="B25" s="3">
        <v>1063654</v>
      </c>
      <c r="C25" s="3">
        <v>201626</v>
      </c>
      <c r="D25" s="3">
        <v>102240</v>
      </c>
      <c r="E25" s="3">
        <v>31860</v>
      </c>
      <c r="F25" s="3">
        <v>297181</v>
      </c>
      <c r="G25" s="3">
        <v>3962</v>
      </c>
      <c r="H25" s="3">
        <v>127238</v>
      </c>
      <c r="I25" s="3">
        <v>1283</v>
      </c>
      <c r="J25" s="3">
        <v>105235</v>
      </c>
      <c r="K25" s="2">
        <v>0</v>
      </c>
      <c r="L25" s="3">
        <v>119791</v>
      </c>
      <c r="M25" s="3">
        <v>167060</v>
      </c>
      <c r="N25" s="3">
        <v>2221130</v>
      </c>
      <c r="O25" s="4">
        <v>45811800052</v>
      </c>
    </row>
    <row r="26" spans="1:15" x14ac:dyDescent="0.25">
      <c r="A26" s="2" t="s">
        <v>39</v>
      </c>
      <c r="B26" s="3">
        <v>825612</v>
      </c>
      <c r="C26" s="2">
        <v>0</v>
      </c>
      <c r="D26" s="3">
        <v>73151</v>
      </c>
      <c r="E26" s="2">
        <v>0</v>
      </c>
      <c r="F26" s="3">
        <v>300818</v>
      </c>
      <c r="G26" s="2">
        <v>0</v>
      </c>
      <c r="H26" s="3">
        <v>128954</v>
      </c>
      <c r="I26" s="2">
        <v>0</v>
      </c>
      <c r="J26" s="3">
        <v>81916</v>
      </c>
      <c r="K26" s="2">
        <v>0</v>
      </c>
      <c r="L26" s="3">
        <v>83126</v>
      </c>
      <c r="M26" s="3">
        <v>171989</v>
      </c>
      <c r="N26" s="3">
        <v>1665566</v>
      </c>
      <c r="O26" s="4">
        <v>39142443263</v>
      </c>
    </row>
    <row r="27" spans="1:15" x14ac:dyDescent="0.25">
      <c r="A27" s="2" t="s">
        <v>41</v>
      </c>
      <c r="B27" s="3">
        <v>2571446</v>
      </c>
      <c r="C27" s="3">
        <v>175429</v>
      </c>
      <c r="D27" s="3">
        <v>1010181</v>
      </c>
      <c r="E27" s="3">
        <v>23752</v>
      </c>
      <c r="F27" s="3">
        <v>133143</v>
      </c>
      <c r="G27" s="2">
        <v>0</v>
      </c>
      <c r="H27" s="3">
        <v>120725</v>
      </c>
      <c r="I27" s="2">
        <v>0</v>
      </c>
      <c r="J27" s="3">
        <v>177662</v>
      </c>
      <c r="K27" s="2">
        <v>0</v>
      </c>
      <c r="L27" s="2">
        <v>0</v>
      </c>
      <c r="M27" s="2">
        <v>0</v>
      </c>
      <c r="N27" s="3">
        <v>4212338</v>
      </c>
      <c r="O27" s="4">
        <v>0</v>
      </c>
    </row>
    <row r="28" spans="1:15" x14ac:dyDescent="0.25">
      <c r="A28" s="2" t="s">
        <v>43</v>
      </c>
      <c r="B28" s="3">
        <v>570527</v>
      </c>
      <c r="C28" s="2">
        <v>38</v>
      </c>
      <c r="D28" s="3">
        <v>405692</v>
      </c>
      <c r="E28" s="3">
        <v>3184</v>
      </c>
      <c r="F28" s="3">
        <v>103893</v>
      </c>
      <c r="G28" s="2">
        <v>0</v>
      </c>
      <c r="H28" s="3">
        <v>76958</v>
      </c>
      <c r="I28" s="2">
        <v>0</v>
      </c>
      <c r="J28" s="3">
        <v>220611</v>
      </c>
      <c r="K28" s="2">
        <v>0</v>
      </c>
      <c r="L28" s="2">
        <v>0</v>
      </c>
      <c r="M28" s="2">
        <v>0</v>
      </c>
      <c r="N28" s="3">
        <v>1380903</v>
      </c>
      <c r="O28" s="4">
        <v>19388279016</v>
      </c>
    </row>
    <row r="29" spans="1:15" x14ac:dyDescent="0.25">
      <c r="A29" s="2" t="s">
        <v>44</v>
      </c>
      <c r="B29" s="3">
        <v>571259</v>
      </c>
      <c r="C29" s="2">
        <v>312</v>
      </c>
      <c r="D29" s="3">
        <v>422281</v>
      </c>
      <c r="E29" s="3">
        <v>2770</v>
      </c>
      <c r="F29" s="3">
        <v>111270</v>
      </c>
      <c r="G29" s="2">
        <v>0</v>
      </c>
      <c r="H29" s="3">
        <v>93427</v>
      </c>
      <c r="I29" s="2">
        <v>0</v>
      </c>
      <c r="J29" s="3">
        <v>223929</v>
      </c>
      <c r="K29" s="2">
        <v>0</v>
      </c>
      <c r="L29" s="2">
        <v>0</v>
      </c>
      <c r="M29" s="2">
        <v>0</v>
      </c>
      <c r="N29" s="3">
        <v>1425248</v>
      </c>
      <c r="O29" s="4">
        <v>20208313163</v>
      </c>
    </row>
    <row r="30" spans="1:15" x14ac:dyDescent="0.25">
      <c r="A30" s="2" t="s">
        <v>45</v>
      </c>
      <c r="B30" s="3">
        <v>3891482</v>
      </c>
      <c r="C30" s="3">
        <v>2097674</v>
      </c>
      <c r="D30" s="3">
        <v>73517</v>
      </c>
      <c r="E30" s="3">
        <v>311456</v>
      </c>
      <c r="F30" s="3">
        <v>4105</v>
      </c>
      <c r="G30" s="2">
        <v>0</v>
      </c>
      <c r="H30" s="2">
        <v>306</v>
      </c>
      <c r="I30" s="2">
        <v>0</v>
      </c>
      <c r="J30" s="3">
        <v>1177</v>
      </c>
      <c r="K30" s="2">
        <v>0</v>
      </c>
      <c r="L30" s="2">
        <v>0</v>
      </c>
      <c r="M30" s="2">
        <v>0</v>
      </c>
      <c r="N30" s="3">
        <v>6379717</v>
      </c>
      <c r="O30" s="4">
        <v>7909532870</v>
      </c>
    </row>
    <row r="31" spans="1:15" x14ac:dyDescent="0.25">
      <c r="A31" s="2" t="s">
        <v>46</v>
      </c>
      <c r="B31" s="3">
        <v>739011</v>
      </c>
      <c r="C31" s="3">
        <v>4373</v>
      </c>
      <c r="D31" s="3">
        <v>35853</v>
      </c>
      <c r="E31" s="2">
        <v>0</v>
      </c>
      <c r="F31" s="3">
        <v>417059</v>
      </c>
      <c r="G31" s="2">
        <v>0</v>
      </c>
      <c r="H31" s="3">
        <v>133979</v>
      </c>
      <c r="I31" s="2">
        <v>0</v>
      </c>
      <c r="J31" s="3">
        <v>151382</v>
      </c>
      <c r="K31" s="2">
        <v>0</v>
      </c>
      <c r="L31" s="3">
        <v>339145</v>
      </c>
      <c r="M31" s="2">
        <v>0</v>
      </c>
      <c r="N31" s="3">
        <v>1820802</v>
      </c>
      <c r="O31" s="4">
        <v>68423948524</v>
      </c>
    </row>
    <row r="32" spans="1:15" x14ac:dyDescent="0.25">
      <c r="A32" s="2" t="s">
        <v>49</v>
      </c>
      <c r="B32" s="3">
        <v>4116047</v>
      </c>
      <c r="C32" s="3">
        <v>682070</v>
      </c>
      <c r="D32" s="3">
        <v>203044</v>
      </c>
      <c r="E32" s="3">
        <v>511100</v>
      </c>
      <c r="F32" s="3">
        <v>627215</v>
      </c>
      <c r="G32" s="3">
        <v>2905</v>
      </c>
      <c r="H32" s="3">
        <v>172355</v>
      </c>
      <c r="I32" s="3">
        <v>1013</v>
      </c>
      <c r="J32" s="3">
        <v>211490</v>
      </c>
      <c r="K32" s="2">
        <v>0</v>
      </c>
      <c r="L32" s="3">
        <v>102742</v>
      </c>
      <c r="M32" s="3">
        <v>130395</v>
      </c>
      <c r="N32" s="3">
        <v>6760376</v>
      </c>
      <c r="O32" s="4">
        <v>66243983998</v>
      </c>
    </row>
    <row r="33" spans="1:15" x14ac:dyDescent="0.25">
      <c r="A33" s="2" t="s">
        <v>50</v>
      </c>
      <c r="B33" s="3">
        <v>1436030</v>
      </c>
      <c r="C33" s="3">
        <v>364542</v>
      </c>
      <c r="D33" s="3">
        <v>158967</v>
      </c>
      <c r="E33" s="3">
        <v>145801</v>
      </c>
      <c r="F33" s="3">
        <v>221786</v>
      </c>
      <c r="G33" s="3">
        <v>2033</v>
      </c>
      <c r="H33" s="3">
        <v>93554</v>
      </c>
      <c r="I33" s="3">
        <v>1177</v>
      </c>
      <c r="J33" s="3">
        <v>70256</v>
      </c>
      <c r="K33" s="2">
        <v>0</v>
      </c>
      <c r="L33" s="3">
        <v>56410</v>
      </c>
      <c r="M33" s="3">
        <v>158451</v>
      </c>
      <c r="N33" s="3">
        <v>2709007</v>
      </c>
      <c r="O33" s="4">
        <v>30195589000</v>
      </c>
    </row>
    <row r="34" spans="1:15" x14ac:dyDescent="0.25">
      <c r="A34" s="5" t="s">
        <v>51</v>
      </c>
      <c r="B34" s="6">
        <v>32125431</v>
      </c>
      <c r="C34" s="6">
        <v>3981432</v>
      </c>
      <c r="D34" s="6">
        <v>8927262</v>
      </c>
      <c r="E34" s="6">
        <v>1135037</v>
      </c>
      <c r="F34" s="6">
        <v>3253838</v>
      </c>
      <c r="G34" s="6">
        <v>8900</v>
      </c>
      <c r="H34" s="6">
        <v>1914536</v>
      </c>
      <c r="I34" s="6">
        <v>3473</v>
      </c>
      <c r="J34" s="6">
        <v>3476041</v>
      </c>
      <c r="K34" s="6">
        <v>7134</v>
      </c>
      <c r="L34" s="6">
        <v>788567</v>
      </c>
      <c r="M34" s="6">
        <v>864153</v>
      </c>
      <c r="N34" s="6">
        <v>56485804</v>
      </c>
      <c r="O34" s="6">
        <v>611589023712</v>
      </c>
    </row>
  </sheetData>
  <mergeCells count="1">
    <mergeCell ref="A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2020</vt:lpstr>
      <vt:lpstr>2021</vt:lpstr>
      <vt:lpstr>2022</vt:lpstr>
      <vt:lpstr>2023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 Enrique Arevalo Serrato</dc:creator>
  <cp:lastModifiedBy>German Enrique Arevalo Serrato</cp:lastModifiedBy>
  <dcterms:created xsi:type="dcterms:W3CDTF">2025-04-30T18:30:59Z</dcterms:created>
  <dcterms:modified xsi:type="dcterms:W3CDTF">2025-04-30T18:54:48Z</dcterms:modified>
</cp:coreProperties>
</file>