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pinilla\Documents\LPINILLA_UNIDAD_C\Documents\PLANEACIÓN 2016\Audiencia Pública de Rendición de Cuentas Invías\Encuesta de satisfacción APRC\"/>
    </mc:Choice>
  </mc:AlternateContent>
  <bookViews>
    <workbookView xWindow="0" yWindow="0" windowWidth="11940" windowHeight="9060"/>
  </bookViews>
  <sheets>
    <sheet name="CONSOLIDADO" sheetId="1" r:id="rId1"/>
    <sheet name="DETALLE" sheetId="2" r:id="rId2"/>
  </sheets>
  <definedNames>
    <definedName name="_xlnm._FilterDatabase" localSheetId="1" hidden="1">DETALLE!$A$1:$E$51</definedName>
  </definedNames>
  <calcPr calcId="152511"/>
</workbook>
</file>

<file path=xl/calcChain.xml><?xml version="1.0" encoding="utf-8"?>
<calcChain xmlns="http://schemas.openxmlformats.org/spreadsheetml/2006/main">
  <c r="AZ3" i="1" l="1"/>
  <c r="BB3" i="1" s="1"/>
  <c r="BA3" i="1"/>
  <c r="AZ4" i="1"/>
  <c r="BA4" i="1"/>
  <c r="BB4" i="1"/>
  <c r="BA2" i="1"/>
  <c r="AZ2" i="1"/>
  <c r="BB2" i="1" s="1"/>
</calcChain>
</file>

<file path=xl/sharedStrings.xml><?xml version="1.0" encoding="utf-8"?>
<sst xmlns="http://schemas.openxmlformats.org/spreadsheetml/2006/main" count="320" uniqueCount="19">
  <si>
    <t>¿Se cumplió el objetivo de la Audiencia de Rendión de Cuentas?</t>
  </si>
  <si>
    <t>¿La Audiencia de Rendión de Cuentas fue clara?</t>
  </si>
  <si>
    <t>¿Audiencia de Rendión de Cuentas contribuyó con la participación?</t>
  </si>
  <si>
    <t>Observaciones y comentarios</t>
  </si>
  <si>
    <t>Si</t>
  </si>
  <si>
    <t>Los audios de los videos no se escuchaban con la claridad requerida</t>
  </si>
  <si>
    <t>Hubiera sido interesante hablar del tema de calidad</t>
  </si>
  <si>
    <t>Exposiciones claras de los Directivos mostrando grandes logros</t>
  </si>
  <si>
    <t>No</t>
  </si>
  <si>
    <t>Poca interacción ciudadana (tiempo real)</t>
  </si>
  <si>
    <t>++++++</t>
  </si>
  <si>
    <t>TOTAL SI</t>
  </si>
  <si>
    <t>TOTAL NO</t>
  </si>
  <si>
    <t>TOTAL NS/NR</t>
  </si>
  <si>
    <t>Sería bueno que se anunciara por los medios de comunicación con el debido tiempo para tener una mejor participación de la comunidad</t>
  </si>
  <si>
    <t>Los testimonios de las personas respecto de los proyectos ejecutados son reveladores y satisfactorios para mí, como servidor público</t>
  </si>
  <si>
    <t>la infraestructura es una parte importante en el desarrollo del país, por esto el avance que se está dando es el mejor  aporte que se está dando desde Invias</t>
  </si>
  <si>
    <t>Agradeciendo al señor Director y equipo de trabajo por  su gran labor  para con nuestro país. El desarrollo Vial que nos tare paz y desarrollo. FELICITACIONES</t>
  </si>
  <si>
    <t xml:space="preserve">A destacar los testimonios de las comunidades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</si>
</sst>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1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1" fillId="0" borderId="0" xfId="0" applyFont="1" applyAlignment="1">
      <alignment vertical="center" wrapText="1"/>
    </xf>
    <xf numFmtId="0" fontId="0" fillId="0" borderId="1" xfId="0" quotePrefix="1" applyBorder="1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1"/>
          <c:order val="1"/>
          <c:tx>
            <c:strRef>
              <c:f>CONSOLIDADO!$A$2</c:f>
              <c:strCache>
                <c:ptCount val="1"/>
                <c:pt idx="0">
                  <c:v>¿Se cumplió el objetivo de la Audiencia de Rendión de Cuentas?</c:v>
                </c:pt>
              </c:strCache>
            </c:strRef>
          </c:tx>
          <c:dPt>
            <c:idx val="0"/>
            <c:bubble3D val="0"/>
            <c:spPr>
              <a:solidFill>
                <a:srgbClr val="92D050"/>
              </a:solidFill>
            </c:spPr>
          </c:dPt>
          <c:dPt>
            <c:idx val="1"/>
            <c:bubble3D val="0"/>
            <c:spPr>
              <a:solidFill>
                <a:srgbClr val="FFC000"/>
              </a:solidFill>
            </c:spPr>
          </c:dPt>
          <c:dPt>
            <c:idx val="2"/>
            <c:bubble3D val="0"/>
            <c:spPr>
              <a:solidFill>
                <a:schemeClr val="tx1"/>
              </a:solidFill>
            </c:spPr>
          </c:dPt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/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CONSOLIDADO!$B$1:$BB$1</c:f>
              <c:strCache>
                <c:ptCount val="3"/>
                <c:pt idx="0">
                  <c:v>TOTAL SI</c:v>
                </c:pt>
                <c:pt idx="1">
                  <c:v>TOTAL NO</c:v>
                </c:pt>
                <c:pt idx="2">
                  <c:v>TOTAL NS/NR</c:v>
                </c:pt>
              </c:strCache>
            </c:strRef>
          </c:cat>
          <c:val>
            <c:numRef>
              <c:f>CONSOLIDADO!$B$2:$BB$2</c:f>
              <c:numCache>
                <c:formatCode>General</c:formatCode>
                <c:ptCount val="3"/>
                <c:pt idx="0">
                  <c:v>50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</c:ser>
        <c:ser>
          <c:idx val="0"/>
          <c:order val="0"/>
          <c:tx>
            <c:strRef>
              <c:f>CONSOLIDADO!$A$2</c:f>
              <c:strCache>
                <c:ptCount val="1"/>
                <c:pt idx="0">
                  <c:v>¿Se cumplió el objetivo de la Audiencia de Rendión de Cuentas?</c:v>
                </c:pt>
              </c:strCache>
            </c:strRef>
          </c:tx>
          <c:dPt>
            <c:idx val="0"/>
            <c:bubble3D val="0"/>
            <c:spPr>
              <a:solidFill>
                <a:srgbClr val="92D050"/>
              </a:solidFill>
            </c:spPr>
          </c:dPt>
          <c:dPt>
            <c:idx val="1"/>
            <c:bubble3D val="0"/>
            <c:spPr>
              <a:solidFill>
                <a:srgbClr val="FF0000"/>
              </a:solidFill>
            </c:spPr>
          </c:dPt>
          <c:dPt>
            <c:idx val="2"/>
            <c:bubble3D val="0"/>
            <c:spPr>
              <a:solidFill>
                <a:schemeClr val="tx1"/>
              </a:solidFill>
            </c:spPr>
          </c:dPt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CONSOLIDADO!$B$1:$BB$1</c:f>
              <c:strCache>
                <c:ptCount val="3"/>
                <c:pt idx="0">
                  <c:v>TOTAL SI</c:v>
                </c:pt>
                <c:pt idx="1">
                  <c:v>TOTAL NO</c:v>
                </c:pt>
                <c:pt idx="2">
                  <c:v>TOTAL NS/NR</c:v>
                </c:pt>
              </c:strCache>
            </c:strRef>
          </c:cat>
          <c:val>
            <c:numRef>
              <c:f>CONSOLIDADO!$B$2:$BB$2</c:f>
              <c:numCache>
                <c:formatCode>General</c:formatCode>
                <c:ptCount val="3"/>
                <c:pt idx="0">
                  <c:v>50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1"/>
          <c:order val="1"/>
          <c:tx>
            <c:strRef>
              <c:f>CONSOLIDADO!$A$3</c:f>
              <c:strCache>
                <c:ptCount val="1"/>
                <c:pt idx="0">
                  <c:v>¿La Audiencia de Rendión de Cuentas fue clara?</c:v>
                </c:pt>
              </c:strCache>
            </c:strRef>
          </c:tx>
          <c:dPt>
            <c:idx val="0"/>
            <c:bubble3D val="0"/>
            <c:spPr>
              <a:solidFill>
                <a:srgbClr val="92D050"/>
              </a:solidFill>
            </c:spPr>
          </c:dPt>
          <c:dPt>
            <c:idx val="1"/>
            <c:bubble3D val="0"/>
            <c:spPr>
              <a:solidFill>
                <a:srgbClr val="FFC000"/>
              </a:solidFill>
            </c:spPr>
          </c:dPt>
          <c:dPt>
            <c:idx val="2"/>
            <c:bubble3D val="0"/>
            <c:spPr>
              <a:solidFill>
                <a:schemeClr val="tx1"/>
              </a:solidFill>
            </c:spPr>
          </c:dPt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/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CONSOLIDADO!$B$1:$BB$1</c:f>
              <c:strCache>
                <c:ptCount val="3"/>
                <c:pt idx="0">
                  <c:v>TOTAL SI</c:v>
                </c:pt>
                <c:pt idx="1">
                  <c:v>TOTAL NO</c:v>
                </c:pt>
                <c:pt idx="2">
                  <c:v>TOTAL NS/NR</c:v>
                </c:pt>
              </c:strCache>
            </c:strRef>
          </c:cat>
          <c:val>
            <c:numRef>
              <c:f>CONSOLIDADO!$B$3:$BB$3</c:f>
              <c:numCache>
                <c:formatCode>General</c:formatCode>
                <c:ptCount val="3"/>
                <c:pt idx="0">
                  <c:v>50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</c:ser>
        <c:ser>
          <c:idx val="0"/>
          <c:order val="0"/>
          <c:tx>
            <c:strRef>
              <c:f>CONSOLIDADO!$A$2</c:f>
              <c:strCache>
                <c:ptCount val="1"/>
                <c:pt idx="0">
                  <c:v>¿Se cumplió el objetivo de la Audiencia de Rendión de Cuentas?</c:v>
                </c:pt>
              </c:strCache>
            </c:strRef>
          </c:tx>
          <c:dPt>
            <c:idx val="0"/>
            <c:bubble3D val="0"/>
            <c:spPr>
              <a:solidFill>
                <a:srgbClr val="92D050"/>
              </a:solidFill>
            </c:spPr>
          </c:dPt>
          <c:dPt>
            <c:idx val="1"/>
            <c:bubble3D val="0"/>
            <c:spPr>
              <a:solidFill>
                <a:srgbClr val="FF0000"/>
              </a:solidFill>
            </c:spPr>
          </c:dPt>
          <c:dPt>
            <c:idx val="2"/>
            <c:bubble3D val="0"/>
            <c:spPr>
              <a:solidFill>
                <a:schemeClr val="tx1"/>
              </a:solidFill>
            </c:spPr>
          </c:dPt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CONSOLIDADO!$B$1:$BB$1</c:f>
              <c:strCache>
                <c:ptCount val="3"/>
                <c:pt idx="0">
                  <c:v>TOTAL SI</c:v>
                </c:pt>
                <c:pt idx="1">
                  <c:v>TOTAL NO</c:v>
                </c:pt>
                <c:pt idx="2">
                  <c:v>TOTAL NS/NR</c:v>
                </c:pt>
              </c:strCache>
            </c:strRef>
          </c:cat>
          <c:val>
            <c:numRef>
              <c:f>CONSOLIDADO!$B$2:$BB$2</c:f>
              <c:numCache>
                <c:formatCode>General</c:formatCode>
                <c:ptCount val="3"/>
                <c:pt idx="0">
                  <c:v>50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1"/>
          <c:order val="1"/>
          <c:tx>
            <c:strRef>
              <c:f>CONSOLIDADO!$A$4</c:f>
              <c:strCache>
                <c:ptCount val="1"/>
                <c:pt idx="0">
                  <c:v>¿Audiencia de Rendión de Cuentas contribuyó con la participación?</c:v>
                </c:pt>
              </c:strCache>
            </c:strRef>
          </c:tx>
          <c:dPt>
            <c:idx val="0"/>
            <c:bubble3D val="0"/>
            <c:spPr>
              <a:solidFill>
                <a:srgbClr val="92D050"/>
              </a:solidFill>
            </c:spPr>
          </c:dPt>
          <c:dPt>
            <c:idx val="1"/>
            <c:bubble3D val="0"/>
            <c:spPr>
              <a:solidFill>
                <a:srgbClr val="FFC000"/>
              </a:solidFill>
            </c:spPr>
          </c:dPt>
          <c:dPt>
            <c:idx val="2"/>
            <c:bubble3D val="0"/>
            <c:spPr>
              <a:solidFill>
                <a:schemeClr val="tx1"/>
              </a:solidFill>
            </c:spPr>
          </c:dPt>
          <c:dLbls>
            <c:dLbl>
              <c:idx val="1"/>
              <c:layout>
                <c:manualLayout>
                  <c:x val="2.9400186805675136E-2"/>
                  <c:y val="0.11197944006999125"/>
                </c:manualLayout>
              </c:layout>
              <c:showLegendKey val="0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200" b="1"/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CONSOLIDADO!$B$1:$BB$1</c:f>
              <c:strCache>
                <c:ptCount val="3"/>
                <c:pt idx="0">
                  <c:v>TOTAL SI</c:v>
                </c:pt>
                <c:pt idx="1">
                  <c:v>TOTAL NO</c:v>
                </c:pt>
                <c:pt idx="2">
                  <c:v>TOTAL NS/NR</c:v>
                </c:pt>
              </c:strCache>
            </c:strRef>
          </c:cat>
          <c:val>
            <c:numRef>
              <c:f>CONSOLIDADO!$B$4:$BB$4</c:f>
              <c:numCache>
                <c:formatCode>General</c:formatCode>
                <c:ptCount val="3"/>
                <c:pt idx="0">
                  <c:v>49</c:v>
                </c:pt>
                <c:pt idx="1">
                  <c:v>1</c:v>
                </c:pt>
                <c:pt idx="2">
                  <c:v>0</c:v>
                </c:pt>
              </c:numCache>
            </c:numRef>
          </c:val>
        </c:ser>
        <c:ser>
          <c:idx val="0"/>
          <c:order val="0"/>
          <c:tx>
            <c:strRef>
              <c:f>CONSOLIDADO!$A$2</c:f>
              <c:strCache>
                <c:ptCount val="1"/>
                <c:pt idx="0">
                  <c:v>¿Se cumplió el objetivo de la Audiencia de Rendión de Cuentas?</c:v>
                </c:pt>
              </c:strCache>
            </c:strRef>
          </c:tx>
          <c:dPt>
            <c:idx val="0"/>
            <c:bubble3D val="0"/>
            <c:spPr>
              <a:solidFill>
                <a:srgbClr val="92D050"/>
              </a:solidFill>
            </c:spPr>
          </c:dPt>
          <c:dPt>
            <c:idx val="1"/>
            <c:bubble3D val="0"/>
            <c:spPr>
              <a:solidFill>
                <a:srgbClr val="FF0000"/>
              </a:solidFill>
            </c:spPr>
          </c:dPt>
          <c:dPt>
            <c:idx val="2"/>
            <c:bubble3D val="0"/>
            <c:spPr>
              <a:solidFill>
                <a:schemeClr val="tx1"/>
              </a:solidFill>
            </c:spPr>
          </c:dPt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CONSOLIDADO!$B$1:$BB$1</c:f>
              <c:strCache>
                <c:ptCount val="3"/>
                <c:pt idx="0">
                  <c:v>TOTAL SI</c:v>
                </c:pt>
                <c:pt idx="1">
                  <c:v>TOTAL NO</c:v>
                </c:pt>
                <c:pt idx="2">
                  <c:v>TOTAL NS/NR</c:v>
                </c:pt>
              </c:strCache>
            </c:strRef>
          </c:cat>
          <c:val>
            <c:numRef>
              <c:f>CONSOLIDADO!$B$2:$BB$2</c:f>
              <c:numCache>
                <c:formatCode>General</c:formatCode>
                <c:ptCount val="3"/>
                <c:pt idx="0">
                  <c:v>50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95250</xdr:colOff>
      <xdr:row>5</xdr:row>
      <xdr:rowOff>4762</xdr:rowOff>
    </xdr:from>
    <xdr:to>
      <xdr:col>0</xdr:col>
      <xdr:colOff>4886325</xdr:colOff>
      <xdr:row>19</xdr:row>
      <xdr:rowOff>80962</xdr:rowOff>
    </xdr:to>
    <xdr:graphicFrame macro="">
      <xdr:nvGraphicFramePr>
        <xdr:cNvPr id="5" name="4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21</xdr:row>
      <xdr:rowOff>0</xdr:rowOff>
    </xdr:from>
    <xdr:to>
      <xdr:col>0</xdr:col>
      <xdr:colOff>4791075</xdr:colOff>
      <xdr:row>35</xdr:row>
      <xdr:rowOff>76200</xdr:rowOff>
    </xdr:to>
    <xdr:graphicFrame macro="">
      <xdr:nvGraphicFramePr>
        <xdr:cNvPr id="7" name="6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36</xdr:row>
      <xdr:rowOff>0</xdr:rowOff>
    </xdr:from>
    <xdr:to>
      <xdr:col>0</xdr:col>
      <xdr:colOff>4791075</xdr:colOff>
      <xdr:row>50</xdr:row>
      <xdr:rowOff>76200</xdr:rowOff>
    </xdr:to>
    <xdr:graphicFrame macro="">
      <xdr:nvGraphicFramePr>
        <xdr:cNvPr id="8" name="7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B4"/>
  <sheetViews>
    <sheetView tabSelected="1" zoomScale="90" zoomScaleNormal="90" workbookViewId="0">
      <selection activeCell="BA21" sqref="BA21"/>
    </sheetView>
  </sheetViews>
  <sheetFormatPr baseColWidth="10" defaultRowHeight="15" x14ac:dyDescent="0.25"/>
  <cols>
    <col min="1" max="1" width="74.28515625" customWidth="1"/>
    <col min="2" max="10" width="2" hidden="1" customWidth="1"/>
    <col min="11" max="51" width="3" hidden="1" customWidth="1"/>
  </cols>
  <sheetData>
    <row r="1" spans="1:54" x14ac:dyDescent="0.25">
      <c r="B1">
        <v>1</v>
      </c>
      <c r="C1">
        <v>2</v>
      </c>
      <c r="D1">
        <v>3</v>
      </c>
      <c r="E1">
        <v>4</v>
      </c>
      <c r="F1">
        <v>5</v>
      </c>
      <c r="G1">
        <v>6</v>
      </c>
      <c r="H1">
        <v>7</v>
      </c>
      <c r="I1">
        <v>8</v>
      </c>
      <c r="J1">
        <v>9</v>
      </c>
      <c r="K1">
        <v>10</v>
      </c>
      <c r="L1">
        <v>11</v>
      </c>
      <c r="M1">
        <v>12</v>
      </c>
      <c r="N1">
        <v>13</v>
      </c>
      <c r="O1">
        <v>14</v>
      </c>
      <c r="P1">
        <v>15</v>
      </c>
      <c r="Q1">
        <v>16</v>
      </c>
      <c r="R1">
        <v>17</v>
      </c>
      <c r="S1">
        <v>18</v>
      </c>
      <c r="T1">
        <v>19</v>
      </c>
      <c r="U1">
        <v>20</v>
      </c>
      <c r="V1">
        <v>21</v>
      </c>
      <c r="W1">
        <v>22</v>
      </c>
      <c r="X1">
        <v>23</v>
      </c>
      <c r="Y1">
        <v>24</v>
      </c>
      <c r="Z1">
        <v>25</v>
      </c>
      <c r="AA1">
        <v>26</v>
      </c>
      <c r="AB1">
        <v>27</v>
      </c>
      <c r="AC1">
        <v>28</v>
      </c>
      <c r="AD1">
        <v>29</v>
      </c>
      <c r="AE1">
        <v>30</v>
      </c>
      <c r="AF1">
        <v>31</v>
      </c>
      <c r="AG1">
        <v>32</v>
      </c>
      <c r="AH1">
        <v>33</v>
      </c>
      <c r="AI1">
        <v>34</v>
      </c>
      <c r="AJ1">
        <v>35</v>
      </c>
      <c r="AK1">
        <v>36</v>
      </c>
      <c r="AL1">
        <v>37</v>
      </c>
      <c r="AM1">
        <v>38</v>
      </c>
      <c r="AN1">
        <v>39</v>
      </c>
      <c r="AO1">
        <v>40</v>
      </c>
      <c r="AP1">
        <v>41</v>
      </c>
      <c r="AQ1">
        <v>42</v>
      </c>
      <c r="AR1">
        <v>43</v>
      </c>
      <c r="AS1">
        <v>44</v>
      </c>
      <c r="AT1">
        <v>45</v>
      </c>
      <c r="AU1">
        <v>46</v>
      </c>
      <c r="AV1">
        <v>47</v>
      </c>
      <c r="AW1">
        <v>48</v>
      </c>
      <c r="AX1">
        <v>49</v>
      </c>
      <c r="AY1">
        <v>50</v>
      </c>
      <c r="AZ1" t="s">
        <v>11</v>
      </c>
      <c r="BA1" t="s">
        <v>12</v>
      </c>
      <c r="BB1" t="s">
        <v>13</v>
      </c>
    </row>
    <row r="2" spans="1:54" x14ac:dyDescent="0.25">
      <c r="A2" t="s">
        <v>0</v>
      </c>
      <c r="B2" t="s">
        <v>4</v>
      </c>
      <c r="C2" t="s">
        <v>4</v>
      </c>
      <c r="D2" t="s">
        <v>4</v>
      </c>
      <c r="E2" t="s">
        <v>4</v>
      </c>
      <c r="F2" t="s">
        <v>4</v>
      </c>
      <c r="G2" t="s">
        <v>4</v>
      </c>
      <c r="H2" t="s">
        <v>4</v>
      </c>
      <c r="I2" t="s">
        <v>4</v>
      </c>
      <c r="J2" t="s">
        <v>4</v>
      </c>
      <c r="K2" t="s">
        <v>4</v>
      </c>
      <c r="L2" t="s">
        <v>4</v>
      </c>
      <c r="M2" t="s">
        <v>4</v>
      </c>
      <c r="N2" t="s">
        <v>4</v>
      </c>
      <c r="O2" t="s">
        <v>4</v>
      </c>
      <c r="P2" t="s">
        <v>4</v>
      </c>
      <c r="Q2" t="s">
        <v>4</v>
      </c>
      <c r="R2" t="s">
        <v>4</v>
      </c>
      <c r="S2" t="s">
        <v>4</v>
      </c>
      <c r="T2" t="s">
        <v>4</v>
      </c>
      <c r="U2" t="s">
        <v>4</v>
      </c>
      <c r="V2" t="s">
        <v>4</v>
      </c>
      <c r="W2" t="s">
        <v>4</v>
      </c>
      <c r="X2" t="s">
        <v>4</v>
      </c>
      <c r="Y2" t="s">
        <v>4</v>
      </c>
      <c r="Z2" t="s">
        <v>4</v>
      </c>
      <c r="AA2" t="s">
        <v>4</v>
      </c>
      <c r="AB2" t="s">
        <v>4</v>
      </c>
      <c r="AC2" t="s">
        <v>4</v>
      </c>
      <c r="AD2" t="s">
        <v>4</v>
      </c>
      <c r="AE2" t="s">
        <v>4</v>
      </c>
      <c r="AF2" t="s">
        <v>4</v>
      </c>
      <c r="AG2" t="s">
        <v>4</v>
      </c>
      <c r="AH2" t="s">
        <v>4</v>
      </c>
      <c r="AI2" t="s">
        <v>4</v>
      </c>
      <c r="AJ2" t="s">
        <v>4</v>
      </c>
      <c r="AK2" t="s">
        <v>4</v>
      </c>
      <c r="AL2" t="s">
        <v>4</v>
      </c>
      <c r="AM2" t="s">
        <v>4</v>
      </c>
      <c r="AN2" t="s">
        <v>4</v>
      </c>
      <c r="AO2" t="s">
        <v>4</v>
      </c>
      <c r="AP2" t="s">
        <v>4</v>
      </c>
      <c r="AQ2" t="s">
        <v>4</v>
      </c>
      <c r="AR2" t="s">
        <v>4</v>
      </c>
      <c r="AS2" t="s">
        <v>4</v>
      </c>
      <c r="AT2" t="s">
        <v>4</v>
      </c>
      <c r="AU2" t="s">
        <v>4</v>
      </c>
      <c r="AV2" t="s">
        <v>4</v>
      </c>
      <c r="AW2" t="s">
        <v>4</v>
      </c>
      <c r="AX2" t="s">
        <v>4</v>
      </c>
      <c r="AY2" t="s">
        <v>4</v>
      </c>
      <c r="AZ2">
        <f>COUNTIF(B2:AY2,"si")</f>
        <v>50</v>
      </c>
      <c r="BA2">
        <f>COUNTIF(B2:AY2,"no")</f>
        <v>0</v>
      </c>
      <c r="BB2">
        <f>COUNTIF(C2:AZ2,"Ns/Nr")</f>
        <v>0</v>
      </c>
    </row>
    <row r="3" spans="1:54" x14ac:dyDescent="0.25">
      <c r="A3" t="s">
        <v>1</v>
      </c>
      <c r="B3" t="s">
        <v>4</v>
      </c>
      <c r="C3" t="s">
        <v>4</v>
      </c>
      <c r="D3" t="s">
        <v>4</v>
      </c>
      <c r="E3" t="s">
        <v>4</v>
      </c>
      <c r="F3" t="s">
        <v>4</v>
      </c>
      <c r="G3" t="s">
        <v>4</v>
      </c>
      <c r="H3" t="s">
        <v>4</v>
      </c>
      <c r="I3" t="s">
        <v>4</v>
      </c>
      <c r="J3" t="s">
        <v>4</v>
      </c>
      <c r="K3" t="s">
        <v>4</v>
      </c>
      <c r="L3" t="s">
        <v>4</v>
      </c>
      <c r="M3" t="s">
        <v>4</v>
      </c>
      <c r="N3" t="s">
        <v>4</v>
      </c>
      <c r="O3" t="s">
        <v>4</v>
      </c>
      <c r="P3" t="s">
        <v>4</v>
      </c>
      <c r="Q3" t="s">
        <v>4</v>
      </c>
      <c r="R3" t="s">
        <v>4</v>
      </c>
      <c r="S3" t="s">
        <v>4</v>
      </c>
      <c r="T3" t="s">
        <v>4</v>
      </c>
      <c r="U3" t="s">
        <v>4</v>
      </c>
      <c r="V3" t="s">
        <v>4</v>
      </c>
      <c r="W3" t="s">
        <v>4</v>
      </c>
      <c r="X3" t="s">
        <v>4</v>
      </c>
      <c r="Y3" t="s">
        <v>4</v>
      </c>
      <c r="Z3" t="s">
        <v>4</v>
      </c>
      <c r="AA3" t="s">
        <v>4</v>
      </c>
      <c r="AB3" t="s">
        <v>4</v>
      </c>
      <c r="AC3" t="s">
        <v>4</v>
      </c>
      <c r="AD3" t="s">
        <v>4</v>
      </c>
      <c r="AE3" t="s">
        <v>4</v>
      </c>
      <c r="AF3" t="s">
        <v>4</v>
      </c>
      <c r="AG3" t="s">
        <v>4</v>
      </c>
      <c r="AH3" t="s">
        <v>4</v>
      </c>
      <c r="AI3" t="s">
        <v>4</v>
      </c>
      <c r="AJ3" t="s">
        <v>4</v>
      </c>
      <c r="AK3" t="s">
        <v>4</v>
      </c>
      <c r="AL3" t="s">
        <v>4</v>
      </c>
      <c r="AM3" t="s">
        <v>4</v>
      </c>
      <c r="AN3" t="s">
        <v>4</v>
      </c>
      <c r="AO3" t="s">
        <v>4</v>
      </c>
      <c r="AP3" t="s">
        <v>4</v>
      </c>
      <c r="AQ3" t="s">
        <v>4</v>
      </c>
      <c r="AR3" t="s">
        <v>4</v>
      </c>
      <c r="AS3" t="s">
        <v>4</v>
      </c>
      <c r="AT3" t="s">
        <v>4</v>
      </c>
      <c r="AU3" t="s">
        <v>4</v>
      </c>
      <c r="AV3" t="s">
        <v>4</v>
      </c>
      <c r="AW3" t="s">
        <v>4</v>
      </c>
      <c r="AX3" t="s">
        <v>4</v>
      </c>
      <c r="AY3" t="s">
        <v>4</v>
      </c>
      <c r="AZ3">
        <f t="shared" ref="AZ3:AZ4" si="0">COUNTIF(B3:AY3,"si")</f>
        <v>50</v>
      </c>
      <c r="BA3">
        <f t="shared" ref="BA3:BA4" si="1">COUNTIF(B3:AY3,"no")</f>
        <v>0</v>
      </c>
      <c r="BB3">
        <f t="shared" ref="BB3:BB4" si="2">COUNTIF(C3:AZ3,"Ns/Nr")</f>
        <v>0</v>
      </c>
    </row>
    <row r="4" spans="1:54" x14ac:dyDescent="0.25">
      <c r="A4" t="s">
        <v>2</v>
      </c>
      <c r="B4" t="s">
        <v>4</v>
      </c>
      <c r="C4" t="s">
        <v>4</v>
      </c>
      <c r="D4" t="s">
        <v>4</v>
      </c>
      <c r="E4" t="s">
        <v>4</v>
      </c>
      <c r="F4" t="s">
        <v>4</v>
      </c>
      <c r="G4" t="s">
        <v>4</v>
      </c>
      <c r="H4" t="s">
        <v>4</v>
      </c>
      <c r="I4" t="s">
        <v>4</v>
      </c>
      <c r="J4" t="s">
        <v>4</v>
      </c>
      <c r="K4" t="s">
        <v>4</v>
      </c>
      <c r="L4" t="s">
        <v>4</v>
      </c>
      <c r="M4" t="s">
        <v>4</v>
      </c>
      <c r="N4" t="s">
        <v>4</v>
      </c>
      <c r="O4" t="s">
        <v>4</v>
      </c>
      <c r="P4" t="s">
        <v>8</v>
      </c>
      <c r="Q4" t="s">
        <v>4</v>
      </c>
      <c r="R4" t="s">
        <v>4</v>
      </c>
      <c r="S4" t="s">
        <v>4</v>
      </c>
      <c r="T4" t="s">
        <v>4</v>
      </c>
      <c r="U4" t="s">
        <v>4</v>
      </c>
      <c r="V4" t="s">
        <v>4</v>
      </c>
      <c r="W4" t="s">
        <v>4</v>
      </c>
      <c r="X4" t="s">
        <v>4</v>
      </c>
      <c r="Y4" t="s">
        <v>4</v>
      </c>
      <c r="Z4" t="s">
        <v>4</v>
      </c>
      <c r="AA4" t="s">
        <v>4</v>
      </c>
      <c r="AB4" t="s">
        <v>4</v>
      </c>
      <c r="AC4" t="s">
        <v>4</v>
      </c>
      <c r="AD4" t="s">
        <v>4</v>
      </c>
      <c r="AE4" t="s">
        <v>4</v>
      </c>
      <c r="AF4" t="s">
        <v>4</v>
      </c>
      <c r="AG4" t="s">
        <v>4</v>
      </c>
      <c r="AH4" t="s">
        <v>4</v>
      </c>
      <c r="AI4" t="s">
        <v>4</v>
      </c>
      <c r="AJ4" t="s">
        <v>4</v>
      </c>
      <c r="AK4" t="s">
        <v>4</v>
      </c>
      <c r="AL4" t="s">
        <v>4</v>
      </c>
      <c r="AM4" t="s">
        <v>4</v>
      </c>
      <c r="AN4" t="s">
        <v>4</v>
      </c>
      <c r="AO4" t="s">
        <v>4</v>
      </c>
      <c r="AP4" t="s">
        <v>4</v>
      </c>
      <c r="AQ4" t="s">
        <v>4</v>
      </c>
      <c r="AR4" t="s">
        <v>4</v>
      </c>
      <c r="AS4" t="s">
        <v>4</v>
      </c>
      <c r="AT4" t="s">
        <v>4</v>
      </c>
      <c r="AU4" t="s">
        <v>4</v>
      </c>
      <c r="AV4" t="s">
        <v>4</v>
      </c>
      <c r="AW4" t="s">
        <v>4</v>
      </c>
      <c r="AX4" t="s">
        <v>4</v>
      </c>
      <c r="AY4" t="s">
        <v>4</v>
      </c>
      <c r="AZ4">
        <f t="shared" si="0"/>
        <v>49</v>
      </c>
      <c r="BA4">
        <f t="shared" si="1"/>
        <v>1</v>
      </c>
      <c r="BB4">
        <f t="shared" si="2"/>
        <v>0</v>
      </c>
    </row>
  </sheetData>
  <dataValidations count="1">
    <dataValidation type="list" allowBlank="1" showInputMessage="1" showErrorMessage="1" sqref="B2:AY4">
      <formula1>"Si, No, NS/Nr"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1"/>
  <sheetViews>
    <sheetView topLeftCell="A16" workbookViewId="0">
      <selection activeCell="C7" sqref="C7"/>
    </sheetView>
  </sheetViews>
  <sheetFormatPr baseColWidth="10" defaultRowHeight="15" x14ac:dyDescent="0.25"/>
  <cols>
    <col min="1" max="1" width="4" style="2" customWidth="1"/>
    <col min="2" max="4" width="34.85546875" style="6" customWidth="1"/>
    <col min="5" max="5" width="141.28515625" style="2" bestFit="1" customWidth="1"/>
    <col min="6" max="16384" width="11.42578125" style="2"/>
  </cols>
  <sheetData>
    <row r="1" spans="1:5" ht="30" x14ac:dyDescent="0.25">
      <c r="A1" s="1"/>
      <c r="B1" s="5" t="s">
        <v>0</v>
      </c>
      <c r="C1" s="5" t="s">
        <v>1</v>
      </c>
      <c r="D1" s="5" t="s">
        <v>2</v>
      </c>
      <c r="E1" s="1" t="s">
        <v>3</v>
      </c>
    </row>
    <row r="2" spans="1:5" x14ac:dyDescent="0.25">
      <c r="A2" s="1">
        <v>1</v>
      </c>
      <c r="B2" s="5" t="s">
        <v>4</v>
      </c>
      <c r="C2" s="5" t="s">
        <v>4</v>
      </c>
      <c r="D2" s="5" t="s">
        <v>4</v>
      </c>
      <c r="E2" s="1"/>
    </row>
    <row r="3" spans="1:5" x14ac:dyDescent="0.25">
      <c r="A3" s="1">
        <v>2</v>
      </c>
      <c r="B3" s="5" t="s">
        <v>4</v>
      </c>
      <c r="C3" s="5" t="s">
        <v>4</v>
      </c>
      <c r="D3" s="5" t="s">
        <v>4</v>
      </c>
      <c r="E3" s="1" t="s">
        <v>5</v>
      </c>
    </row>
    <row r="4" spans="1:5" x14ac:dyDescent="0.25">
      <c r="A4" s="1">
        <v>3</v>
      </c>
      <c r="B4" s="5" t="s">
        <v>4</v>
      </c>
      <c r="C4" s="5" t="s">
        <v>4</v>
      </c>
      <c r="D4" s="5" t="s">
        <v>4</v>
      </c>
      <c r="E4" s="1"/>
    </row>
    <row r="5" spans="1:5" x14ac:dyDescent="0.25">
      <c r="A5" s="1">
        <v>4</v>
      </c>
      <c r="B5" s="5" t="s">
        <v>4</v>
      </c>
      <c r="C5" s="5" t="s">
        <v>4</v>
      </c>
      <c r="D5" s="5" t="s">
        <v>4</v>
      </c>
      <c r="E5" s="1"/>
    </row>
    <row r="6" spans="1:5" x14ac:dyDescent="0.25">
      <c r="A6" s="1">
        <v>5</v>
      </c>
      <c r="B6" s="5" t="s">
        <v>4</v>
      </c>
      <c r="C6" s="5" t="s">
        <v>4</v>
      </c>
      <c r="D6" s="5" t="s">
        <v>4</v>
      </c>
      <c r="E6" s="1"/>
    </row>
    <row r="7" spans="1:5" x14ac:dyDescent="0.25">
      <c r="A7" s="1">
        <v>6</v>
      </c>
      <c r="B7" s="5" t="s">
        <v>4</v>
      </c>
      <c r="C7" s="5" t="s">
        <v>4</v>
      </c>
      <c r="D7" s="5" t="s">
        <v>4</v>
      </c>
      <c r="E7" s="1"/>
    </row>
    <row r="8" spans="1:5" x14ac:dyDescent="0.25">
      <c r="A8" s="1">
        <v>7</v>
      </c>
      <c r="B8" s="5" t="s">
        <v>4</v>
      </c>
      <c r="C8" s="5" t="s">
        <v>4</v>
      </c>
      <c r="D8" s="5" t="s">
        <v>4</v>
      </c>
      <c r="E8" s="1"/>
    </row>
    <row r="9" spans="1:5" x14ac:dyDescent="0.25">
      <c r="A9" s="1">
        <v>8</v>
      </c>
      <c r="B9" s="5" t="s">
        <v>4</v>
      </c>
      <c r="C9" s="5" t="s">
        <v>4</v>
      </c>
      <c r="D9" s="5" t="s">
        <v>4</v>
      </c>
      <c r="E9" s="1" t="s">
        <v>6</v>
      </c>
    </row>
    <row r="10" spans="1:5" x14ac:dyDescent="0.25">
      <c r="A10" s="1">
        <v>9</v>
      </c>
      <c r="B10" s="5" t="s">
        <v>4</v>
      </c>
      <c r="C10" s="5" t="s">
        <v>4</v>
      </c>
      <c r="D10" s="5" t="s">
        <v>4</v>
      </c>
      <c r="E10" s="1"/>
    </row>
    <row r="11" spans="1:5" x14ac:dyDescent="0.25">
      <c r="A11" s="1">
        <v>10</v>
      </c>
      <c r="B11" s="5" t="s">
        <v>4</v>
      </c>
      <c r="C11" s="5" t="s">
        <v>4</v>
      </c>
      <c r="D11" s="5" t="s">
        <v>4</v>
      </c>
      <c r="E11" s="1" t="s">
        <v>7</v>
      </c>
    </row>
    <row r="12" spans="1:5" x14ac:dyDescent="0.25">
      <c r="A12" s="1">
        <v>11</v>
      </c>
      <c r="B12" s="5" t="s">
        <v>4</v>
      </c>
      <c r="C12" s="5" t="s">
        <v>4</v>
      </c>
      <c r="D12" s="5" t="s">
        <v>4</v>
      </c>
      <c r="E12" s="1"/>
    </row>
    <row r="13" spans="1:5" x14ac:dyDescent="0.25">
      <c r="A13" s="1">
        <v>12</v>
      </c>
      <c r="B13" s="5" t="s">
        <v>4</v>
      </c>
      <c r="C13" s="5" t="s">
        <v>4</v>
      </c>
      <c r="D13" s="5" t="s">
        <v>4</v>
      </c>
      <c r="E13" s="1"/>
    </row>
    <row r="14" spans="1:5" x14ac:dyDescent="0.25">
      <c r="A14" s="1">
        <v>13</v>
      </c>
      <c r="B14" s="5" t="s">
        <v>4</v>
      </c>
      <c r="C14" s="5" t="s">
        <v>4</v>
      </c>
      <c r="D14" s="5" t="s">
        <v>4</v>
      </c>
      <c r="E14" s="1"/>
    </row>
    <row r="15" spans="1:5" x14ac:dyDescent="0.25">
      <c r="A15" s="1">
        <v>14</v>
      </c>
      <c r="B15" s="5" t="s">
        <v>4</v>
      </c>
      <c r="C15" s="5" t="s">
        <v>4</v>
      </c>
      <c r="D15" s="5" t="s">
        <v>4</v>
      </c>
      <c r="E15" s="1"/>
    </row>
    <row r="16" spans="1:5" x14ac:dyDescent="0.25">
      <c r="A16" s="1">
        <v>15</v>
      </c>
      <c r="B16" s="5" t="s">
        <v>4</v>
      </c>
      <c r="C16" s="5" t="s">
        <v>4</v>
      </c>
      <c r="D16" s="5" t="s">
        <v>8</v>
      </c>
      <c r="E16" s="1" t="s">
        <v>9</v>
      </c>
    </row>
    <row r="17" spans="1:5" x14ac:dyDescent="0.25">
      <c r="A17" s="1">
        <v>16</v>
      </c>
      <c r="B17" s="5" t="s">
        <v>4</v>
      </c>
      <c r="C17" s="5" t="s">
        <v>4</v>
      </c>
      <c r="D17" s="5" t="s">
        <v>4</v>
      </c>
      <c r="E17" s="1"/>
    </row>
    <row r="18" spans="1:5" x14ac:dyDescent="0.25">
      <c r="A18" s="1">
        <v>17</v>
      </c>
      <c r="B18" s="5" t="s">
        <v>4</v>
      </c>
      <c r="C18" s="5" t="s">
        <v>4</v>
      </c>
      <c r="D18" s="5" t="s">
        <v>4</v>
      </c>
      <c r="E18" s="1"/>
    </row>
    <row r="19" spans="1:5" x14ac:dyDescent="0.25">
      <c r="A19" s="1">
        <v>18</v>
      </c>
      <c r="B19" s="5" t="s">
        <v>4</v>
      </c>
      <c r="C19" s="5" t="s">
        <v>4</v>
      </c>
      <c r="D19" s="5" t="s">
        <v>4</v>
      </c>
      <c r="E19" s="1"/>
    </row>
    <row r="20" spans="1:5" x14ac:dyDescent="0.25">
      <c r="A20" s="1">
        <v>19</v>
      </c>
      <c r="B20" s="5" t="s">
        <v>4</v>
      </c>
      <c r="C20" s="5" t="s">
        <v>4</v>
      </c>
      <c r="D20" s="5" t="s">
        <v>4</v>
      </c>
      <c r="E20" s="1"/>
    </row>
    <row r="21" spans="1:5" x14ac:dyDescent="0.25">
      <c r="A21" s="1">
        <v>20</v>
      </c>
      <c r="B21" s="5" t="s">
        <v>4</v>
      </c>
      <c r="C21" s="5" t="s">
        <v>4</v>
      </c>
      <c r="D21" s="5" t="s">
        <v>4</v>
      </c>
      <c r="E21" s="1"/>
    </row>
    <row r="22" spans="1:5" x14ac:dyDescent="0.25">
      <c r="A22" s="1">
        <v>21</v>
      </c>
      <c r="B22" s="5" t="s">
        <v>4</v>
      </c>
      <c r="C22" s="5" t="s">
        <v>4</v>
      </c>
      <c r="D22" s="5" t="s">
        <v>4</v>
      </c>
      <c r="E22" s="1"/>
    </row>
    <row r="23" spans="1:5" x14ac:dyDescent="0.25">
      <c r="A23" s="1">
        <v>22</v>
      </c>
      <c r="B23" s="5" t="s">
        <v>4</v>
      </c>
      <c r="C23" s="5" t="s">
        <v>4</v>
      </c>
      <c r="D23" s="5" t="s">
        <v>4</v>
      </c>
      <c r="E23" s="1" t="s">
        <v>14</v>
      </c>
    </row>
    <row r="24" spans="1:5" x14ac:dyDescent="0.25">
      <c r="A24" s="1">
        <v>23</v>
      </c>
      <c r="B24" s="5" t="s">
        <v>4</v>
      </c>
      <c r="C24" s="5" t="s">
        <v>4</v>
      </c>
      <c r="D24" s="5" t="s">
        <v>4</v>
      </c>
      <c r="E24" s="1"/>
    </row>
    <row r="25" spans="1:5" x14ac:dyDescent="0.25">
      <c r="A25" s="1">
        <v>24</v>
      </c>
      <c r="B25" s="5" t="s">
        <v>4</v>
      </c>
      <c r="C25" s="5" t="s">
        <v>4</v>
      </c>
      <c r="D25" s="5" t="s">
        <v>4</v>
      </c>
      <c r="E25" s="1"/>
    </row>
    <row r="26" spans="1:5" x14ac:dyDescent="0.25">
      <c r="A26" s="1">
        <v>25</v>
      </c>
      <c r="B26" s="5" t="s">
        <v>4</v>
      </c>
      <c r="C26" s="5" t="s">
        <v>4</v>
      </c>
      <c r="D26" s="5" t="s">
        <v>4</v>
      </c>
      <c r="E26" s="1"/>
    </row>
    <row r="27" spans="1:5" x14ac:dyDescent="0.25">
      <c r="A27" s="1">
        <v>26</v>
      </c>
      <c r="B27" s="5" t="s">
        <v>4</v>
      </c>
      <c r="C27" s="5" t="s">
        <v>4</v>
      </c>
      <c r="D27" s="5" t="s">
        <v>4</v>
      </c>
      <c r="E27" s="1" t="s">
        <v>15</v>
      </c>
    </row>
    <row r="28" spans="1:5" x14ac:dyDescent="0.25">
      <c r="A28" s="1">
        <v>27</v>
      </c>
      <c r="B28" s="5" t="s">
        <v>4</v>
      </c>
      <c r="C28" s="5" t="s">
        <v>4</v>
      </c>
      <c r="D28" s="5" t="s">
        <v>4</v>
      </c>
      <c r="E28" s="3" t="s">
        <v>16</v>
      </c>
    </row>
    <row r="29" spans="1:5" x14ac:dyDescent="0.25">
      <c r="A29" s="1">
        <v>28</v>
      </c>
      <c r="B29" s="5" t="s">
        <v>4</v>
      </c>
      <c r="C29" s="5" t="s">
        <v>4</v>
      </c>
      <c r="D29" s="5" t="s">
        <v>4</v>
      </c>
      <c r="E29" s="1"/>
    </row>
    <row r="30" spans="1:5" x14ac:dyDescent="0.25">
      <c r="A30" s="1">
        <v>29</v>
      </c>
      <c r="B30" s="5" t="s">
        <v>4</v>
      </c>
      <c r="C30" s="5" t="s">
        <v>4</v>
      </c>
      <c r="D30" s="5" t="s">
        <v>4</v>
      </c>
      <c r="E30" s="1"/>
    </row>
    <row r="31" spans="1:5" x14ac:dyDescent="0.25">
      <c r="A31" s="1">
        <v>30</v>
      </c>
      <c r="B31" s="5" t="s">
        <v>4</v>
      </c>
      <c r="C31" s="5" t="s">
        <v>4</v>
      </c>
      <c r="D31" s="5" t="s">
        <v>4</v>
      </c>
      <c r="E31" s="1"/>
    </row>
    <row r="32" spans="1:5" x14ac:dyDescent="0.25">
      <c r="A32" s="1">
        <v>31</v>
      </c>
      <c r="B32" s="5" t="s">
        <v>4</v>
      </c>
      <c r="C32" s="5" t="s">
        <v>4</v>
      </c>
      <c r="D32" s="5" t="s">
        <v>4</v>
      </c>
      <c r="E32" s="1"/>
    </row>
    <row r="33" spans="1:5" x14ac:dyDescent="0.25">
      <c r="A33" s="1">
        <v>32</v>
      </c>
      <c r="B33" s="5" t="s">
        <v>4</v>
      </c>
      <c r="C33" s="5" t="s">
        <v>4</v>
      </c>
      <c r="D33" s="5" t="s">
        <v>4</v>
      </c>
      <c r="E33" s="1"/>
    </row>
    <row r="34" spans="1:5" x14ac:dyDescent="0.25">
      <c r="A34" s="1">
        <v>33</v>
      </c>
      <c r="B34" s="5" t="s">
        <v>4</v>
      </c>
      <c r="C34" s="5" t="s">
        <v>4</v>
      </c>
      <c r="D34" s="5" t="s">
        <v>4</v>
      </c>
      <c r="E34" s="1"/>
    </row>
    <row r="35" spans="1:5" x14ac:dyDescent="0.25">
      <c r="A35" s="1">
        <v>34</v>
      </c>
      <c r="B35" s="5" t="s">
        <v>4</v>
      </c>
      <c r="C35" s="5" t="s">
        <v>4</v>
      </c>
      <c r="D35" s="5" t="s">
        <v>4</v>
      </c>
      <c r="E35" s="1"/>
    </row>
    <row r="36" spans="1:5" x14ac:dyDescent="0.25">
      <c r="A36" s="1">
        <v>35</v>
      </c>
      <c r="B36" s="5" t="s">
        <v>4</v>
      </c>
      <c r="C36" s="5" t="s">
        <v>4</v>
      </c>
      <c r="D36" s="5" t="s">
        <v>4</v>
      </c>
      <c r="E36" s="1"/>
    </row>
    <row r="37" spans="1:5" x14ac:dyDescent="0.25">
      <c r="A37" s="1">
        <v>36</v>
      </c>
      <c r="B37" s="5" t="s">
        <v>4</v>
      </c>
      <c r="C37" s="5" t="s">
        <v>4</v>
      </c>
      <c r="D37" s="5" t="s">
        <v>4</v>
      </c>
      <c r="E37" s="1" t="s">
        <v>17</v>
      </c>
    </row>
    <row r="38" spans="1:5" x14ac:dyDescent="0.25">
      <c r="A38" s="1">
        <v>37</v>
      </c>
      <c r="B38" s="5" t="s">
        <v>4</v>
      </c>
      <c r="C38" s="5" t="s">
        <v>4</v>
      </c>
      <c r="D38" s="5" t="s">
        <v>4</v>
      </c>
      <c r="E38" s="1"/>
    </row>
    <row r="39" spans="1:5" x14ac:dyDescent="0.25">
      <c r="A39" s="1">
        <v>38</v>
      </c>
      <c r="B39" s="5" t="s">
        <v>4</v>
      </c>
      <c r="C39" s="5" t="s">
        <v>4</v>
      </c>
      <c r="D39" s="5" t="s">
        <v>4</v>
      </c>
      <c r="E39" s="1"/>
    </row>
    <row r="40" spans="1:5" x14ac:dyDescent="0.25">
      <c r="A40" s="1">
        <v>39</v>
      </c>
      <c r="B40" s="5" t="s">
        <v>4</v>
      </c>
      <c r="C40" s="5" t="s">
        <v>4</v>
      </c>
      <c r="D40" s="5" t="s">
        <v>4</v>
      </c>
      <c r="E40" s="1"/>
    </row>
    <row r="41" spans="1:5" x14ac:dyDescent="0.25">
      <c r="A41" s="1">
        <v>40</v>
      </c>
      <c r="B41" s="5" t="s">
        <v>4</v>
      </c>
      <c r="C41" s="5" t="s">
        <v>4</v>
      </c>
      <c r="D41" s="5" t="s">
        <v>4</v>
      </c>
      <c r="E41" s="1" t="s">
        <v>18</v>
      </c>
    </row>
    <row r="42" spans="1:5" x14ac:dyDescent="0.25">
      <c r="A42" s="1">
        <v>41</v>
      </c>
      <c r="B42" s="5" t="s">
        <v>4</v>
      </c>
      <c r="C42" s="5" t="s">
        <v>4</v>
      </c>
      <c r="D42" s="5" t="s">
        <v>4</v>
      </c>
      <c r="E42" s="1"/>
    </row>
    <row r="43" spans="1:5" x14ac:dyDescent="0.25">
      <c r="A43" s="1">
        <v>42</v>
      </c>
      <c r="B43" s="5" t="s">
        <v>4</v>
      </c>
      <c r="C43" s="5" t="s">
        <v>4</v>
      </c>
      <c r="D43" s="5" t="s">
        <v>4</v>
      </c>
      <c r="E43" s="1"/>
    </row>
    <row r="44" spans="1:5" x14ac:dyDescent="0.25">
      <c r="A44" s="1">
        <v>43</v>
      </c>
      <c r="B44" s="5" t="s">
        <v>4</v>
      </c>
      <c r="C44" s="5" t="s">
        <v>4</v>
      </c>
      <c r="D44" s="5" t="s">
        <v>4</v>
      </c>
      <c r="E44" s="1"/>
    </row>
    <row r="45" spans="1:5" x14ac:dyDescent="0.25">
      <c r="A45" s="1">
        <v>44</v>
      </c>
      <c r="B45" s="5" t="s">
        <v>4</v>
      </c>
      <c r="C45" s="5" t="s">
        <v>4</v>
      </c>
      <c r="D45" s="5" t="s">
        <v>4</v>
      </c>
      <c r="E45" s="1"/>
    </row>
    <row r="46" spans="1:5" x14ac:dyDescent="0.25">
      <c r="A46" s="1">
        <v>45</v>
      </c>
      <c r="B46" s="5" t="s">
        <v>4</v>
      </c>
      <c r="C46" s="5" t="s">
        <v>4</v>
      </c>
      <c r="D46" s="5" t="s">
        <v>4</v>
      </c>
      <c r="E46" s="1"/>
    </row>
    <row r="47" spans="1:5" x14ac:dyDescent="0.25">
      <c r="A47" s="1">
        <v>46</v>
      </c>
      <c r="B47" s="5" t="s">
        <v>4</v>
      </c>
      <c r="C47" s="5" t="s">
        <v>4</v>
      </c>
      <c r="D47" s="5" t="s">
        <v>4</v>
      </c>
      <c r="E47" s="1"/>
    </row>
    <row r="48" spans="1:5" x14ac:dyDescent="0.25">
      <c r="A48" s="1">
        <v>47</v>
      </c>
      <c r="B48" s="5" t="s">
        <v>4</v>
      </c>
      <c r="C48" s="5" t="s">
        <v>4</v>
      </c>
      <c r="D48" s="5" t="s">
        <v>4</v>
      </c>
      <c r="E48" s="1"/>
    </row>
    <row r="49" spans="1:5" x14ac:dyDescent="0.25">
      <c r="A49" s="1">
        <v>48</v>
      </c>
      <c r="B49" s="5" t="s">
        <v>4</v>
      </c>
      <c r="C49" s="5" t="s">
        <v>4</v>
      </c>
      <c r="D49" s="5" t="s">
        <v>4</v>
      </c>
      <c r="E49" s="4" t="s">
        <v>10</v>
      </c>
    </row>
    <row r="50" spans="1:5" x14ac:dyDescent="0.25">
      <c r="A50" s="1">
        <v>49</v>
      </c>
      <c r="B50" s="5" t="s">
        <v>4</v>
      </c>
      <c r="C50" s="5" t="s">
        <v>4</v>
      </c>
      <c r="D50" s="5" t="s">
        <v>4</v>
      </c>
      <c r="E50" s="1"/>
    </row>
    <row r="51" spans="1:5" x14ac:dyDescent="0.25">
      <c r="A51" s="1">
        <v>50</v>
      </c>
      <c r="B51" s="5" t="s">
        <v>4</v>
      </c>
      <c r="C51" s="5" t="s">
        <v>4</v>
      </c>
      <c r="D51" s="5" t="s">
        <v>4</v>
      </c>
      <c r="E51" s="1"/>
    </row>
  </sheetData>
  <autoFilter ref="A1:E51"/>
  <dataValidations count="1">
    <dataValidation type="list" allowBlank="1" showInputMessage="1" showErrorMessage="1" sqref="B2:D51">
      <formula1>"Si, No, NS/Nr"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CONSOLIDADO</vt:lpstr>
      <vt:lpstr>DETALLE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mininos</dc:creator>
  <cp:lastModifiedBy>Laura Marcela Pinilla Moreno</cp:lastModifiedBy>
  <dcterms:created xsi:type="dcterms:W3CDTF">2016-10-13T19:36:10Z</dcterms:created>
  <dcterms:modified xsi:type="dcterms:W3CDTF">2016-10-13T20:32:03Z</dcterms:modified>
</cp:coreProperties>
</file>