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autoCompressPictures="0" defaultThemeVersion="166925"/>
  <mc:AlternateContent xmlns:mc="http://schemas.openxmlformats.org/markup-compatibility/2006">
    <mc:Choice Requires="x15">
      <x15ac:absPath xmlns:x15ac="http://schemas.microsoft.com/office/spreadsheetml/2010/11/ac" url="C:\Users\scortes\2699\Desktop\"/>
    </mc:Choice>
  </mc:AlternateContent>
  <xr:revisionPtr revIDLastSave="0" documentId="8_{C0D34841-2F1B-4C15-A0ED-EB9F4ADB27E4}" xr6:coauthVersionLast="47" xr6:coauthVersionMax="47" xr10:uidLastSave="{00000000-0000-0000-0000-000000000000}"/>
  <bookViews>
    <workbookView xWindow="-120" yWindow="-120" windowWidth="29040" windowHeight="15840" xr2:uid="{00000000-000D-0000-FFFF-FFFF00000000}"/>
  </bookViews>
  <sheets>
    <sheet name="Formato" sheetId="8" r:id="rId1"/>
    <sheet name="Instructivo" sheetId="9" state="hidden" r:id="rId2"/>
  </sheets>
  <definedNames>
    <definedName name="depe">#REF!</definedName>
    <definedName name="of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K369" i="8" l="1"/>
  <c r="AK366" i="8"/>
  <c r="AK36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H8" authorId="0" shapeId="0" xr:uid="{6D8FB839-5D56-4F24-A2F4-2BD7228CC8DE}">
      <text>
        <r>
          <rPr>
            <b/>
            <sz val="10"/>
            <color indexed="81"/>
            <rFont val="Arial"/>
            <family val="2"/>
          </rPr>
          <t xml:space="preserve">Incluye: Viajero Ocasional, Empresas de transporte, usuarios de PQRD, Usuarios de las tarjetas de identificación electrónica TIE y usuarios de los TRÁMITES. </t>
        </r>
      </text>
    </comment>
    <comment ref="I8" authorId="0" shapeId="0" xr:uid="{B568DF0B-B7C8-437E-866B-E1A6AF610BF6}">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O8" authorId="0" shapeId="0" xr:uid="{14CA7F80-BB92-4C65-B09A-C40A4F48732A}">
      <text>
        <r>
          <rPr>
            <b/>
            <sz val="10"/>
            <color indexed="81"/>
            <rFont val="Arial"/>
            <family val="2"/>
          </rPr>
          <t xml:space="preserve">Incluye: Ejercito, Armada, Fuerza Aerea y Policia Nacional. </t>
        </r>
        <r>
          <rPr>
            <sz val="9"/>
            <color indexed="81"/>
            <rFont val="Tahoma"/>
            <family val="2"/>
          </rPr>
          <t xml:space="preserve">
</t>
        </r>
      </text>
    </comment>
    <comment ref="Q8" authorId="0" shapeId="0" xr:uid="{BD1904A1-3973-4FD1-8737-D81C8941AFCD}">
      <text>
        <r>
          <rPr>
            <b/>
            <sz val="10"/>
            <color indexed="81"/>
            <rFont val="Arial"/>
            <family val="2"/>
          </rPr>
          <t xml:space="preserve">Incluye: Juntas de acción comunal y local. </t>
        </r>
      </text>
    </comment>
    <comment ref="V8" authorId="0" shapeId="0" xr:uid="{80F29AC1-6B0F-4895-9D7C-4FB7EDC73709}">
      <text>
        <r>
          <rPr>
            <b/>
            <sz val="10"/>
            <color indexed="81"/>
            <rFont val="Arial"/>
            <family val="2"/>
          </rPr>
          <t>¿Indicar Cúal?</t>
        </r>
      </text>
    </comment>
  </commentList>
</comments>
</file>

<file path=xl/sharedStrings.xml><?xml version="1.0" encoding="utf-8"?>
<sst xmlns="http://schemas.openxmlformats.org/spreadsheetml/2006/main" count="20459" uniqueCount="1807">
  <si>
    <t>Nombre del espacio de participación</t>
  </si>
  <si>
    <t>Modalidad</t>
  </si>
  <si>
    <t>Usuarios de la red vial carretera primaria y terciaria, marítima, fluvial y férrea</t>
  </si>
  <si>
    <t>Medios de comunicación  (prensa, radio, televisión nacional y regional)</t>
  </si>
  <si>
    <t>Beneficiarios del área de influencia de los proyectos</t>
  </si>
  <si>
    <t xml:space="preserve">Gremios (trasportadores, agricultores, ingeniería, turismo, comercio, etc) </t>
  </si>
  <si>
    <t>Actividades Realizadas</t>
  </si>
  <si>
    <t>Mecanismo empleado para convocar</t>
  </si>
  <si>
    <t># de participantes</t>
  </si>
  <si>
    <t>Presupuesto asociado</t>
  </si>
  <si>
    <t xml:space="preserve">Aportes en el proceso de participación ciudadana / observaciones de la ciudadanía y grupos de valor </t>
  </si>
  <si>
    <t xml:space="preserve">% de cumplimiento del Objetivo </t>
  </si>
  <si>
    <t>Dificultades o aspectos de mejora detectados</t>
  </si>
  <si>
    <t>Buenas prácticas a fortalecer</t>
  </si>
  <si>
    <t>Evaluación del espacio de participación</t>
  </si>
  <si>
    <t xml:space="preserve"> Fecha de realización</t>
  </si>
  <si>
    <t>Metodología participativa</t>
  </si>
  <si>
    <t>Acción de gestión institucional</t>
  </si>
  <si>
    <t>Reporte ejecución del espacio</t>
  </si>
  <si>
    <t xml:space="preserve"> Fase del ciclo de gestión</t>
  </si>
  <si>
    <t>Entidad Pública</t>
  </si>
  <si>
    <t>Estudiantes</t>
  </si>
  <si>
    <t>Tipo de discapacidad</t>
  </si>
  <si>
    <t>Motora</t>
  </si>
  <si>
    <t>Auditiva</t>
  </si>
  <si>
    <t>Visual</t>
  </si>
  <si>
    <t>Psicosocial</t>
  </si>
  <si>
    <t>Cognitiva</t>
  </si>
  <si>
    <t xml:space="preserve">Indigena </t>
  </si>
  <si>
    <t>ROM</t>
  </si>
  <si>
    <t>Población LGTBI</t>
  </si>
  <si>
    <t>Afrodescendientes, Afrocolombiano</t>
  </si>
  <si>
    <t xml:space="preserve">Raizal, Palenquero  </t>
  </si>
  <si>
    <t>Victima del conflicto armado</t>
  </si>
  <si>
    <t>Veedurías ciudadanas y control social</t>
  </si>
  <si>
    <t>Academia (universidades, colegios e instituciones  públicas y privadas)</t>
  </si>
  <si>
    <t>Otros</t>
  </si>
  <si>
    <t>Grupo de Valor</t>
  </si>
  <si>
    <t>Población minoritario</t>
  </si>
  <si>
    <t>Extranjeros</t>
  </si>
  <si>
    <t>Empresas privadas</t>
  </si>
  <si>
    <t>Miembros de la Fuerza Pública</t>
  </si>
  <si>
    <t>Niños, niñas y adolescentes</t>
  </si>
  <si>
    <t>Organizaciones representativas de la comunidad</t>
  </si>
  <si>
    <t>Entes de control y autoridades judiciales</t>
  </si>
  <si>
    <t>Entidades del sector salud</t>
  </si>
  <si>
    <t>Se debe elegir los que aplique o se identifiquen dentro de esta categoria, en caso de no identificarse no se debe marcar nada.</t>
  </si>
  <si>
    <t xml:space="preserve">Dependencia (s) </t>
  </si>
  <si>
    <t xml:space="preserve"> Responsable (s)</t>
  </si>
  <si>
    <t>CÓDIGO</t>
  </si>
  <si>
    <t xml:space="preserve">VERSIÓN </t>
  </si>
  <si>
    <t>PÁGINA</t>
  </si>
  <si>
    <t>DE</t>
  </si>
  <si>
    <t>ARCI-FR-1</t>
  </si>
  <si>
    <r>
      <rPr>
        <b/>
        <sz val="9"/>
        <color theme="1"/>
        <rFont val="Arial"/>
        <family val="2"/>
      </rPr>
      <t xml:space="preserve">PROCESO: </t>
    </r>
    <r>
      <rPr>
        <sz val="9"/>
        <color theme="1"/>
        <rFont val="Arial"/>
        <family val="2"/>
      </rPr>
      <t>ATENCIÓN Y RELACIONAMIENTO CIUDADANO</t>
    </r>
  </si>
  <si>
    <t xml:space="preserve">Socialización de inicio </t>
  </si>
  <si>
    <t>Subdirección Gestión Integral de Carreteras</t>
  </si>
  <si>
    <t>CONSORCIO VIAS 2021</t>
  </si>
  <si>
    <t>ejecución</t>
  </si>
  <si>
    <t>Presencial</t>
  </si>
  <si>
    <t>Herramientas visuales</t>
  </si>
  <si>
    <t>Si</t>
  </si>
  <si>
    <t>No</t>
  </si>
  <si>
    <t>VOLANTE</t>
  </si>
  <si>
    <t>REUNION Y SOCIALIZACION DE INICIO DE OBRA  MUNICIPIO APIA</t>
  </si>
  <si>
    <t xml:space="preserve">La importancia de crear espacios donde se expliquen las necesidades reales de la via, como muros de contemcion de derrumbes y perdida de banca </t>
  </si>
  <si>
    <t>La participacion de entes de control como lo son la policia, bomberos y hospital</t>
  </si>
  <si>
    <t xml:space="preserve">Volanteo y distribucion de la información </t>
  </si>
  <si>
    <t xml:space="preserve">La importancia de crear espacios donde se expliquen las necesidades reales de la via la importancia de conocer la necesidad de pavimento en el sector de las Melenas </t>
  </si>
  <si>
    <t xml:space="preserve">Reunion comité de participación </t>
  </si>
  <si>
    <t>Evaluación rural participativa</t>
  </si>
  <si>
    <t xml:space="preserve">OFICIO </t>
  </si>
  <si>
    <t xml:space="preserve">REUNION Y SOCIALIZACION AVANCES DE LA OBRA, FUNCIONES Y RESPONSABILIDADES DEL COMITÉ </t>
  </si>
  <si>
    <t>La dispocision de material, los cierres y los horarios mas transitados de la via.</t>
  </si>
  <si>
    <t xml:space="preserve">los canales de comunicación directa con los lideres de la zona </t>
  </si>
  <si>
    <t xml:space="preserve">Las obras a realizar y la necesidad de la comunidad de las melenas y de la via Asia </t>
  </si>
  <si>
    <t>Recorrido comité participación Viterbo</t>
  </si>
  <si>
    <t xml:space="preserve">Grupo focal </t>
  </si>
  <si>
    <t>Línea del Tiempo</t>
  </si>
  <si>
    <t xml:space="preserve">Recorrido comité participación Apia </t>
  </si>
  <si>
    <t xml:space="preserve">Pavimentando sueños </t>
  </si>
  <si>
    <t xml:space="preserve">Herramientas visuales, juegos </t>
  </si>
  <si>
    <t>Apoyar a la comunidad de las Melenas que se encuentra en el Área de Intervención Directa -AID en el desarrollo de un proyecto comunitario que permita la pavimentación de la vía para que mejore la movilidad por el sector y contribuyan a reducir el polvo y otras emisiones contaminantes generados por tráfico vehicular, con lo cual mejorará las condiciones de vida y salud para toda la población.</t>
  </si>
  <si>
    <t xml:space="preserve">• Fomentar espacios de diálogo, análisis y concertación en la comunidad que permitan aportar a la solución de la problemática identificada. 
• Realizar dos talleres teóricos practico sobre cuidado y protección del medio ambiente y movilidad y seguridad vial.
• Realizar un convite o minga como aporte comentario. 
</t>
  </si>
  <si>
    <t xml:space="preserve">Taller educacion y cultura vial </t>
  </si>
  <si>
    <t>PERIFONEO</t>
  </si>
  <si>
    <t>Promover espacios comunitarios para el reconocimiento del territorio articulando la cultura vial en   función del cuidado y la preservación de las fuentes hídricas en el municipio de viterbo-Caldas.</t>
  </si>
  <si>
    <t>Generar espacios de encuentro en relación a la Memoria Histórica como base en la construcción de territorio, cuidado y preservación ambiental de cultura vial que han sido priorizadas
para el proceso de intervención.</t>
  </si>
  <si>
    <t xml:space="preserve">Comunicación en torno a cuidado en temas de referencia a autoridades locales.  </t>
  </si>
  <si>
    <t xml:space="preserve">Los canales de comunicación directa con los lideres de la zona </t>
  </si>
  <si>
    <t xml:space="preserve">Taller proteccion fauna </t>
  </si>
  <si>
    <t xml:space="preserve">CULTURA VIAL Y PARTICIPACION CUIDADANA </t>
  </si>
  <si>
    <t xml:space="preserve">Profesionale   del Contratista y de la  Interventoria </t>
  </si>
  <si>
    <t>Tramo 1 y 2  -el dia 13 de diciembre del 2022, tramo 3 Toluviejo - San Onofre  20 de  diciembre del 2022, tramo 4 Necocli - Arboletes - el dia  21 de diciembre del 2022.</t>
  </si>
  <si>
    <t>seguimiento y evaluación</t>
  </si>
  <si>
    <t xml:space="preserve">Reuniones de inicio </t>
  </si>
  <si>
    <t>Invitacion  a la comunidades  aledañas por medio de volantes y lideres sociales  del sector  de los cuatro tramos ( 1 Coveñas- Sabaneta, Coveñas- Tolu, 3 Toluviejo- San Onofre, 4 Necocli- Arboletes ).</t>
  </si>
  <si>
    <t>1. Dar a conocer el proyecto  a las comunidades aledañas a los sectores de influencia en cada uno de los tramos de intervencion. 2 dar a conocer las funciones de cada profesional por parte del Contratista y Interventoria . 3 Crear el comité de veeduria . 4. resolver innquietudes por los participantes.</t>
  </si>
  <si>
    <t>Rubros administrativos.</t>
  </si>
  <si>
    <t xml:space="preserve">Ninguno </t>
  </si>
  <si>
    <t>Los profesionales encargados de dirigir y dar a conocer el proyecto por parte del Contratista  no tenia el conocimiento previo  del proyecto.</t>
  </si>
  <si>
    <t>Los profesionales  de la Interventoria asumieron la responsabilidad de socializacion del proyecto en el tramo 1 Coveñas- Sabaneta, 2 Coveñas- Tolu, 3 Toluviejo- San Onofre , lo que ´permitio aclarar las dudas de las comunidades y culminar las reuniones favorablemente.</t>
  </si>
  <si>
    <t xml:space="preserve">profesionale Sociales , tecnicos  del Contratista y Interventoria </t>
  </si>
  <si>
    <t>Tramo  1 Coveñas- Sabaneta   se realizo el dia 25 -03-20222,1-4-2022 .   Tramo 2 Coveñas - Tolu  los dias 6-4 -2022 y  13 -06-2022. Tramo 3 Toluviejo- San Onofre el dia 15-03- 2022, 6-06-2022,  13-06-2022</t>
  </si>
  <si>
    <t xml:space="preserve">Reuniones de seguimiento  al avanve del proyecto </t>
  </si>
  <si>
    <t>Invitacion a los veedores de los 4 tramos de intervencion  por medio de llamadas telefonicas y volantes.</t>
  </si>
  <si>
    <t>1. Dar  a conocer el avance del proyecto  de los tramos de intervencion en el tramo 1 Coveñas- Sabaneta, 2 Coveñas- Tolu, 3 Toluviejo- San Onofre , 4 Necocli- Arboletes.</t>
  </si>
  <si>
    <t xml:space="preserve">presupuesto de Interventoria </t>
  </si>
  <si>
    <t xml:space="preserve"> Los atrazos de las actividades de intervencion en los  tramos intervencion ( 1 Coveñas- Sabaneta, 2 Coveñas- Tolu, 3 Toluviejo - San Onofre, 4 Necocli- Arboletes. Debido a lo manifestado las reuniones de veeduria  se han incrementado en el tramo 3 Toluviejo- San Onofre   debido que se han hecho ciere de la via nacional por las comunidades ya que no se evidencia avances en las actividaes .</t>
  </si>
  <si>
    <t>Los profesionales de La interventoria  han manifestado a los veedores y comunidades de los tramos los  requerimiento que se le han hechon al  Contratista por el atraso en las actividades, las cuales tienem dos proceso sansonatorio por incumplimiento  de avance de obra en los tramos de Intervencion.</t>
  </si>
  <si>
    <t>CONTRATACION DE MANO DE OBRA CALIFICADA Y NO CALIFICADA</t>
  </si>
  <si>
    <t>Contratista ( Consorcio Palmera)</t>
  </si>
  <si>
    <t>dese inicio del contrato 25 de octubre del 2021 hasta  la fecha de culminacion del Contrato  31 de julio del 2022</t>
  </si>
  <si>
    <t>Contratacion de mano de obra y seguimiento por la interventoria de las contrataciones.</t>
  </si>
  <si>
    <t>Se  informo a la comunidad en las reuniones de inicio para que ellos fuerean los encargados  de escoger el personal que el Contratista solicitara. Por el cual lo realizaron de forma de sorteo por cada correguimiento perteneciente a la zona de influencia.</t>
  </si>
  <si>
    <t>78 en todo el proyecto hasta la fecha.</t>
  </si>
  <si>
    <t xml:space="preserve"> Incluir personal de la zona de influencias  los cuales incluyan madres cabezas de hogar, jovenes , personal afrodecendiente, indigenas y victimas del  conflicto armado. </t>
  </si>
  <si>
    <t xml:space="preserve">No se han presentado inconvenientes con la contratacion del personal Cotratado. </t>
  </si>
  <si>
    <t>Desde el inicio del contrato se ha estado cumpliendo  con la vinculacion del personal de la zona de influencia.</t>
  </si>
  <si>
    <t>Reunión socialización de inicio del contrato 1060-2020 en sector Sibundoy (Dpto Putumayo).</t>
  </si>
  <si>
    <t>Consorcio El Encanto</t>
  </si>
  <si>
    <t>Participación de asistentes con base en temas acordados mediante un orden  del día.</t>
  </si>
  <si>
    <t>Comunicados, difusión cuñas radiales y perifoneo.</t>
  </si>
  <si>
    <t>Radicación comunicados a actores asentados en el área de influencia directa del proyecto.</t>
  </si>
  <si>
    <t>Solicitudes y sugerencias para que las comunicades del AID del proyecto se beneficien del proyecto especialmente en términos de empleo. Conformación del comité de veeduría</t>
  </si>
  <si>
    <t>Gran expectativa de las comunidades del AID para que el proyecto inicie. No todos los actores institucionales convocados asistieron a la reunión.</t>
  </si>
  <si>
    <t>Mejorar comunicación para que sea  permanente con actores socioeconómicos e institucionales.</t>
  </si>
  <si>
    <t>Reunión socialización de inicio del contrato 1060-2020 en sector Tebaida (M/pio Mocoa).</t>
  </si>
  <si>
    <t>Comunicados, difusión cuñas radiales.</t>
  </si>
  <si>
    <t>Conformación veeduría e interés en ejercer el control social al proyecto. Requiere que se vincule a personas de su localidad a la obra.</t>
  </si>
  <si>
    <t>Reunión socialización de inicio del contrato 1060-2020 en sector V/Santa Clara (M/pio Santiago - Putumayo).</t>
  </si>
  <si>
    <t>Radicación comunicados y llamadas a celular a actores asentados en el área de influencia directa del proyecto.</t>
  </si>
  <si>
    <t>Reunión avance del 50% de ejecución del contrato 1060-2020 en sector Tebaida (M/pio Mocoa).</t>
  </si>
  <si>
    <t>Participación activa de los asistentes en desarrollo de temas relacionados con el conocimiento del sector e impactos del proceso contructivo sobre sus comunidades.</t>
  </si>
  <si>
    <t>JAC y Comité de veeduría comprometidos con el control social al proyecto con solicitudes siempre en procura de facilitar el avance del proceso constructivo.</t>
  </si>
  <si>
    <t>No todos los actores institucionales convocados asistieron a la reunión.</t>
  </si>
  <si>
    <t xml:space="preserve">Reunión avance del 50% de ejecución del contrato 1060-2020 en sector de Piscicultura. </t>
  </si>
  <si>
    <t>Reunión cierre contrato de obra 1060-2020 en Sector Piscicultura ( M/pio Santiago - Putumayo).</t>
  </si>
  <si>
    <t>Participación activa de las comunidades beneficiadas con el proyecto dando a conocer su satisfacción por los resultados finales del proyecto e impacto positivo.</t>
  </si>
  <si>
    <t>JAC, Comité de veeduría y comunidades del AID manifestando satisfacción con la ejecución proyecto .</t>
  </si>
  <si>
    <t>Generar espacios para que se facilite la participación proactiva de las comunidades del AID del proyecto.</t>
  </si>
  <si>
    <t>Socializacion inicial del proyecto</t>
  </si>
  <si>
    <t>Contratista ctto 1556 de 2021</t>
  </si>
  <si>
    <t>diciembre de 2021 y enero 2022</t>
  </si>
  <si>
    <t>oficio junta de accion comunal y volantes</t>
  </si>
  <si>
    <t>si</t>
  </si>
  <si>
    <t>no</t>
  </si>
  <si>
    <t>Presentacion proyecto, generalidades, conformacion veeduria</t>
  </si>
  <si>
    <t>presupuesto gestion socioambiental de obra</t>
  </si>
  <si>
    <t xml:space="preserve">Se Garantizan los espacios para la participación ciudadana y el involucramiento de la comunidad del área de influencia directa del proyecto y confiormacion de la veeduria </t>
  </si>
  <si>
    <t>participacion comunitaria</t>
  </si>
  <si>
    <t>febrero y junio</t>
  </si>
  <si>
    <t xml:space="preserve">seguimiento del proyecto y capacitaciones </t>
  </si>
  <si>
    <t>reunion de seguimiento proyecto</t>
  </si>
  <si>
    <t>Se Garantizan los espacios para la participación ciudadana y el involucramiento de la comunidad del área de influencia directa del proyecto y confiormacion de la veeduria</t>
  </si>
  <si>
    <t>Contratistas ctto 1704 de 2021</t>
  </si>
  <si>
    <t>3 d ejunio de 2022</t>
  </si>
  <si>
    <t>perifoneo en la zona de influencia del proyecto</t>
  </si>
  <si>
    <t>Perifoneo</t>
  </si>
  <si>
    <t>baja participacion</t>
  </si>
  <si>
    <t xml:space="preserve">Reunion de seguimiento </t>
  </si>
  <si>
    <t>23 de junio de 2022</t>
  </si>
  <si>
    <t>Socioambiental-Tecnica</t>
  </si>
  <si>
    <t xml:space="preserve">Volante </t>
  </si>
  <si>
    <t>volantes</t>
  </si>
  <si>
    <t xml:space="preserve">Presentacion de seguimiento, Capacitacion de seguridad vial </t>
  </si>
  <si>
    <t>100%%</t>
  </si>
  <si>
    <t>Reunión socialización de terminacion de obras 5KM de pavimento en la Carretera Mesetas-Uribe</t>
  </si>
  <si>
    <t>EN TERRITORIO E INVIAS</t>
  </si>
  <si>
    <t>Invitación via telefonica a Alcaldia y Gobernación</t>
  </si>
  <si>
    <t>Invitación via telefonica</t>
  </si>
  <si>
    <t>Presentación general del proyecto (verbal y videos),  Espacio de participación  de la comunidad,  atención de dudas y/o inquietudes y recorrido de inspección visual.</t>
  </si>
  <si>
    <t>Presupuesto general de obra</t>
  </si>
  <si>
    <t>Se Garantizan los espacios para la participación ciudadana y el involucramiento de la comunidad del área de influencia directa del proyecto.</t>
  </si>
  <si>
    <t>Reunión socialización construccion Puente K25 y Peñas en la Carretera Mesetas-Uribe</t>
  </si>
  <si>
    <t>Contratistas e Interventor</t>
  </si>
  <si>
    <t>Oficio de invitación a Alcaldía de Mesetas y JAC y Reunión presencial</t>
  </si>
  <si>
    <t>Invitación por escrito</t>
  </si>
  <si>
    <t>Reunión socialización afectacion predial construccion del Puente Peñas en la Carretera Mesetas-Uribe</t>
  </si>
  <si>
    <t>EN TERRITORIO, Contratista e Interventor</t>
  </si>
  <si>
    <t>Invitación previa y Reunión presencial con los propietarios</t>
  </si>
  <si>
    <t xml:space="preserve">Citación Personal </t>
  </si>
  <si>
    <t>Presentación general del proyecto  Actividades especificas ejecutadas y por ejecutar,  Espacio de participación  de la comunidad  y atención de dudas y/o inquietudes</t>
  </si>
  <si>
    <t>Reunión socialización de terminacion de obras 4.8 KM de pavimento en la Carretera Pto Boyaca -Otanche, sector La Ceiba</t>
  </si>
  <si>
    <t>contratista CONSORCIO VIAL 081, e Interventor CONSORCIO VIAL EQUIDAD  115</t>
  </si>
  <si>
    <t>perifoneo  e Invitación via telefonica, volantes y cuñas radiales, zona de influencia del proyecto.</t>
  </si>
  <si>
    <t>perifoneo  e Invitación via telefonica, volantes y cuñas radiales.</t>
  </si>
  <si>
    <t>Presentación general del proyecto (verbal)  Espacio de participación  de la comunidad,  atención de dudas y/o inquietudes y recorrido de inspección visual. Entrega de parque tematico biosaludable</t>
  </si>
  <si>
    <t>Presupuesto general socio-ambiental y social</t>
  </si>
  <si>
    <t>Invitación personlizada</t>
  </si>
  <si>
    <t>Contratista ctto 2124 de 2021</t>
  </si>
  <si>
    <t>enero y febrero de 2022</t>
  </si>
  <si>
    <t xml:space="preserve">oficio junta de accion comunal </t>
  </si>
  <si>
    <t> </t>
  </si>
  <si>
    <t xml:space="preserve">Presentacion proyecto, generalidades, </t>
  </si>
  <si>
    <t xml:space="preserve">Se garantizan los espacios para la participación ciudadana y el involucramiento de la comunidad del área de influencia directa del proyecto y confiormacion de la veeduria </t>
  </si>
  <si>
    <t>Acercamiento comunidad sector III la Romleia - Pollo</t>
  </si>
  <si>
    <t>CONSORCIO SAA
948-2020_GVIPereira</t>
  </si>
  <si>
    <t>PRESENCIAL</t>
  </si>
  <si>
    <t>REUNION ACERCAMIENTO CON COMUNIDAD SECTOR III LA ROMELIA - POLLO</t>
  </si>
  <si>
    <t>Obras por realizar en el sector II Romelia - Pollo
Presentacion personal social y ambiental
Gestion contacos de la comunidad para programacion reunion sector la Romelia - El Pollo</t>
  </si>
  <si>
    <t>Socialización de inicio contrato 948 de 2020</t>
  </si>
  <si>
    <t>Virtual</t>
  </si>
  <si>
    <t>Cartas personalizadas
Contacto telefónico 
Convocatoria a la comunidad de manera presencial</t>
  </si>
  <si>
    <t xml:space="preserve">REUNION Y SOCIALIZACION DE INICIO DE OBRA </t>
  </si>
  <si>
    <t xml:space="preserve">
En este espacio se dio a conocer el proyecto y sus lineamientos técnicos, tiempo promedio de ejecución, espacios de participación ciudadana y la influencia en el sector y sobre la Oficina de atención a la comunidad, de igual manera que la socialización del procedimiento de las actas de vecindad y finalmente el requerimiento de la mano de obra.
</t>
  </si>
  <si>
    <t>No se conto con la participacion de la comunidad ya que la mayoria de estos no tiene acceso a internet.</t>
  </si>
  <si>
    <t>Invitacion comunidad para conformacion el comite de participacion Sector III</t>
  </si>
  <si>
    <t>Contacto telefónico 
Convocatoria a la comunidad de manera presencial
Acuerdo establecido en Reunion Anterior</t>
  </si>
  <si>
    <t>CONVOCATORIA PARA CONFORMACION DEL COMITE DE PARTICIPACION SECTOR III</t>
  </si>
  <si>
    <t>La importancia de crear espacios de participacion de la comunidad antes las obras por contuir en los sectores III La Romelia - El Pollo</t>
  </si>
  <si>
    <t>buzon de Sugerencias Sector III</t>
  </si>
  <si>
    <t>CONSECUCION PERMISO INSTALACION BUZO DE PQRS SECTOR III</t>
  </si>
  <si>
    <t>Comite de participacion comunitaria Sector III</t>
  </si>
  <si>
    <t xml:space="preserve">Contacto telefónico 
Convocatoria a la comunidad de manera presencial
</t>
  </si>
  <si>
    <t>CAPACITAR A LA COMUNIDAD LOS OBJETIVOS, FUNCIONES, DEBERESY DERECHOS DEL COMITE DE PARTICPACION COMUNITARIO</t>
  </si>
  <si>
    <t>Invitacion comunidad para conformacion el comite de participacion comunitario y Grupo Civico Guardavida Sector Cerritos</t>
  </si>
  <si>
    <t>-</t>
  </si>
  <si>
    <t xml:space="preserve">SOCIALIZACION DEL CONTRATO
INVITACION A CONFORMACION DEL COMITE DE PARTICIPACION COMUNITARIO
SOCIALIZACION LINEA SAU DE INCIDENTES, LINEA DE ATENCION A LA COMUNIDAD, UBICACION BUZONES
</t>
  </si>
  <si>
    <t>la Comunidad se nego a firmar lista de asistencia</t>
  </si>
  <si>
    <t>Invitacion comunidad para conformacion el comite de participacion Sector I</t>
  </si>
  <si>
    <t xml:space="preserve">
Contacto telefónico 
Convocatoria a la comunidad de manera presencial</t>
  </si>
  <si>
    <t>PRESENTACION SECTORES DE LA OBRA
CONVOCATORIA PARA CONFORMACION DEL COMITE DE PARTICIPACION SECTOR I</t>
  </si>
  <si>
    <t>Estrategia de reactivacion economina del Gobierno Nacional</t>
  </si>
  <si>
    <t>Contacto Telefonico</t>
  </si>
  <si>
    <t xml:space="preserve">SOCIALIZACION ACTIVIDADES DE OBRA A REALOZAR EN LOS TRAMOS I Y III
DAR A CONOCER EL REQUERIMIENTO DEL GOBERNO NACIONAL DE ESTRATEGIA PARA LA ACTIVACION ECONOMICA
PERFIL DE CARGOS REQUERIDOS PARA EL PROYECTO DE LOS BARRIOS SAN JOAQUIN Y SALAMANCA
</t>
  </si>
  <si>
    <t>Campaña de Sensibilización vial</t>
  </si>
  <si>
    <t>Presencial y virtual</t>
  </si>
  <si>
    <t>Presencial
Email</t>
  </si>
  <si>
    <t>COMPORTAMIENTO POSITIVOS Y SEGUROS EN LA VÍA (PEATONES) DE LA CAMPAÑA DE SENSIBILIZACIÓN VIAL DEL MES DE OCTUBRE PARA LOS ESTUDIANTES DE LOS GRADOS 10° Y 11° DE LA INSTITUCIÓN EDUCATIVA COMUNITARIO CERRITOS</t>
  </si>
  <si>
    <t>Conformacion comité de participacion sector  I (El tigre - Cerritos y Cerritos - La Virginia)</t>
  </si>
  <si>
    <t>REUNION CONFORMACION COMITE DE PARTICIPACION CIUDADANA SECTOR I</t>
  </si>
  <si>
    <t>La importancia de crear espacios de participacion de la comunidad antes las obras por contuir en los sector I El Tigre - Cerritos y Cerritos - la Virginia</t>
  </si>
  <si>
    <t>Conformacion comité de participacion sector  III (Romelia-El Pollo)</t>
  </si>
  <si>
    <t xml:space="preserve">Contacto telefónico 
Convocatoria a la comunidad de manera presencial
</t>
  </si>
  <si>
    <t>REUNION CONFORMACION COMITE DE PARTICIPACION CIUDADANA SECTOR III</t>
  </si>
  <si>
    <t>Reunion Mensual con comité de particpacion ciudada sector III</t>
  </si>
  <si>
    <t xml:space="preserve">Contacto telefónico 
Convocatoria a la comunidad de manera presencial
Compromiso Acta Anterior
</t>
  </si>
  <si>
    <t xml:space="preserve">SE SOCIALIZA ACTIVIDADES DE OBRA REALIZADAS A LA FECHA
</t>
  </si>
  <si>
    <t>Reunion Mensual con comité de particpacion ciudada sector I</t>
  </si>
  <si>
    <t>Se solicta por parte del comité transmitir al INVIAS necesidad de mejorar le Iluminacion del sector</t>
  </si>
  <si>
    <t>Socialización de inicio Obras sector IV, obra K10+220</t>
  </si>
  <si>
    <t xml:space="preserve">REUNION Y SOCIALIZACION DE INICIO DE OBRA CONSTRUCCION MURO K10+220
SOLICITUD PERMISO INTERVENCION
</t>
  </si>
  <si>
    <t>Propietario solicita compensacion economica</t>
  </si>
  <si>
    <t>Socialización de inicio sector IV
Invitacion comunidad para conformacion el comite de participacion Sector III</t>
  </si>
  <si>
    <t xml:space="preserve">Cartas personalizadas
Contacto telefónico 
Convocatoria a la comunidad de manera presencial
</t>
  </si>
  <si>
    <t xml:space="preserve">REUNION Y SOCIALIZACION DE INICIO DE OBRA SECTOR IV
REUNION CONFORMACION COMITE DE PARTICIPACION CIUDADANA SECTOR III
</t>
  </si>
  <si>
    <t>Capacitacion campaña de sencibilizacion vial</t>
  </si>
  <si>
    <t>Correo Electronico</t>
  </si>
  <si>
    <t>SOCIALIZACIÓN DE LA INFORMACIÓN DE LA CARTILLA EDUCATIVA SOBRE "COMPORTAMIENTOS POSITIVOS Y SEGUROS EN LA VÍA" (PEATONES), A ESTUDIANTES Y PROFESORES DEL GRADO 10° DE LA INSTITUCIÓN EDUCATIVA RAMÓN BENÍTEZ DEL MUNICIPIO DE CARTAGO, VALLE DEL CAUCA</t>
  </si>
  <si>
    <t xml:space="preserve">Estudiantes y profesores se refirieron a la importancia de este espacio y los aprendizajes adquiridos durante este. </t>
  </si>
  <si>
    <t>Grupo focal 
Herramientas Visuales</t>
  </si>
  <si>
    <t xml:space="preserve">La comunidad realiza acciones y comunicados a empresas publicas </t>
  </si>
  <si>
    <t>Talleres de Cultura Vial</t>
  </si>
  <si>
    <t>SOCIALIZACION PARA OBTENCION DE PERMISO DE PARTE DE LA ALCALDIA DE ANSERMA PARA LA REALIZACION DE TALLERES DE CULTURA VIAL</t>
  </si>
  <si>
    <t xml:space="preserve">SOCIALIZACION AL PROPIETARIO DE LA IMPORTANCIA DE LA CONSTRUCCION MURO K10+220
SOLICITUD PERMISO INTERVENCION
</t>
  </si>
  <si>
    <t>Socialización de inicio Obras sector I (Sector El tigre)</t>
  </si>
  <si>
    <t xml:space="preserve">
SOCIALIZACION RETIRO DE BANDAS ALERTADORAS
SOCIALIZACION CIERRE TEMPORAL RETORNO ACCESO AL TIGRE</t>
  </si>
  <si>
    <t>Reunion Mensual con comité de particpacion ciudada sector IV</t>
  </si>
  <si>
    <t>Taller de Cultura Vial Sector IV (Vereda Bolivar)</t>
  </si>
  <si>
    <t>Carta personalizada</t>
  </si>
  <si>
    <t>TALLER DE CULTURA VIAL</t>
  </si>
  <si>
    <t>Socialización de inicio Obras sector II (Sector Cartago)</t>
  </si>
  <si>
    <t xml:space="preserve">SE SOCIALIZA INICIO OBRAS SECTOR II (CARTAGO)
PERIORICIDAD DE LAS OBRAS
AFECTACION AL TRANSITO
</t>
  </si>
  <si>
    <t xml:space="preserve">SOCIALIZACION AL PROPIETARIO QUE LA CONSTRUCCION MURO K10+220 SE ENCUENTRA DENTRO DEL DERECHO DE VIA
SOLICITUD PERMISO INTERVENCION
</t>
  </si>
  <si>
    <t>Propietario solicita compensacion economica por un monto equivalente a $ 10.000.000</t>
  </si>
  <si>
    <t>Socialización de inicio Obras sector II (Sector Obando)</t>
  </si>
  <si>
    <t xml:space="preserve">SE SOCIALIZA INICIO OBRAS SECTOR II (OBANDO)
</t>
  </si>
  <si>
    <t>Socialización de inicio Obras sector II (Sector PR85+631 - PR89+270)</t>
  </si>
  <si>
    <t>Herramienta Visuales</t>
  </si>
  <si>
    <t xml:space="preserve">Cartas personalizadas
Contacto telefónico 
</t>
  </si>
  <si>
    <t xml:space="preserve">SE SOCIALIZA INICIO OBRAS SECTOR II (PR85+631 - PR89+270)
</t>
  </si>
  <si>
    <t xml:space="preserve">Taller de Cultura Vial Sector IV </t>
  </si>
  <si>
    <t>TALLER DE CULTURA VIALA CON EMPRESA EJE VIAL (COMPORTAMIENTO SEGURO EN LA VIA)</t>
  </si>
  <si>
    <t>Socialización de inicio Obras sector I (Sector El Tigre - Cerritos)</t>
  </si>
  <si>
    <t xml:space="preserve">SE SOCIALIZA INICIO OBRAS SECTOR I (EL TIGRE-CERRITOS)
</t>
  </si>
  <si>
    <t>TALLER DE CULTURA VIAL CON EMPRESA EJE VIAL (COMPORTAMIENTO POSITIVO Y )SEGUROS EN LA VIA)</t>
  </si>
  <si>
    <t>TALLER DE CULTURA VIAL CON EMPRESA EJE VIAL (COMPORTAMIENTO POSITIVO Y SEGUROS EN LA VIA)</t>
  </si>
  <si>
    <t>Jornada de Cultura Vial ciudadana Sector I</t>
  </si>
  <si>
    <t>EFECTOS DEL CANSACIO EN LA CONDUCCION
LINEA DE ATENCION DE INCIDENTE
LINEA DE ATENCION A LA CIUDADANIA</t>
  </si>
  <si>
    <t>Socialización de inicio Obras sector I, (Galicia - Viva Cerritos)</t>
  </si>
  <si>
    <t xml:space="preserve">Contacto telefónico 
Convocatoria a la comunidad de manera presencial
Email
</t>
  </si>
  <si>
    <t>SOCIALIZACION INICIO ACTIVIDADES EN EL SECTOR I TRAMO GALICIA - VIVA CERRITOS PR7+700 AL PS6+500</t>
  </si>
  <si>
    <t>Taller de Cultura Vial Sector II</t>
  </si>
  <si>
    <t>TALLER DE CULTURA VIAL
CONDUCCION EFICIENTE Y DISTANCIA LA CONDUCIR</t>
  </si>
  <si>
    <t>Se solicta por parte del comité transmitir al INVIAS necesidad de mejorar le Iluminacion del sector
Se le informa a la comunidad que el alcance del contrato no tiene que ver con Alumbrado Publico</t>
  </si>
  <si>
    <t>Reunion de Avance del Contrato 948 de 2020</t>
  </si>
  <si>
    <t>diagnóstico</t>
  </si>
  <si>
    <t>Cartas personalizadas
Contacto telefónico 
Convocatoria a la comunidad de manera presencial
Email</t>
  </si>
  <si>
    <t>SE SOCIALIZA EL AVANCVE DEL CONTRATO 948 DE 2020
AREA TECNICA
AREA SOCIAL
AREA AMBIENTAL
AREA SST</t>
  </si>
  <si>
    <t>Taller de Cultura Vial Sector I (Cerritos)</t>
  </si>
  <si>
    <t>TALLER DE CULTURA VIAL  (COMPORTAMIENTO SEGUROS EN LA VIA)</t>
  </si>
  <si>
    <t xml:space="preserve">TALLER DE CULTURA VIAL EMPRESA CENTRO DE ENSENANZA AUTOMOVILISTICA CEA MODERNA </t>
  </si>
  <si>
    <t>Reunion de Cierre sector IV (SECTOR A)</t>
  </si>
  <si>
    <t>SE SOCIALIZA EL CIERRE DEL SECTOR IVA</t>
  </si>
  <si>
    <t>Reunion de Cierre sector IV (SECTOR B)</t>
  </si>
  <si>
    <t>SE SOCIALIZA EL CIERRE DEL SECTOR IVB</t>
  </si>
  <si>
    <t>Reunion de Cierre sector III</t>
  </si>
  <si>
    <t>SE SOCIALIZA EL CIERRE DEL SECTOR III LA ROMELIA -  EL POLLO</t>
  </si>
  <si>
    <t>Socialización de inicio Obras sector I, (Construccion Cunetas)</t>
  </si>
  <si>
    <t>Grupo Focal</t>
  </si>
  <si>
    <t>SOCIALIZACION INICIO ACTIVIDADES EN EL SECTOR I SECTOR GALICIA (CONSTRUCCION CUNETAS SENTIDO PEREIRA A CERRITOS)</t>
  </si>
  <si>
    <t>Reunion de Cierre sector II</t>
  </si>
  <si>
    <t xml:space="preserve">Taller de Cultura Vial Sector I </t>
  </si>
  <si>
    <t>TALLER DE CULTURA VIAL  (CONDUCCION EFICIENTE Y DISTRACCIONES AL VOLANTE)</t>
  </si>
  <si>
    <t xml:space="preserve">Taller de Cultura Vial </t>
  </si>
  <si>
    <t>Socialización de inicio Obras sector I, (Galicia)</t>
  </si>
  <si>
    <t>Grupo focla 
Herramientas visuales</t>
  </si>
  <si>
    <t>SOCIALIZACION INICIO ACTIVIDADES EN EL SECTOR I CONSTRUCCION RETORNO DE GALICIA</t>
  </si>
  <si>
    <t xml:space="preserve">socialización de inicio </t>
  </si>
  <si>
    <t>CONSORCIO VIAS 2021
1383-2021_Apia-Viterbo</t>
  </si>
  <si>
    <t>Reunión de socialización inicial en el municipio de San Diego-Cesar</t>
  </si>
  <si>
    <t>SERRANO GOMEZ CONSTRUCCIONES SAS  1423-2021_SanRoque-LaPaz</t>
  </si>
  <si>
    <t>Herramientas visuales / Grupo focal</t>
  </si>
  <si>
    <t xml:space="preserve">Oficio / Volante </t>
  </si>
  <si>
    <t>REUNION Y SOCIALIZACION DE INICIO DE OBRA  EN EL MUNICIPIO DE SAN DIEGO - CESAR</t>
  </si>
  <si>
    <t>La importancia de habilitar espacios donde se expliquen las necesidades reales y la futura intervención de la via. Así mismo, los beneficios que obtiene la comunidad al ejecutar este tipo de obras.</t>
  </si>
  <si>
    <t>No todos los actores institucionales convocados asistieron a la reunión</t>
  </si>
  <si>
    <t>Generar espacios en los que se facilite la participación proactiva de la comunidad y actores institucionales involucrados de manera directa e indirecta.</t>
  </si>
  <si>
    <t>Reunión de socialización inicial en el municipio de Agustín Codazzi-Cesar</t>
  </si>
  <si>
    <t>Oficio / Volante / Perifoneo</t>
  </si>
  <si>
    <t>REUNION Y SOCIALIZACION DE INICIO DE OBRA  EN EL MUNICIPIO DE AGUSTÍN CODAZZI - CESAR</t>
  </si>
  <si>
    <t>Recorrido veeduria tecnica ciudadana en el municipio de San Diego - Cesar</t>
  </si>
  <si>
    <t>Grupo focal</t>
  </si>
  <si>
    <t>Oficio</t>
  </si>
  <si>
    <t>SOCIALIZACION Y RECORRIDO POR LA OBRA  EN EL MUNICIPIO DE SAN DIEGO - CESAR</t>
  </si>
  <si>
    <t xml:space="preserve">Socialización efectiva y práctica de las acciones a ejecutar en la obra. Adicionalmente, se satisface la necesidad de la comunidad en estar bien informada </t>
  </si>
  <si>
    <t>Capacitación en sostenibilidad del proyecto y empleabilidad</t>
  </si>
  <si>
    <t>Herramientas visuales (folletos)</t>
  </si>
  <si>
    <t>Folleto / Volante</t>
  </si>
  <si>
    <t>ENTREGA DE FOLLETOS Y CHARLA VOZ A VOZ SOBRE SOSTENIBILIDAD DE LA OBRA Y EMPLEABILIDAD</t>
  </si>
  <si>
    <t>Generar espacios de encuentro en relación a la sostenibilidad de la obra y empleabilidad, ya que dichos temas han sido priorizadas para el proceso de intervención.</t>
  </si>
  <si>
    <t>Algunos actores focalizados no se encontraban en sus viviendas</t>
  </si>
  <si>
    <t xml:space="preserve"> Infraestructura de la región de la Orinoquia</t>
  </si>
  <si>
    <t>Asociación Empresarial para el Desarrollo de la Orinoquia - ASORINOQUIA</t>
  </si>
  <si>
    <t>Exposicion de Proyectos:
Pavimentación Transversal de la Altillanura. Nos indican que la obra va muy lenta.
Vía Granada - Mesetas 
Vía Mesetas - Uribe.
Vía Uribe(Meta) - Colombia (Huila)
Vía Puente Arimena - El Viento.
Vía El Viento – San Teodoro
Vía San Teodoro - Santa Cecilia
Vía Santa Cecilia – Cruce 4015
 Todo lo relacionado con la vía antigua a Bogotá y con la solución al km 58 de la misma.
Vía Pajarito - Aguazul.
Cualquier otra información de AVANCES en vías de la región Orinoquia</t>
  </si>
  <si>
    <t>correo electronico</t>
  </si>
  <si>
    <t>Exposicion de Todo lo relacionado con la vía antigua a Bogotá y con la solución al km 58</t>
  </si>
  <si>
    <t>N/A</t>
  </si>
  <si>
    <t>Reunion de socialización  1431 DE 2021</t>
  </si>
  <si>
    <t xml:space="preserve">Contratista </t>
  </si>
  <si>
    <t xml:space="preserve">27 de octubre </t>
  </si>
  <si>
    <t>Estrategia de socialización y participación ciudadaana</t>
  </si>
  <si>
    <t>Oficios enviados a cada alcaldía y llamadas telefonicas - contacto por whatsapp con los presidentes de JAC en los municipios</t>
  </si>
  <si>
    <t>Invitaciones por medio magnetico.</t>
  </si>
  <si>
    <t xml:space="preserve">No hubo participación </t>
  </si>
  <si>
    <t xml:space="preserve">No hubo asistencia </t>
  </si>
  <si>
    <t xml:space="preserve">4 de noviembre </t>
  </si>
  <si>
    <t xml:space="preserve">Oficios enviados a cada alcaldía y llamadas telefonicas - contacto por whatsapp con los presidentes de JAC en los municipios, envio de volantes </t>
  </si>
  <si>
    <t xml:space="preserve">Apatía Participativa </t>
  </si>
  <si>
    <t xml:space="preserve">A las personas que vivian sobre el corredor vial a intervenir, se les informo personalmente la obra a realizar, beneficios y demas.  </t>
  </si>
  <si>
    <t>Socializaciones individuales C-1431 DE 2021</t>
  </si>
  <si>
    <t xml:space="preserve">19 de noviembre </t>
  </si>
  <si>
    <t xml:space="preserve">Se imprimieron volantes los cuales fueron entregados a cada una de las viviendas que habia sobre la zona de influencia </t>
  </si>
  <si>
    <t xml:space="preserve">Socialización de obra y entrega de volantes </t>
  </si>
  <si>
    <t xml:space="preserve">Participación </t>
  </si>
  <si>
    <t>Ninguna</t>
  </si>
  <si>
    <t xml:space="preserve">Se envio la solicitud a cada municipio para que en sus redes sociales compartieran la publicidad del contrato </t>
  </si>
  <si>
    <t>Publicación de la información en las redes sociales de los municipios del area de infliencia  C-1431 DE 2021</t>
  </si>
  <si>
    <t xml:space="preserve">24 de noviembre </t>
  </si>
  <si>
    <t xml:space="preserve">Se envio oficio con volante adjunto en magnetico para que las alcaldías publicaran lo información de la obra </t>
  </si>
  <si>
    <t xml:space="preserve">Publicación de los volantes en redes sociales </t>
  </si>
  <si>
    <t xml:space="preserve">Publicación en redes </t>
  </si>
  <si>
    <t xml:space="preserve">2 de 5 alcaldías  publicaron la información en las redes sociales </t>
  </si>
  <si>
    <t>Entrega de volantes en las alcaldías
 C-1431 DE 2021</t>
  </si>
  <si>
    <t xml:space="preserve">1 de diciembre </t>
  </si>
  <si>
    <t xml:space="preserve">Entrega de volantes en cada alcaldía </t>
  </si>
  <si>
    <t>Entrega de volantes presencial en cada alcaldía</t>
  </si>
  <si>
    <t>Recibido 100 volantes en cada alcaldía</t>
  </si>
  <si>
    <t xml:space="preserve">4 de 5 alcaldías recibieron los volantes </t>
  </si>
  <si>
    <t>Entrega de volantes a conductores en la vía 
 C-1431 DE 2021</t>
  </si>
  <si>
    <t>21 de diciembre</t>
  </si>
  <si>
    <t xml:space="preserve">Entrega de volantes en tiendas y en la vía </t>
  </si>
  <si>
    <t>Entrega de volantes en el area de influencia y a conductores en la vía</t>
  </si>
  <si>
    <t xml:space="preserve">Entregamos 400 volantes </t>
  </si>
  <si>
    <t xml:space="preserve">se logro el objetivo de entregar volantes en las tiendas del area de influencia y a los conductores que estaban en la vía </t>
  </si>
  <si>
    <t xml:space="preserve">Seguir repartiendo volantes en la vía a los conductores </t>
  </si>
  <si>
    <t>SOCIALIZACION DE INICIO</t>
  </si>
  <si>
    <t>CONSORCIO RUTA 6605 1475-2021_Tame-Corocoro</t>
  </si>
  <si>
    <t>HERRAMIENTAS VISUALES</t>
  </si>
  <si>
    <t>NEDIOS AUDIOVISUALES</t>
  </si>
  <si>
    <t>REUNION Y SOCIALIZACION DE INICIO DE OBRA  MUNICIPIO DE TAME</t>
  </si>
  <si>
    <t>La importancia de crear espacios donde se expliquen las necesidades reales de la via</t>
  </si>
  <si>
    <t>DISTRIBUCION DE LA INFORMACION</t>
  </si>
  <si>
    <t>ACTAS VECINALES</t>
  </si>
  <si>
    <t>HERRAMIENTAS IMPRESAS</t>
  </si>
  <si>
    <t>MEDIOS IMPRESOS</t>
  </si>
  <si>
    <t>LEVANTAMIENTO DE ACTAS VECINALES</t>
  </si>
  <si>
    <t>CANALES DE COMUNICACIÓN DIRECTA CON LOS LIDERES DE LA ZONA</t>
  </si>
  <si>
    <t>SOCIALIZACION DEL PROYECTO</t>
  </si>
  <si>
    <t>MEDIOS AUDIOVISUALES</t>
  </si>
  <si>
    <t>PERMISOS DE INTERVENCION VOLUNTARIA</t>
  </si>
  <si>
    <t>LEVANTAMIENTO DE PERMISOS DE INTERVENCION VOLUNTARIA</t>
  </si>
  <si>
    <t>RESOLVER DUDAS PRESENTADAS POR LOS LIDERES DE LA COMUNIDAD DEL CENTRO POBLADO PUERTO JORDÁN UBICADO DENTRO DEL ÁREA DE INFLUENCIA DIRECTA DEL PROYECTO</t>
  </si>
  <si>
    <t>CIERRA DE ACTAS VECINALES</t>
  </si>
  <si>
    <t>CIERRE DE ACTAS VECINALES</t>
  </si>
  <si>
    <t>Vereda Calle Nueva</t>
  </si>
  <si>
    <t>Consorcio MAJAYEPO 1528-2021_Viajano-Achi</t>
  </si>
  <si>
    <t>Taller de participacion señalizacion vial</t>
  </si>
  <si>
    <t>Taller de señalizacion vial</t>
  </si>
  <si>
    <t>Participacion activa, reconocimiento e importancia de las señales de transito y su uso</t>
  </si>
  <si>
    <t>Mas participacion y asistencia por parte de la comunidad. Contar con un espacio propicio para realizar la actividad</t>
  </si>
  <si>
    <t xml:space="preserve">Mas participacion e interes en las formaciones </t>
  </si>
  <si>
    <t>Socializacion inicial- conformacion del comité y veeduria ciudadana- correspondiente ruta 7403 PR 47 al PR 49- ruta 7404 del PR 00 al PR 57</t>
  </si>
  <si>
    <t>Reunion de socializacion de inicio de obra</t>
  </si>
  <si>
    <t>oficio de invitacion, volante, correo electronico</t>
  </si>
  <si>
    <t xml:space="preserve">Socializacion de inicio y selección de los miembros del comité de veeduria ciudadana </t>
  </si>
  <si>
    <t xml:space="preserve">Solicitud de la comunidad acerca de la señalizacion de la via (reductores de velocidad) contratacion mano de obra no calificada y donacion de material de excavacion </t>
  </si>
  <si>
    <t>Las comunidades no cuentan con un espacio propicio para la realizacion de reuniones</t>
  </si>
  <si>
    <t xml:space="preserve">Mas participacion por parte de comunidad y las entidades </t>
  </si>
  <si>
    <t>Institucion educativa Sede la Candelaria</t>
  </si>
  <si>
    <t>taller de participacion sobre seguridad vial y manejo de residuos solidos</t>
  </si>
  <si>
    <t>Los docentes y estudiantes, manifestaron satisfaccion sobre el tema de manejo de residuos solidos y el cuidado  señalizacion</t>
  </si>
  <si>
    <t xml:space="preserve">Mas acompañamiento de los miembros de la veeduria </t>
  </si>
  <si>
    <t xml:space="preserve">Por parte de los docentes continuar con la formacion sobre la importancia de el uso correcto de las señales de transito y el manejo de los residuos solidos  </t>
  </si>
  <si>
    <t xml:space="preserve">Reunion con comité de veeduria ciudadana </t>
  </si>
  <si>
    <t>18/03/2022                      25-04-2022                         9-06-2022                           23-06-2022</t>
  </si>
  <si>
    <t>Informar al comité el avance de la obra y conocer sus inquitudes o sugerencias sobre el proyecto</t>
  </si>
  <si>
    <t>Oficio y llamadas telefonicas</t>
  </si>
  <si>
    <t>8                      3                     7                       4</t>
  </si>
  <si>
    <t>reunion de avanza e informacion de actividades ejecutadas en la obra</t>
  </si>
  <si>
    <t>Inconformidad por la no entrega del material de excavacion directa a la comunidad</t>
  </si>
  <si>
    <t>No asistencia en su totalidad de todos los miembros del comité</t>
  </si>
  <si>
    <t xml:space="preserve">Mecanismos de comunicación </t>
  </si>
  <si>
    <t>Reuniones extraordinarias- Vereda el Indio                                    Cabildo indigena Cuiva                          Reunion corregimiento el Cauchal PR 32+000                                  Reunion con el alcalde de San benito de Abad y Secretario de planeacion San Marcos Sucre</t>
  </si>
  <si>
    <t xml:space="preserve">11/03/2022                           9-03-2022                         31-05-2022                              24-05-2022                            </t>
  </si>
  <si>
    <t>Dar a conocer sobre el material de excavacion            Darles a conocer el objeto del proyecto              Informar sobre los trabajos tecnicos de socavamiento de la via</t>
  </si>
  <si>
    <t>Oficio- volantede invitacion</t>
  </si>
  <si>
    <t>2                      4                         12</t>
  </si>
  <si>
    <t xml:space="preserve">Reunion sobre informacion de manejo de material de excavacion-                                        Reunion sobre objeto del proyecto                                            Reunion sobre el trabajo tecnico a realizar por socavamiento en la via                                           Reunion sobre asentamiento en la via </t>
  </si>
  <si>
    <t>Manifiestan requerir ayuda humanitaria por la situacion de ola invernal que estan presentando</t>
  </si>
  <si>
    <t xml:space="preserve">No se ha obtenido respuesta por parte de las administraciones municipales sobre las acciones ejecutadas sobre los asentamientos </t>
  </si>
  <si>
    <t>Reunión socialización inicio tramo Tenerife-Real del Obispo</t>
  </si>
  <si>
    <t>Contratista 1531-2021_Tenerife-SitioNuevo</t>
  </si>
  <si>
    <t>Reunión difusión del proyecto</t>
  </si>
  <si>
    <t>Piezas divulgativas, cartas</t>
  </si>
  <si>
    <t>Presentación general del proyecto  Actividades especificas a ejecutar              cronograma actividades                         Espacio de participación comunidad  Atención dudas y/o inquietudes</t>
  </si>
  <si>
    <t>Se Garantizan los espacios para la participación ciudadana y el involucramiento de la la comunidad del área de influencia directa del proyecto.</t>
  </si>
  <si>
    <t>Favorecer el uso de las redes y/o plataformas sociales para ampliar el alcance de la información</t>
  </si>
  <si>
    <t>Reunión socialización inicio tramo Salamina-Piñon</t>
  </si>
  <si>
    <t>Socialización inicio pavimentación Cl 4 kra 13, Salamina</t>
  </si>
  <si>
    <t>Reunión socialización inicio tramo Pedraza-Bahia Honda</t>
  </si>
  <si>
    <t>Reunión socialización finalización Tramo Tenerife-Real del Obispo</t>
  </si>
  <si>
    <t>Presentación general del proyecto  Actividades ejecutadas                                     Espacio de participación comunidad  Atención dudas y/o inquietudes</t>
  </si>
  <si>
    <t>Comité Participación ciudadana</t>
  </si>
  <si>
    <t>Mensual</t>
  </si>
  <si>
    <t>Evaluación y seguimiento al proyecto</t>
  </si>
  <si>
    <t>SI</t>
  </si>
  <si>
    <t>Contacto telefónico, cartas</t>
  </si>
  <si>
    <t>Presentación avances del proyecto    Actividades ejecutadas                          Espacio de participación comunidad  Atención dudas y/o inquietudes</t>
  </si>
  <si>
    <t>Se Garantizan los espacios para la participación ciudadana y el control social al proyecto</t>
  </si>
  <si>
    <t xml:space="preserve">Talleres pedagógicos </t>
  </si>
  <si>
    <t>Presentación del proyecto                 Desarrollo temática cultura vial   Desarrollo actividades lúdicas                     Espacio de participación  y reflexión                             Evaluación actividad</t>
  </si>
  <si>
    <t xml:space="preserve">Se Garantizan los espacios para la participación ciudadana y el fomento de  nuevas actitudes y responsabilidad con el entorno  </t>
  </si>
  <si>
    <t>Socializacion publica Contrato 2269/2021, Municipio Coveñas - Sucre</t>
  </si>
  <si>
    <t>Contratista de Obra e Interventoria 2269-2021_Coveñas-Sabaneta</t>
  </si>
  <si>
    <t>Herramientas visuales, Reunion grupal, mapeo de resultados y opinion de beneficiarios.</t>
  </si>
  <si>
    <t>Funcionarios publicos</t>
  </si>
  <si>
    <t>Invitaciones directas, Perifoneo y Volantes Informativos en puntos estrategicos.</t>
  </si>
  <si>
    <t>Reunion Grupal y Socializacion</t>
  </si>
  <si>
    <t>Satisfactoriamente fue desarrollada socializacion publica del contrato 2269/2021.</t>
  </si>
  <si>
    <t>Ningunos</t>
  </si>
  <si>
    <t>Mantener mecanismos de divulgacion.</t>
  </si>
  <si>
    <t>Socializacion publica Contrato 2269/2021, Correguimiento de Sacana, Momil - Cordoba.</t>
  </si>
  <si>
    <t>Conformacion Comité Veeduria Ciudadana, Coveñas - Sucre</t>
  </si>
  <si>
    <t>Herramientas visuales, Reunion grupal y opinion de beneficiarios.</t>
  </si>
  <si>
    <t>Socializacion y conformacion acta comité de veeduria</t>
  </si>
  <si>
    <t>De manera exitosa fue conformado Comité de Veeduria Ciudadana denominado "Mantenimiento y Rehabilitacion"</t>
  </si>
  <si>
    <t>33.33%</t>
  </si>
  <si>
    <t>Conformacion Comité Veeduria Ciudadana, Sacana, Momil - Cordoba</t>
  </si>
  <si>
    <t>De manera exitosa fue conformado Comité de Veeduria Ciudadana denominado "Miremos por Sacana"</t>
  </si>
  <si>
    <t>Primera reunion Comité de Veeduria Ciudadana, Sacana, Momil - Cordoba</t>
  </si>
  <si>
    <t>Reunion grupal y opinion de beneficiarios.</t>
  </si>
  <si>
    <t>Invitacion Directa.</t>
  </si>
  <si>
    <t>Primera reunion comité veeduria Sacana, Cordoba.</t>
  </si>
  <si>
    <t>De manera satisfactoria se dio claridad a todas las dudas en inquietudes  del comité de veeduria.</t>
  </si>
  <si>
    <t>Reunión de inicio</t>
  </si>
  <si>
    <t>CDV2021 1537-2021</t>
  </si>
  <si>
    <t>7, 9, 14 DE DICIEMBRE DE 2021. 
17 DE ENERO DE 2022</t>
  </si>
  <si>
    <t>PRESENTACIÓN CON AYUDA AUDIOVISUAL</t>
  </si>
  <si>
    <t>OFICIOS, VOALNTES, WHATSAPP, CORREOS ELECTRÓNICOS</t>
  </si>
  <si>
    <t>SOCIALIZACIÓN DEL PROYECTO COMPONENTE TÉCNICO , SOCIAL Y AMBIENTAL DEL CONTRATO 1537 DE 2021</t>
  </si>
  <si>
    <t>PARTIPACIÓN ACTIVA DE LAS COMUNIDADES Y CONFIANZA EN EL PROYECTO.</t>
  </si>
  <si>
    <t>MEJORAR LOS MECANISMOS DE DIFUSIÓN PARA LA CONVOCATORIA</t>
  </si>
  <si>
    <t>MOTIVAR A LA COMUNIDAD A LA PARTICIPACIÓN DE ESTE TIPO DE ESPACIOS.</t>
  </si>
  <si>
    <t>Conformación del COPACO - Comité de Participación Comunitaria.</t>
  </si>
  <si>
    <t>7, 9, 14 DE DICIEMBRE DE 2021.
 17 DE ENERO DE 2022</t>
  </si>
  <si>
    <t>LLAMADAS TELEFÓNICAS, WHATSAPP,</t>
  </si>
  <si>
    <t>EXPLICACIÓN DE LA IMPORTANCIA DEL COPACO Y FUNCIONES.</t>
  </si>
  <si>
    <t>ATENCIÓN Y ACEPTACIÓN A LA CONVOCATORÍA.</t>
  </si>
  <si>
    <t>PERMANENCIA DE LOS PARTICIIPANTES</t>
  </si>
  <si>
    <t>PROMOVER LA FORMACIÓN CONTINUA EN LOS PROCESOS DE PARTICIPACIÓN COMUNITARIA.</t>
  </si>
  <si>
    <t>Reuniones del COPACO - Comité de Participación Comunitaria.</t>
  </si>
  <si>
    <t>31  DE ENERO DE 2022
10 DE FEBRERO DE 2022
17 DE MARZO DE 2022
07 DE ABRIL DE 2002
22 DE ABRIL DE 2022
16 DE JUNIO DE 2022</t>
  </si>
  <si>
    <t>REUNIONES</t>
  </si>
  <si>
    <t xml:space="preserve">EXPLICACIÓN DE LA IMPORTANCIA DEL COPACO Y FUNCIONES, COMENTAR AVANCES DEL PROYECTO, RECEPCIÓN DE PQRS E INQUIETUDES DE LOS PARTICIPANTES. </t>
  </si>
  <si>
    <t>CONTRIBUCIÓN EN LAS TEMATICAS PLANTEADAS.</t>
  </si>
  <si>
    <t>RESOLUCIÓN DE LAS INQUIETUDES POR COMPONENTE</t>
  </si>
  <si>
    <t>APLICAR NUEVAS METODOLOGIAS DE TRABAJO EN ESTE TIPO DE ESPACIOS PARTICIPATIVOS.</t>
  </si>
  <si>
    <t>Talleres de Seguridad Vial</t>
  </si>
  <si>
    <t>18 DE MARZO DE 2022
23 DE MARZO DE 2022
22 DE ABRIL DE 2022
20 DE MAYO DE 2022
26 DE MAYO DE 2022
6 DE JUNIO DE 2022</t>
  </si>
  <si>
    <t xml:space="preserve">TALLERES LUDICO PEDAGOGICOS CON AYUDA AUDIO VISUAL Y MATERIALES DIDACTICOS </t>
  </si>
  <si>
    <t>CONSERTACIÓN DE LA FECHA CON LA RECTORA DE COLEGIO A TRAVÉS DE LLAMADA, MENSAJES DE WHATS APP.</t>
  </si>
  <si>
    <t>ACERCAMIENTO A LA SEGURIDAD VIAL, NORMATIVIDAD VIGENTE EN COLOMBIA, PARA QUE SIRVE LA SEÑALIZACIÓN VIAL, TIPOS DE SEÑALES VERTICALES Y HORIZONTALES, COMPORTAMIENTO ADECUADO EN LOS SECTORES EN OBRA.</t>
  </si>
  <si>
    <t>INTERES Y ESCUCHA ACTIVA EN LOS TALLERES PLANTEADOS.</t>
  </si>
  <si>
    <t>TIEMPO DE DURACIÓN DEL PROYECTO PARA DAR CONTINUIDAD AL PROCESO EDUCATIVO.</t>
  </si>
  <si>
    <t>EVALUACIÓN DE LA TEMATICA EXPUESTA.</t>
  </si>
  <si>
    <t>PROYECTO 5 VÍAS NARIÑO (CTO 2145/2021)
Contratistas e Interventor</t>
  </si>
  <si>
    <t>Febrero de 2022 (3 reuniones)</t>
  </si>
  <si>
    <t>Ejecución</t>
  </si>
  <si>
    <t>Oficio junta de accion comunal y volantes</t>
  </si>
  <si>
    <t>NO</t>
  </si>
  <si>
    <t>Presentacion proyecto</t>
  </si>
  <si>
    <t>Presentacion proyecto y generalidades</t>
  </si>
  <si>
    <t>Presentación del proyecto, alcanza, plazo y gestion socioambiental de obra</t>
  </si>
  <si>
    <t>Se garantizan los espacios para la participación ciudadana y el involucramiento de la comunidad del área de influencia directa del proyecto</t>
  </si>
  <si>
    <t>PROYECTO CALI - LOBOGUERRERO (CTO 1398/2021)
Contratistas e Interventor</t>
  </si>
  <si>
    <t>Noviembre de 2021</t>
  </si>
  <si>
    <t>Oficio alcaldía de Dagua</t>
  </si>
  <si>
    <t>Conversatorio con Comunidad Barrio Juan XXIII Bucaramanga, Tramo 10 convenio 1113 de 2016, tema posibles afectaciones proyecto constructora INACAR</t>
  </si>
  <si>
    <t>Componente Social y tecnico Convenio 1113 de 2016</t>
  </si>
  <si>
    <t>Diálogo abierto entre actores sociales, privados e institucionales</t>
  </si>
  <si>
    <t>Comunicación Escrita</t>
  </si>
  <si>
    <t>Exposición por parte de funcionarios y representantes entidades privadas y serie de preguntas y respuestas</t>
  </si>
  <si>
    <t>Se logra  concertación entre actores sociales, privados e institucionales</t>
  </si>
  <si>
    <t>Concertación con actores viales</t>
  </si>
  <si>
    <t>Mesa de dialogo con dirigentes de la Comuna 2 de Bucaramanga sobre avances proyecto construcción la virgen-la cemento, Tramo 6, convenio 1113 de 2016</t>
  </si>
  <si>
    <t>15/02/2022</t>
  </si>
  <si>
    <t>formulación</t>
  </si>
  <si>
    <t>Dinámica de pregunta respuesta con apoyo en presentación técnica</t>
  </si>
  <si>
    <t>Ronda de preguntas y respuestas y presentación técnica</t>
  </si>
  <si>
    <t xml:space="preserve">Se  socializa el estado actual del proyecto la virgen  la Cemento </t>
  </si>
  <si>
    <t>Diálogo respetuoso con representantes de la comunidad</t>
  </si>
  <si>
    <t>Mesa de dialogo con dirigentes de la Comuna 1 de Bucaramanga sobre avances proyecto construcción la virgen-la cemento, Tramo 6, convenio 1113 de 2016</t>
  </si>
  <si>
    <t>16/02/2022</t>
  </si>
  <si>
    <t>Atención al paro ciudadano Comuna 2 de Bucaramanga, sector paso malo , Tramo 4, convenio 1113 de 2016, tema mal estado de la vía</t>
  </si>
  <si>
    <t>Leana Marcela Rueda</t>
  </si>
  <si>
    <t>27/04/2022</t>
  </si>
  <si>
    <t>Dinámica de pregunta respuesta e intercambio de ideas</t>
  </si>
  <si>
    <t>Telefónico</t>
  </si>
  <si>
    <t xml:space="preserve">Dinámica de preguntas y respuestas </t>
  </si>
  <si>
    <t>Se  logran concetar medidas para el mantenimiento del  sector paso malo</t>
  </si>
  <si>
    <t xml:space="preserve">Ambiente  acalorado y tensión </t>
  </si>
  <si>
    <t>Interacción y concetarción  con beneficiarios de proyectos</t>
  </si>
  <si>
    <t>Mesa de diálogo con actores sociales e institucionales de Lebrija,  Tramo 2, convenio 1113 de 2016, tema mal estado de la vía</t>
  </si>
  <si>
    <t xml:space="preserve">Ronda de intervenciones </t>
  </si>
  <si>
    <t xml:space="preserve">Ronda de intervenciones y Dinámica de preguntas y respuestas </t>
  </si>
  <si>
    <t>Se  logran concetar medidas para el mantenimiento del  Tramo 2</t>
  </si>
  <si>
    <t>Mesa de dialogo con Veeduria Lebrija sobre toma del peaje Lebrija programada para el 16 de junio del convenio 1113 de 2016</t>
  </si>
  <si>
    <t>Gloria Elena Garcia
Juliana Sanchez
Leana Marcela Rueda</t>
  </si>
  <si>
    <t>operación</t>
  </si>
  <si>
    <t xml:space="preserve">Dinámica de pregunta respuesta </t>
  </si>
  <si>
    <t>Correo electronico</t>
  </si>
  <si>
    <t>Exposicion por parte de los delegados del comité directivo a las preguntas realizadas por la veeduria</t>
  </si>
  <si>
    <t>Se logran acuerdos con la comunidad para frenar el bloqueo de las vias y la toma del peaje</t>
  </si>
  <si>
    <t xml:space="preserve">Actitud negativa por parte de los escuhantes. </t>
  </si>
  <si>
    <t>Rendición de cuentas oportunas a las comunidades</t>
  </si>
  <si>
    <t>Reunion con Comunidad y Veeduria Lebrija sobre obras de mantenimiento en el tramo 2 del convenio 1113</t>
  </si>
  <si>
    <t>Dialogo Abierto</t>
  </si>
  <si>
    <t>Medios digitales</t>
  </si>
  <si>
    <t>Dialogo Abierto y escucha de las observaciones de los participantes</t>
  </si>
  <si>
    <t>Se concretan compromisos sobre los trabajos de mantenimiento del sector</t>
  </si>
  <si>
    <t>Mesa de participación Ciudadana convocada por la Contraloria General de la Republica para las obras del tramo 6 del covenio 1113 de 2016</t>
  </si>
  <si>
    <t>Gloria Elena Garcia
Leana Marcela Rueda</t>
  </si>
  <si>
    <t>Dialogo Abierto y dinamica de preguntas y respuestas</t>
  </si>
  <si>
    <t>Se concretan socializaciones con la comunidad para el mes de julio</t>
  </si>
  <si>
    <t>realizar socializaciones periodicas con mas frecuencia</t>
  </si>
  <si>
    <t>Control politico convenio 1113 de 2016 convocado por el Concejo del municipio de Giron</t>
  </si>
  <si>
    <t>Exposicion y dialogo abierto preguntas y respuetsas</t>
  </si>
  <si>
    <t>Se acalarn dudas sobre la ejecuión del convenio</t>
  </si>
  <si>
    <t xml:space="preserve">Actitud negativa por parte de allgunos de  los escuhantes. </t>
  </si>
  <si>
    <t>Mesa de Trabajo Revisión Proyecto BPIN 2013000020048 
“MEJORAMIENTO DE LA VIA SALAMINA (GUAIMARO) - REMOLINO – SITIO 
NUEVO (PALERMO) EN EL DEPARTAMENTO DEL MAGDALENA, CARIBE”.</t>
  </si>
  <si>
    <t>Fabian Arango 
Gloria Garcia
Cristian Toro
Jorge Leyes</t>
  </si>
  <si>
    <t>Auditoria de proyecto</t>
  </si>
  <si>
    <t>Mesa de Trabajo y Visita tecnica a sitio de obra</t>
  </si>
  <si>
    <t>Revision de actividades ejecutadas y estado actua del corredor</t>
  </si>
  <si>
    <t>Ejecucion de proyectos con recursos de regalias</t>
  </si>
  <si>
    <t>En reunión de socialización, se promueve ante las comunidades representantes del áea de influencia de la obra la conformación del comité veedor. (Acta N° 10)</t>
  </si>
  <si>
    <t>Profesionales sociales contrato derivado y convenio 817-2021</t>
  </si>
  <si>
    <t>Opinion</t>
  </si>
  <si>
    <t>Telefónica: Lideres comunales area de influencia</t>
  </si>
  <si>
    <t>Reunión de socialización</t>
  </si>
  <si>
    <t xml:space="preserve">Las comunidades no tienen empatia ante la participación comunitaria y se hace dificultoso la inscripción. </t>
  </si>
  <si>
    <t>En reunión de socialización a los conjuntos residenciales, se promueve ante los asistentes representantes del áea de influencia de la obra la conformación del comité veedor. (Acta N°13)</t>
  </si>
  <si>
    <t>Telefónica: Administradores de conjuntos residenciales del área de influencia.</t>
  </si>
  <si>
    <t>Los representantes administradores de conjuntos residenciales, poseen mas conocimiento de las metodologías de participación.</t>
  </si>
  <si>
    <t>Reunión aspirantres  inscritos para el Comité Veedor. (Acta N° 18)</t>
  </si>
  <si>
    <t>Telefónica: citación personalizada</t>
  </si>
  <si>
    <t>Reunión de aspirantes para conformación comité veedor</t>
  </si>
  <si>
    <t>En esta reunión se constituyen los cargos de presidente, vicepresidente, secretario y vocales, se les da a conocer que deben reunir la documentación y presentarla ante la personería municil y posteriormente hacer entrega de la resolución para quedar legalmente constituidos para el contrato 039 de 2021.</t>
  </si>
  <si>
    <t>Reunión N° 1  con representantes de Veeduría ciudadana, presentación de resolución 194 del 28/12/2021. (Acta N° 31)</t>
  </si>
  <si>
    <t>Reunión de  comité veedor</t>
  </si>
  <si>
    <t xml:space="preserve">Aportes en el proceso de participación ciudadana </t>
  </si>
  <si>
    <t>Reunión N° 2  con integrantes de Veeduría ciudadana, se brinda información técnica  y avance de obra .  (Acta N° 40)</t>
  </si>
  <si>
    <t>Adecuada participación del integrante de la veeduría ciudadana quien fue nombrado como presidente del mismo.</t>
  </si>
  <si>
    <t>Capacitación a integrantes de Veeduría ciudadana, con funcionarios de la personería municipal de  Pereira (Acta N° 41)</t>
  </si>
  <si>
    <t>Capacitación a  comité veedor</t>
  </si>
  <si>
    <t>Claridad sobre la ley 850 de 2003, por parte de los funcionarios públicos, y facilidad para transmitir la información a los participantes</t>
  </si>
  <si>
    <t>Reunión N° 3  con integrantes de Veeduría ciudadana, se brinda información técnica  y avance de obra . Y se realiza recorrido de la misma.  (Acta N° 52)</t>
  </si>
  <si>
    <t>Reunión y recorrodo de obra de  comité veedor</t>
  </si>
  <si>
    <t>Participación activa de los integrantes</t>
  </si>
  <si>
    <t>Reunión N° 4  con integrantes de Veeduría ciudadana, se brinda información técnica  y avance de obra .  (Acta N° 62)</t>
  </si>
  <si>
    <t>Socialización inicial componentes técnico, ambiental, social y SST- Lineas Sociales Programa Vias del Saman. Restaurante Pacho Anca- Municipio de Ansermanuevo</t>
  </si>
  <si>
    <t>Sociales Contratista e interventoría contratos derivados de Vías del Saman</t>
  </si>
  <si>
    <t>Inicio de obras</t>
  </si>
  <si>
    <t>Volantes, llamadas telefónicas, WhatsApp</t>
  </si>
  <si>
    <t>Socialización inicial componentes técnico, ambiental, social y SST- Lineas Sociales Programa Vias del Saman</t>
  </si>
  <si>
    <t>Socialización inicial componentes técnico, ambiental, social y SST- Lineas Sociales Programa Vias del Saman. Instalaciones SENA- Corregimiento San Francisco- Municipio Toro</t>
  </si>
  <si>
    <t>Resocialización de las actividades a realizar en los diferentes componentes (técnico, ambiental, social y SST). Instalaciones Vive Digital- Municipio de Ansermanuevo</t>
  </si>
  <si>
    <t>Resocialización de las actividades a realizar en los diferentes componentes (técnico, ambiental, social y SST)</t>
  </si>
  <si>
    <t>Reunión de Resocialización de acuerdo a solicitud de Findeter</t>
  </si>
  <si>
    <t>Avances del componente técnico y realización de cartografia social. Concejo Municipal- Municipio de Toro</t>
  </si>
  <si>
    <t>Comité de Participación Comunitaria</t>
  </si>
  <si>
    <t>Cartas personalizadas, llamadas telefónicas, WhatsApp</t>
  </si>
  <si>
    <t>Avances del componente técnico y realización de cartografia social</t>
  </si>
  <si>
    <t>Primer comité de participación comunitaria del Municipio de Toro</t>
  </si>
  <si>
    <t>Socialización inicial componentes técnico, ambiental, social y SST- Lineas Sociales Programa Vias del Saman. Salón de Alcaldes, Alcaldia Municipal de La Unión</t>
  </si>
  <si>
    <t>Volanteo</t>
  </si>
  <si>
    <t>Primer Taller Pedagógico, teniendo como temáticas “Señalización Vial” y “Actores Viales”. Instituto Técnico Diversificado Grajales</t>
  </si>
  <si>
    <t>Taller Pedagógico</t>
  </si>
  <si>
    <t xml:space="preserve">Primer Taller Pedagógico, teniendo como temáticas “Señalización Vial” y “Actores Viales”. </t>
  </si>
  <si>
    <t xml:space="preserve">Se realizó Taller Pedagógico en el Instituto Técnico Diversificado Grajales, ubicado en el PR 88+500 CD, correspondiente al municipio de La Unión, teniendo como temáticas “Señalización Vial” y “Actores Viales”. </t>
  </si>
  <si>
    <t>Avances del componente técnico y realización de cartografia social. Punto Vive Digital Municipio de Ansermanuevo</t>
  </si>
  <si>
    <t xml:space="preserve">De acuerdo con la programación realizada, se tenía previsto el desarrollo del primer comité de participación comunitaria en el municipio de Ansermanuevo, para el cual se hizo entrega de las correspondientes invitaciones a los miembros inscritos . Siendo las 3:00 pm del día 22 de junio tanto contratista como interventoría llegan al Punto vive digital del municipio de Ansermanuevo sitio de encuentro para la reunión programada, teniendo como espera una hora y no contando con la asistencia de ninguna de las personas inscritas en el comité de participación. Por lo anterior, se realiza levantamiento de la correspondiente acta de reunión  y se solicita firma del encargado del Punto Vive Digital, como testigo de la situación presentada. </t>
  </si>
  <si>
    <t>realización de cartografia social. PAC (Punto de Atención a la comunidad)</t>
  </si>
  <si>
    <t>realización de cartografia social</t>
  </si>
  <si>
    <t xml:space="preserve">Se realiza la cartografia social con los miembros inscritos, en el cual se hace reconocimiento de los aspectos positivos y negativos de acuerdo a la reconstrucción de los participantes. </t>
  </si>
  <si>
    <t>Socialización del proyecto: información general del contrato,  acciones a realizar desde el área técnica, social, ambiental y de Seguridad y salud en el trabajo.  Salón Corregiduría Caimalito Corregimiento Caimalito (Pereira)</t>
  </si>
  <si>
    <t xml:space="preserve">Socialización del proyecto: información general del contrato,  acciones a realizar desde el área técnica, social, ambiental y de Seguridad y salud en el trabajo. </t>
  </si>
  <si>
    <t>Socialización del proyecto: información general del contrato,  acciones a realizar desde el área técnica, social, ambiental y de Seguridad y salud en el trabajo.  Institución Educativa Ciudad Cartago Municipio Cartago</t>
  </si>
  <si>
    <t>Socialización del proyecto: información general del contrato,  acciones a realizar desde el área técnica, social, ambiental y de Seguridad y salud en el trabajo.  Balneario Paloquemao Corregimiento Zaragoza (Cartago)</t>
  </si>
  <si>
    <t>Socialización del proyecto: información general del contrato,  acciones a realizar desde el área técnica, social, ambiental y de Seguridad y salud en el trabajo.  Salón del Concejo Municipal Dosquebradas Municipio Dosquebradas</t>
  </si>
  <si>
    <t>Socialización del proyecto: información general del contrato,  acciones a realizar desde el área técnica, social, ambiental y de Seguridad y salud en el trabajo.  Salón de la casa de la Cultura del Municipio de Obando Municipio Obando</t>
  </si>
  <si>
    <t>Socialización del proyecto: información general del contrato,  acciones a realizar desde el área técnica, social, ambiental y de Seguridad y salud en el trabajo.  Salón del SENA  Corregimiento San Clemente (Municipio Guatica)</t>
  </si>
  <si>
    <t>Cómite de participación comunitaria en el cual se informo sobre los avances del proyecto durante la ejecución de actividades de las áreas técnica, social, SST y ambiental  Salón Corregiduría Caimalito Corregimiento Caimalito (Pereira)</t>
  </si>
  <si>
    <t xml:space="preserve">Cómite de participación comunitaria en el cual se informo sobre los avances del proyecto durante la ejecución de actividades de las áreas técnica, social, SST y ambiental </t>
  </si>
  <si>
    <t>Cómite de participación comunitaria en el cual se informo sobre los avances del proyecto durante la ejecución de actividades de las áreas técnica, social, SST y ambiental  Casa Campesina  Municipio Dosquebradas</t>
  </si>
  <si>
    <t>Realización Actividad Jornada de Liempieza y Recuperación Municipio Cartago (Línea Gerencia de Regiones) en este espacio de igual manera se informo acerca de las actividades ejecutadas en el proyecto en general para el sector.    Glorieta los Almendros  Municipio Cartago</t>
  </si>
  <si>
    <t>Linea Gerencia de Regiones</t>
  </si>
  <si>
    <t xml:space="preserve">Realización Actividad Jornada de Liempieza y Recuperación Municipio Cartago (Línea Gerencia de Regiones) en este espacio de igual manera se informo acerca de las actividades ejecutadas en el proyecto en general para el sector.   </t>
  </si>
  <si>
    <t>Realización Actividad Fería de Comercialización Rural Municipio Dosquebradas (Línea Gerencia de Regiones) en este espacio de igual manera se informo acerca de las actividades ejecutadas en el proyecto en general para el sector.    Antiguo Parqueadero Olimpica Municipio Dosquebradas</t>
  </si>
  <si>
    <t xml:space="preserve">Realización Actividad Fería de Comercialización Rural Municipio Dosquebradas (Línea Gerencia de Regiones) en este espacio de igual manera se informo acerca de las actividades ejecutadas en el proyecto en general para el sector.   </t>
  </si>
  <si>
    <t>Socialización programa Vías del Samán</t>
  </si>
  <si>
    <t>Socialización</t>
  </si>
  <si>
    <t>Presentación del programa y rueda de preguntas</t>
  </si>
  <si>
    <t>Mesa Técnica presentación de avances programas Vías del Samán para Risaralda</t>
  </si>
  <si>
    <t>Mesa Técnica presentación de avances programas Vías del Samán para Valle del Cauca</t>
  </si>
  <si>
    <t>Socialización diseños segunda calzada La Romelia - El Pollo</t>
  </si>
  <si>
    <t>Presentación de los diseños y rueda de preguntas</t>
  </si>
  <si>
    <t>Socialización y mesa técnica Vías del Saman para la Camara Colombiana de Infraestructura seccional occidente.</t>
  </si>
  <si>
    <t>Socialización gremio transportadores programa Vías del Samán</t>
  </si>
  <si>
    <t xml:space="preserve"> Reunión General Informativa con autoridades AID realizada en el municipio de Cogua</t>
  </si>
  <si>
    <t>Subdirección de Sostenibilidad</t>
  </si>
  <si>
    <t xml:space="preserve">Consorcio Vial MHC 063 </t>
  </si>
  <si>
    <t>Reunion Informativa</t>
  </si>
  <si>
    <t xml:space="preserve">Medio escrito </t>
  </si>
  <si>
    <t xml:space="preserve"> $                   76</t>
  </si>
  <si>
    <t xml:space="preserve">Información del avance técnico, financiero, social, ambiental y predial del proyecto </t>
  </si>
  <si>
    <t xml:space="preserve">Plan de inversión social </t>
  </si>
  <si>
    <t>La ciudadanía manifiesta interés en el desarrollo del proyecto</t>
  </si>
  <si>
    <t>NA</t>
  </si>
  <si>
    <t>Reunión General Informativa en el municipio de Cogua</t>
  </si>
  <si>
    <t xml:space="preserve"> 2021/07/28</t>
  </si>
  <si>
    <t xml:space="preserve"> $                   29</t>
  </si>
  <si>
    <t xml:space="preserve">Reunión General Informativa en el municipio de Nemocón </t>
  </si>
  <si>
    <t xml:space="preserve"> $                   52</t>
  </si>
  <si>
    <t xml:space="preserve">Reunión General Informativa en el municipio de Tausa </t>
  </si>
  <si>
    <t xml:space="preserve"> $                   94</t>
  </si>
  <si>
    <t xml:space="preserve"> Reunión General Informativa en el municipio de Sutatausa </t>
  </si>
  <si>
    <t xml:space="preserve"> $                   72</t>
  </si>
  <si>
    <t xml:space="preserve">Reunión General Informativa en el municipio de Ubaté </t>
  </si>
  <si>
    <t xml:space="preserve"> $                   93</t>
  </si>
  <si>
    <t xml:space="preserve">Reunión General Informativa en el municipio de Fúquene </t>
  </si>
  <si>
    <t xml:space="preserve"> $                   31</t>
  </si>
  <si>
    <t xml:space="preserve">Reunión General Informativa en el municipio de Susa </t>
  </si>
  <si>
    <t xml:space="preserve"> $                   25</t>
  </si>
  <si>
    <t xml:space="preserve"> Reunión General Informativa en el municipio de Simijaca</t>
  </si>
  <si>
    <t xml:space="preserve"> $                   16</t>
  </si>
  <si>
    <t xml:space="preserve">Reunión General Informativa en el municipio de Cogua </t>
  </si>
  <si>
    <t xml:space="preserve">Virtual </t>
  </si>
  <si>
    <t xml:space="preserve"> $                     4</t>
  </si>
  <si>
    <t>Reunió de Inicio de Obra  Variante Zipaquirá</t>
  </si>
  <si>
    <t>10/25/2021</t>
  </si>
  <si>
    <t xml:space="preserve"> $                121</t>
  </si>
  <si>
    <t>Reunión Extraordinaria con autoridades municipales de Cogua para informar sobre los diseños proyectados para acceso al municipio</t>
  </si>
  <si>
    <t xml:space="preserve"> $                   24</t>
  </si>
  <si>
    <t>Reunión Extraordinaria  reunión en la que se socializó el Plan de Manejo de Tráfico de la Variante Zipaquirá, dirigida a transportadores y autoridades municipales de Zipaquirá, Cogua y Nemocón.</t>
  </si>
  <si>
    <t xml:space="preserve"> $                   27</t>
  </si>
  <si>
    <t>Taller Pedagogico No. 1 Siembra de 2.000 árboles</t>
  </si>
  <si>
    <t xml:space="preserve"> $                   41</t>
  </si>
  <si>
    <t>Reunión con la Agencia Nacional de Seguridad Vial - ANSV con el
fin de solicitar su acompañamiento en los talleres pedagógicos</t>
  </si>
  <si>
    <t xml:space="preserve"> $                     6</t>
  </si>
  <si>
    <t>Comité de Participación Comunitaria No. 1</t>
  </si>
  <si>
    <t>Reunión General Informativa socialización de diseños fase sector de Casablanca a Ubaté. Municipio de Nemocón.</t>
  </si>
  <si>
    <t xml:space="preserve"> $                   51</t>
  </si>
  <si>
    <t>Reunión general informativa de diseños fase sector de Casablanca a Ubaté. Municipio de Tausa.</t>
  </si>
  <si>
    <t xml:space="preserve"> $                136</t>
  </si>
  <si>
    <t>Reunión general informativa  socialización de diseños fase sector de Casablanca a Ubaté. Municipio de Sutatausa.</t>
  </si>
  <si>
    <t xml:space="preserve"> $                   95</t>
  </si>
  <si>
    <t>Reunión extraordinaria socialización de diseños fase sector de Casablanca a Ubaté. Municipio de Ubaté</t>
  </si>
  <si>
    <t xml:space="preserve"> $                   59</t>
  </si>
  <si>
    <t xml:space="preserve">Taller Pedagogico Colegio Francisco José de Caldas </t>
  </si>
  <si>
    <t>Comité de Participación Comunitaria No. 2</t>
  </si>
  <si>
    <t>ediles</t>
  </si>
  <si>
    <t xml:space="preserve"> $                   18</t>
  </si>
  <si>
    <t>Reunión extraordinaría vendedores informales del AID de la Variante Zipaquirá</t>
  </si>
  <si>
    <t xml:space="preserve"> $                     7</t>
  </si>
  <si>
    <t>Comité de Participación Comunitaria No. 3</t>
  </si>
  <si>
    <t xml:space="preserve">ediles </t>
  </si>
  <si>
    <t xml:space="preserve"> $                   48</t>
  </si>
  <si>
    <t>Taller Pedagogico Colegio La Granja de Zipaquirá</t>
  </si>
  <si>
    <t xml:space="preserve"> $                   71</t>
  </si>
  <si>
    <t>Campaña de Movilidad Vial - variante de Zipaquirá</t>
  </si>
  <si>
    <t>Campaña Pedagógica</t>
  </si>
  <si>
    <t xml:space="preserve"> $                   35</t>
  </si>
  <si>
    <t>Reunión extraordinaria socialización de inicio de actividades construcción glorieta ave colombiana</t>
  </si>
  <si>
    <t xml:space="preserve"> $                   82</t>
  </si>
  <si>
    <t>Comité de Participación Comunitaria No. 4</t>
  </si>
  <si>
    <t>Reunión con los grupos del control social del proyecto de la Transversal de Boyacá- Fase 4- Contrato de obra 973 de 2021</t>
  </si>
  <si>
    <t>Interventoría Consorcio Ecovisión 188 y Contratista de obra SUDINCO S.A</t>
  </si>
  <si>
    <t>Activa-participativa</t>
  </si>
  <si>
    <t xml:space="preserve">Interventoría Consorcio Ecovisión 188 y Contratista de obra SUDINCO </t>
  </si>
  <si>
    <t xml:space="preserve">Aclaración de inquietudes relacionadas al avance técnico, financiero, social, ambiental y predial del proyecto </t>
  </si>
  <si>
    <t>Los grupos de control social (Veeduría) solicitan información del avance técnico del contrato de obra</t>
  </si>
  <si>
    <t>Recorrido de obra y reunión con los grupos del control social del proyecto  veedores  y alcaldes de Otanche, Pauna y Puerto Boyaca de la Transversal de Boyacá- Fase 4- Contrato de obra 973 de 2021</t>
  </si>
  <si>
    <t xml:space="preserve">Los grupos de control social (Veeduría y Comité de Participación Comunitaria) manifiestan  que se les de mas participacipacion  para entregar hojas de vida  y poder trabajar.   </t>
  </si>
  <si>
    <t>Reunión en la Camara de Comercio de Puerto Boyaca con el Alcalde  y  los grupos del control social del proyecto de la Transversal de Boyacá- Fase 4- Contrato de obra 973 de 2021</t>
  </si>
  <si>
    <t xml:space="preserve">Los grupos de control social (Veeduría y Comité de Participación Comunitaria) manifiestan preocupación por la no  inclusion de la Glorieta  al lado del SENA.   </t>
  </si>
  <si>
    <t>Recorrido de obra y reunión con los grupos del control social del proyecto de la Transversal de Boyacá- Fase 4- Contrato de obra 973 de 2021</t>
  </si>
  <si>
    <t xml:space="preserve">Los grupos de control social (Veeduría y Comité de Participación Comunitaria) manifiestan preocupación por la no obtención de permisos ambientales para el inicio de las obras constructivas   </t>
  </si>
  <si>
    <t>Comite de participacion comunitaria</t>
  </si>
  <si>
    <t>Consorcio Vial MHC 056</t>
  </si>
  <si>
    <t>ejecucion</t>
  </si>
  <si>
    <t>virtual</t>
  </si>
  <si>
    <t>Socializacion variante Sogamoso</t>
  </si>
  <si>
    <t>Recorrido de obra y reunión con los grupos del control social del proyecto Neiva Florencia Contrato de obra 991 de 2021</t>
  </si>
  <si>
    <t>Interventoría Consorcio Vision 2030 y Contratista de obra  CONSORCIO VIAS NACIONALES DEL SUR Y ORIENTE</t>
  </si>
  <si>
    <t xml:space="preserve">Los grupos de control social (Veeduría y Comité de Participación Comunitaria) preguntan cuando se inicia con la pavimentación en si de la via 3001   </t>
  </si>
  <si>
    <t>Reunion general- socializacion para inicio  proyecto</t>
  </si>
  <si>
    <t>CONSORCIO SD VICHADA</t>
  </si>
  <si>
    <t>Inicio de Obra</t>
  </si>
  <si>
    <t>Información inicio del proyecto a la comunidad</t>
  </si>
  <si>
    <t>Creacion de veedurias ciudadanas.
Generacion de empleo</t>
  </si>
  <si>
    <t xml:space="preserve">Desplazamiento de la comunidad de las veredas </t>
  </si>
  <si>
    <t>Capacidad de convocatoria</t>
  </si>
  <si>
    <t>Reunion general- socializacion para inicio  proyecto con la Direccion General del INVIAS</t>
  </si>
  <si>
    <t>Inicio de pavimento</t>
  </si>
  <si>
    <t xml:space="preserve">Inicio de pavimento </t>
  </si>
  <si>
    <t>Generacion de empleo</t>
  </si>
  <si>
    <t>Reunion con el concejo Juvenil de Puerto Gaitan</t>
  </si>
  <si>
    <t>CONSORCIO GPS INFRAESTRUCTURA</t>
  </si>
  <si>
    <t>Ejecucion</t>
  </si>
  <si>
    <t>Proyectos productivos</t>
  </si>
  <si>
    <t>Participacion de jovenes en el proyecto</t>
  </si>
  <si>
    <t>Bienes y Servicios</t>
  </si>
  <si>
    <t>Exposicion de bienes y servicios</t>
  </si>
  <si>
    <t>Socializacion avance del proyecto</t>
  </si>
  <si>
    <t>Avance de los estudios y diseños y mantenimiento del corredor puerto carreño -Juriepe</t>
  </si>
  <si>
    <t xml:space="preserve">Avance de los estudios y diseños y mantenimiento del corredor Puerto Gaitan </t>
  </si>
  <si>
    <t>Socialización de inicio Inspección de Policia  La Libertad</t>
  </si>
  <si>
    <t>Interventoría Consorcio Ecovisión 190 y Contratista de obra  Consorcio DSC</t>
  </si>
  <si>
    <t xml:space="preserve">Ejecución </t>
  </si>
  <si>
    <t xml:space="preserve">Cartas personalizadas, cuñas radiales, volantes y perifoneo </t>
  </si>
  <si>
    <t xml:space="preserve"> $            161,0</t>
  </si>
  <si>
    <t xml:space="preserve">Socialización del Contrato de Obra 976 de 2021.  Area  técnica, social, sostenibilidad , ambiental y predial del proyecto </t>
  </si>
  <si>
    <t>La ciudadanía manifiesta  sus inquietudes, expectativas por el inicio del proyecto</t>
  </si>
  <si>
    <t xml:space="preserve">Reunión Extraordinaria Municipio de Calamar </t>
  </si>
  <si>
    <t xml:space="preserve"> $              71,0</t>
  </si>
  <si>
    <t xml:space="preserve">Se atiende solicitud de desarrollar reunión extraordinaria en este municipio a fin resolver  inquietudes relacionadas al avance técnico, financiero, social, ambiental y predial del proyecto </t>
  </si>
  <si>
    <t>Los asistentes  solicitan información del avance técnico del contrato de obra</t>
  </si>
  <si>
    <t xml:space="preserve">Socialización "Ojos en la vía" Municipio El Retorno </t>
  </si>
  <si>
    <t xml:space="preserve"> $              37,0</t>
  </si>
  <si>
    <t xml:space="preserve">Se da a conocer el  estado y avance del Contrato de Obra 976 de 2021.  Area  técnica, social, sostenibilidad , ambiental y predial del proyecto </t>
  </si>
  <si>
    <t>La comunidad manifiesta los aportes significativos y beneficios que ha traido el desarrollo de la obra</t>
  </si>
  <si>
    <t xml:space="preserve">Socialización "Ojos en la vía" Municipio el Calamar </t>
  </si>
  <si>
    <t xml:space="preserve"> $              40,0</t>
  </si>
  <si>
    <t>La comunidad realiza inquietudes sobre el desarrollo del contrato de obra, se establecen algunos compromisos.</t>
  </si>
  <si>
    <t xml:space="preserve">Taller pedagógico No 1 </t>
  </si>
  <si>
    <t xml:space="preserve">Concertación con Institución educativa </t>
  </si>
  <si>
    <t xml:space="preserve"> $              22,0</t>
  </si>
  <si>
    <t xml:space="preserve">Temática abordada Seguridad vial y sostenibilidad ambiental </t>
  </si>
  <si>
    <t xml:space="preserve">Se generan espacios de concienciación ambiental y comportamientos responsables en la via </t>
  </si>
  <si>
    <t>Taller pedagógico No 2</t>
  </si>
  <si>
    <t xml:space="preserve"> $              12,0</t>
  </si>
  <si>
    <t xml:space="preserve">Temática abordada Seguridad vial. </t>
  </si>
  <si>
    <t>Se generan espacios de concienciación de señalización vial .</t>
  </si>
  <si>
    <t>Taller pedagógico No 3</t>
  </si>
  <si>
    <t xml:space="preserve"> $              14,0</t>
  </si>
  <si>
    <t xml:space="preserve">Conformación Comité de Participación  Comunitaria </t>
  </si>
  <si>
    <t xml:space="preserve"> $              26,0</t>
  </si>
  <si>
    <t xml:space="preserve">Reunión mensual CPC   marzo </t>
  </si>
  <si>
    <t xml:space="preserve"> $              21,0</t>
  </si>
  <si>
    <t xml:space="preserve">Reunión mensual  CPC abril </t>
  </si>
  <si>
    <t xml:space="preserve"> $              19,0</t>
  </si>
  <si>
    <t>Reunión mensual CPC   mayo</t>
  </si>
  <si>
    <t xml:space="preserve">Reunión mensual  CPC junio </t>
  </si>
  <si>
    <t xml:space="preserve"> $              13,0</t>
  </si>
  <si>
    <t xml:space="preserve">Línea estratégica del Aula a la obra </t>
  </si>
  <si>
    <t xml:space="preserve"> $              17,0</t>
  </si>
  <si>
    <t xml:space="preserve">Se da a conocer el  estado y avance del Contrato de Obra 976 de 2021.  Area  técnica, social, sostenibilidad , ambiental y predial del proyecto. Práctica de conocimiento relacionada con las generalidades de la construcción de vías </t>
  </si>
  <si>
    <t xml:space="preserve">Recorrido en obra, charla técnica, espacios de aprendizaje con aprendices del SENA </t>
  </si>
  <si>
    <t xml:space="preserve">Línea estratégica Deportiva Campeonato de Fútbol  </t>
  </si>
  <si>
    <t xml:space="preserve">Cuñas radiales, volantes y perifoneo </t>
  </si>
  <si>
    <t xml:space="preserve"> $            175,0</t>
  </si>
  <si>
    <t xml:space="preserve">Se desarrolla campeonato de fútbol 5 con la comunidad del AID del proyecto en el municipio de El Retorno. </t>
  </si>
  <si>
    <t xml:space="preserve">Se genero un espacio de recreación, deporte y sano esparcimiento con la comunidad del municipio de El Retorno. </t>
  </si>
  <si>
    <t xml:space="preserve">Línea estratégica Turistica Gastrotour </t>
  </si>
  <si>
    <t xml:space="preserve">Cartas personalizadas, invitaciones. </t>
  </si>
  <si>
    <t xml:space="preserve"> $              33,0</t>
  </si>
  <si>
    <t xml:space="preserve">Se desarrolla concurso de Gastrotour con 4 restaurantes del municipio de Calamar. </t>
  </si>
  <si>
    <t>Se genero un espacio de cultura por medio del consurso gastronomico que aporto a la reactivación economica en el municipio de Calamar.</t>
  </si>
  <si>
    <t>Reunión de Socialización de inicio en el Municipio de Uibe</t>
  </si>
  <si>
    <t>Consorcio vias Colombia 065 /Consorcio Ruta 190</t>
  </si>
  <si>
    <t>Activa-Participativa</t>
  </si>
  <si>
    <t xml:space="preserve">No </t>
  </si>
  <si>
    <t xml:space="preserve">Cartas, cuñas radiales , perifoneo </t>
  </si>
  <si>
    <t xml:space="preserve">Información sobre las actividades del área  técnica, social, ambiental, predial y de sostenibilidad a desarrollar por el proyecto </t>
  </si>
  <si>
    <t>Plan de Inversión Social</t>
  </si>
  <si>
    <t>Reunión de Socialización de inicio en el Municipio de  Mesetas</t>
  </si>
  <si>
    <t>Cartas personalizadas, perifoneo.</t>
  </si>
  <si>
    <t>Inconformidad por inicio  de obra en sentido Municipio Uribe-Mesetas</t>
  </si>
  <si>
    <t>Generación de espacios de participación</t>
  </si>
  <si>
    <t>Reunión informativa Comité de Participación Comunitaria Mesetas</t>
  </si>
  <si>
    <t>Seguimiento</t>
  </si>
  <si>
    <t>Cartas personalizadas.</t>
  </si>
  <si>
    <t>Información sobre el avance en las  actividades del área  técnica, social, ambiental, predial y de sostenibilidad  desarrolladas por el proyecto.</t>
  </si>
  <si>
    <t>Reunión informativa Comité de Participación Comunitaria Municipio de Mesetas</t>
  </si>
  <si>
    <t>Inconformidad por el no inicio  de obra en sentido Municipio Mesetas-Uribe</t>
  </si>
  <si>
    <t>Reunión informativa Comité de Participación Comunitaria Municipio de Uribe</t>
  </si>
  <si>
    <t>Taller Programa Civico Guardavias Municipio de Mesetas</t>
  </si>
  <si>
    <t>Consorcio Ruta 190</t>
  </si>
  <si>
    <t>Taller Programa Cívico Guardavias</t>
  </si>
  <si>
    <t>Veedurias Ciudadanas/Interventoría</t>
  </si>
  <si>
    <t>Los integrantes  de las veedurias ciudadanas  manifiestan interés en el desarrollo del programa Programa Cívico Guardavias</t>
  </si>
  <si>
    <t>Taller Programa Civico Guardavias Municipio de Uribe</t>
  </si>
  <si>
    <t>Consorcio Ruta 191</t>
  </si>
  <si>
    <t>Consorcio Ruta 192</t>
  </si>
  <si>
    <t>Taller pedagógico Cultura Vial  Municipio deUribe</t>
  </si>
  <si>
    <t>Carta personalizada.</t>
  </si>
  <si>
    <t>Taller pedagógico Cultura Vial</t>
  </si>
  <si>
    <t>Estidiantes y docentes manifiestan interés en el desarrollo del proyecto Cultura Vial</t>
  </si>
  <si>
    <t>Taller pedagógico Cultura Vial Municipio de Uribe</t>
  </si>
  <si>
    <t>Comité de Participación Ciudadana</t>
  </si>
  <si>
    <t>Subdirección de Modernizacion de Carreteras Nacionales</t>
  </si>
  <si>
    <t>Contratista (MHC)</t>
  </si>
  <si>
    <t>Mensualmente</t>
  </si>
  <si>
    <t>Se convoca a los integrantes del comité participación y entidades gubernamentales
Se realiza Reunión de avance de las activides desarrolladas en el proyecto de cada una de las áreas
Espacio para inquietudes y sugerencias de los asistentes</t>
  </si>
  <si>
    <t xml:space="preserve">Por medio de comunicación escrita enviada por correo electrónico y en físico a los integrantes del comité de participación ciudadana y a las entidades gubernamentales con presencia en la zona. </t>
  </si>
  <si>
    <t>63 Reuniones con el comité de participación ciudadana</t>
  </si>
  <si>
    <t xml:space="preserve">Se ha logrado fortalecer los canales de comunicación entre las comunidades y los ejecutores del proyecto, el cual ha servido para dar solución a las PQRS, también la consolidación de los lideres de cada uno de los sectores del área de influencia al proyecto, se han sugerido construcción de puentes peatonales para el tránsito de los habitantes y/o visitantes de los sectores con más afluencia de peatones. </t>
  </si>
  <si>
    <t>Aspectos de mejora: Ampliación de la convocatoria de asistencia a las reuniones con el comité de participación ciudadana
Dificultad: No asistecia de los integrantes inscritos al comité.</t>
  </si>
  <si>
    <t>Mantener las buenas relaciones y comunicación con los integrantes y/o asistentes del comité de participación y así lograr el objetivo, de mantener informados acerca de los avances y dificultades del proyecto.</t>
  </si>
  <si>
    <t xml:space="preserve">Comité de Veeduría Ciudadana </t>
  </si>
  <si>
    <t xml:space="preserve">Consorcio Interventor Vial HMV WSP 172 </t>
  </si>
  <si>
    <t>Bimestral</t>
  </si>
  <si>
    <t xml:space="preserve">Se realizan reuniones de seguimiento,  cumplimiento de compromisos, reporte de avance de obras desde el área técnica, ambiental y social. y novedades presentadas en el proyecto.  </t>
  </si>
  <si>
    <t xml:space="preserve">Través de invitaciones escrita, entregadas personalmente a los integrantes de los comités, correo electrónico e  invitaciones enviadas   por el grupo de WhatsApp del comité de Veeduría. Cartas de Invitación a las personerías. </t>
  </si>
  <si>
    <t xml:space="preserve"> 108 Participantes  </t>
  </si>
  <si>
    <t xml:space="preserve">5 reuniones de socialización de avance de obras, novedades y 2 recorrido de obra , realizado con el comité de Veeduría  </t>
  </si>
  <si>
    <t>La participación ha sido efectiva por parte de algunos  integrantes del comité, quienes muestran su motivación por asistir a las actividades del programa cívico guardavías. Esto ha permitido fortalecer los canales de comunicación y la buena relación interpersonal entre las comunidades y las firmas contratistas. Coadyuvando a dar solución a las situaciones presentadas con la comunidad.
De igual forman realizan sus observaciones, principalmente con el tema del retiro del cercado a los propietarios aledaño a la franja vial y el proceso de tala y poda de árboles.</t>
  </si>
  <si>
    <t>Aspectos de mejora: Que los integrantes de los comités asistan en su totalidad a las actividades que se tienen proyectadas del programa cívico guardavías con el comité de veeduría Ciudadana del proyecto. 
Dificultad: la No asistencia de todos los integrantes del comité, debido a que pertenecen a diferentes comunidades del área de influencia del proyecto y se dificulta el traslado de un lugar a otro por el trayecto. Pese que, cada reunión se realiza en un lugar diferente para facilitar los traslados.</t>
  </si>
  <si>
    <t>Fortalecer el sentido de pertenencia, para que los comités se apropien de la importancia de participar de estos espacios, que les permite ejercer control social a las obras en ejecución y así mantener informadas al resto de sus comunidades beneficiarias.
Fortalecer la comunicación asertiva entre los integrantes del comité, las firmas contratistas y la comunidad, para evitar que se generen posibles conflictos por la desinformación y motivar a los integrantes del comité que poco asisten a participar de los espacios que faltan hasta la finalización del proyecto.</t>
  </si>
  <si>
    <t>Consorcio Isla Caribe - Contratista</t>
  </si>
  <si>
    <t>Brindar información al comité de los avances de la obra y novedades, desde las diferentes áreas.</t>
  </si>
  <si>
    <t>Correos electrónicos, cartas personalizadas, grupo de WhatsApp del COPACO</t>
  </si>
  <si>
    <t xml:space="preserve"> 49 Participantes  </t>
  </si>
  <si>
    <t>4 reuniones con el comité COPACO</t>
  </si>
  <si>
    <t>Dentro del Plan de Gestión Social, en el proyecto de Información y divulgación; se tiene un rubro para la provisión de alimentos para reuniones extraordinarias con autoridades municipales y COPACO</t>
  </si>
  <si>
    <t xml:space="preserve">Brindan apoyo en la divulgación de la información con las comunidades, participan de las reuniones convocados, realizan sus observaciones de manera respetuosas y aclaran sus dudas e inquietudes directamente con las áreas encargadas, presentes en cada espacio. </t>
  </si>
  <si>
    <t>Aspectos de mejora: la asistencia de todos los integrantes del comité, en los espacios de participación convocados
Dificultad: en el traslado de los integrantes del comité desde las diferentes AID, hasta el lugar que se proyecte la reunión. Por ocupaciones laborales algunos integrantes no asisten.</t>
  </si>
  <si>
    <t xml:space="preserve">El cumplimiento de compromisos adquiridos al momento de hacer parte del COPACO, conservar las buenas relaciones y comunicación con los integrantes y/o asistentes del comité de participación y así lograr las metas trazadas hasta la terminación de las obras. </t>
  </si>
  <si>
    <t>CONSORCIO MP CARIBE</t>
  </si>
  <si>
    <t>16 Reuniones con el comité de participación ciudadana</t>
  </si>
  <si>
    <t>Se ha logrado fortalecer los canales de comunicación entre las comunidades y los ejecutores del proyecto, el cual ha servido para dar solución a las PQRS, también la consolidación de los lideres de cada uno de los sectores del área de influencia al proyecto.</t>
  </si>
  <si>
    <t>Contratista Consorcio Paz Caribe</t>
  </si>
  <si>
    <t>Se invita a los integrantes del comité de participación comunitaria y personerias.
Se realizan periodicamente acercamientos y reuniones para dar a conocer el avance de las activides en cada una de las areas del proyecto.</t>
  </si>
  <si>
    <t>Se invita por medio de cartas personalizadas, perifoneos, volanteo, afiches, correo electronica y via telefonica</t>
  </si>
  <si>
    <t>28 Reuniones con los 3 comites de participación comunitaria</t>
  </si>
  <si>
    <t>Se ha integrado a la comunidad a particpar activamente en los procesos sociales del proyecto, lo cual se ha visto reflejado en mayor participacion en los espacios de información. Por otro lado la ciudadania ha sugerido aumentar la mano de obra local de Tenerife y San Luis, han enfatizado ademas en materia de señalización vial y que se tomen acciones para garantizar la transitabilidad a la población.</t>
  </si>
  <si>
    <t>Aspectos de mejora: Vincular a la parte tecnica de froma permanente a las reuniones, toda vez que por ejecución de obra se les dificulta brindar el acompañamiento.
Dificultad: No asistecia de los integrantes inscritos al comité.</t>
  </si>
  <si>
    <t>Continuar con los canales de comunicación establecidos con los integrantes del comité, teniendo en cuenta que son los interlocutores entre la comunidad y el proyecto. Asimismo, apoyarse en los comites para los procesos de divulgación de información.</t>
  </si>
  <si>
    <t>Talleres pedagogicos</t>
  </si>
  <si>
    <t>Bimensuales</t>
  </si>
  <si>
    <t xml:space="preserve">Se invita a los integrantes del comité de participación comunitaria, Instituciones educativas, entidades publicas y comunidad en general.
Se realizan talleres con el fin de concientizar a la comunidad en materia de seguridad vial </t>
  </si>
  <si>
    <t>29 talleres pedagogicos</t>
  </si>
  <si>
    <t>Se integra a la comunidad a participar de los talleres pedagogicos de seguridad vial, lo cual es satisfactorio tanto para nosotros como garantes del proceso como para quienes participan del mismo.  La comunidad ha solicitado que en los talleres se entregue material POP en vez de volantes informativos.</t>
  </si>
  <si>
    <t>Aspectos de mejora: Implementar entrega de mangas, gorras, material didactico con mensajes alusivos a la seguridad vial
Dificultad: No asistecia de la comunidad a los talleres.</t>
  </si>
  <si>
    <t>Continuar implementando los talleres en epocas de alto flujo vehicular. Del mismo modo vincular de forma activa a los miembros de la fuerza publica a participar de las actividades.</t>
  </si>
  <si>
    <t>Programa Aula a la Obra</t>
  </si>
  <si>
    <t>Semestral</t>
  </si>
  <si>
    <t xml:space="preserve">Se integra a universidades de la región </t>
  </si>
  <si>
    <t>Acercamiento de los estudiantes universitarios a la practica de la Ingenieria Civil en campo</t>
  </si>
  <si>
    <t>4 Aula a la obra</t>
  </si>
  <si>
    <t>Se brinda un primer acercamiento a los estudiantes a la realidad de la ingeniera civil en campo</t>
  </si>
  <si>
    <t>Comité de Participación Ciudadana -</t>
  </si>
  <si>
    <t>contratista (Conisla66-2020)</t>
  </si>
  <si>
    <t>A través de piezas de divulgación y abordaje personalizado , se invitan a los actores identificados en el corredor vial, y en las cabeceras municipales a los espacio de participación ciudadana</t>
  </si>
  <si>
    <t>Recorrido sobre el corredor, piezas de divulgación , encuentros personalizados</t>
  </si>
  <si>
    <t xml:space="preserve"> $                   70</t>
  </si>
  <si>
    <t>Encuentro con los integrantes de las comunidades presentes en el corredor, y los acores identificados tanto en el AID como en el AII</t>
  </si>
  <si>
    <t>El estipulado en el plan de inversión social por parte del contratista</t>
  </si>
  <si>
    <t>Se ha logrado generar la articulación entre comunidad y contratista permitiendo el desarrollo sano y armónico con las comunidades atendiendo y propiciando los espacios de comunicación asertiva y la solución de conflictos</t>
  </si>
  <si>
    <t>En algunos sectores y con algunas comunidades el abordaje se presenta de manera compleja, ya que se encuentran creencias y referencia arraigadas sobre el no hacer de las empresas que llegan a la región , lo cual a generado reprocesos con las comunidades</t>
  </si>
  <si>
    <t xml:space="preserve">Comunicación asertiva </t>
  </si>
  <si>
    <t>Veeduría ciudadana</t>
  </si>
  <si>
    <t>Interventoria Consorcio Vial Norte</t>
  </si>
  <si>
    <t>mensualmente</t>
  </si>
  <si>
    <t xml:space="preserve">A través de el grupo de WhatsApp  creado para comunicarse con los integrantes del plan Guardavías, de los cuales se conformo el comité de veeduría ciudadana, se realizan reuniones programadas mensualmente según la disponibilidad de los integrantes  </t>
  </si>
  <si>
    <t xml:space="preserve"> $                   21</t>
  </si>
  <si>
    <t>Reuniones programadas por los integrantes del comité de veeduría y el programa guardavías, convocadas por parte de la interventoria</t>
  </si>
  <si>
    <t>10.800.000 para los 54 meses de ejecución del proyecto</t>
  </si>
  <si>
    <t xml:space="preserve">Se presentan situaciones conflictivas con algunos integrantes de el comité de veeduría, por puntos diferentes de la percepción de la realidad, con relación a las funciones tanto del contratista como de la Interventoria, que han generado situaciones salidas del contexto netamente operativo y constructivo y lo han direccionado a referencia personales particulares que no aportan al desarrollo del procesos </t>
  </si>
  <si>
    <t>Cultura vial participación ciudadana</t>
  </si>
  <si>
    <t>Contratista(Conisla66-2020)</t>
  </si>
  <si>
    <t>semestral</t>
  </si>
  <si>
    <t>programación</t>
  </si>
  <si>
    <t>Con la identificación de las I.E presentes en el corredor vía, se realizaran talleres con enfoque de cultura vial los cuales abordaran la población de los grados de primaria y los tres primeros niveles de secundaria y a padres de familia que se conviertan en multiplicadores de la información</t>
  </si>
  <si>
    <t xml:space="preserve"> $    2.500.000</t>
  </si>
  <si>
    <t>Alumnos de las I.E del corredor vial identificadas con las cuales se proyecta realizar actividad a partir del día 18nde julio de 2022</t>
  </si>
  <si>
    <t>Resistencia a participar de las actividades por ausencia de la población estudiantil de las I.E del corredor y la dificultad para su llegada a la institución</t>
  </si>
  <si>
    <t xml:space="preserve">Mas actividades , mejor comunicación </t>
  </si>
  <si>
    <t>Información y Divulgación</t>
  </si>
  <si>
    <t>Contratista(ConIsla66-2020</t>
  </si>
  <si>
    <t>virtual y presencial</t>
  </si>
  <si>
    <t>La utilización de los medios de comunicación, enfocados para cumplir con el propósito de mantener informada a la comunidad del corredor vial, a partir de las piezas de divulgación denominadas cuñas radiales y perifoneo en la emisoras locales establecidas para el proyecto y como mecanismo informativo para los espacio de participación ciudadana</t>
  </si>
  <si>
    <t>Se realizaron actividades correspondientes a socializar he informar a las comunidades a través de piezas y mecanismos de divulgación para las reuniones establecidas para el proyecto</t>
  </si>
  <si>
    <t xml:space="preserve">Poca cobertura por la extensión y la no  presencia de  TICS funcionales </t>
  </si>
  <si>
    <t>Identificar mejores canales de comunicación o medios de comunicación con un mayor impacto en las comunidades</t>
  </si>
  <si>
    <t>Contratista</t>
  </si>
  <si>
    <t>10 mayo de 2021</t>
  </si>
  <si>
    <t>Comunicaciones y volantes</t>
  </si>
  <si>
    <t>No se determina</t>
  </si>
  <si>
    <t>Socialización de lo proyectado para el proyecto desde las perspectivas técnica, ambiental, social, predial y SST.</t>
  </si>
  <si>
    <t>Indeterminados</t>
  </si>
  <si>
    <t>Indeterminado</t>
  </si>
  <si>
    <t>Socialización OJOS EN LA OBRA N° 1</t>
  </si>
  <si>
    <t>Contratista e Interventoría</t>
  </si>
  <si>
    <t>27 abril de 2022</t>
  </si>
  <si>
    <t>Comunicaciones</t>
  </si>
  <si>
    <t>Ejercicio compuesto por dos momentos: 
1. Recorrido: Landázuri - Cimitarra para socializar avances técnicos. 
2. Reunión - conversatorio: Socialización avances desde áreas técnica, social y ambiental, así como conversatorio para clarificar inquietudes y escuchar a la comunidad.</t>
  </si>
  <si>
    <t>Socialización OJOS EN LA OBRA N° 2</t>
  </si>
  <si>
    <t>16 junio de 2022</t>
  </si>
  <si>
    <t>Se evidencia que la solución a PQRS no es efectiva y que se encuentran muchos aspectos técnicos por resolver, que afectan a la comunidad</t>
  </si>
  <si>
    <t>Claridad al hablar y compromiso para mejorar los aspectos pendientes</t>
  </si>
  <si>
    <t xml:space="preserve">
PROYECTO DE ARBORIZACIÓN Y EMBELLECIMIENTO DE LA INSTITUCIÓN EDUCATIVA LAS FLORES “ESCUELAS VERDES”
</t>
  </si>
  <si>
    <t>01 de junio de 2022</t>
  </si>
  <si>
    <t xml:space="preserve">Comunicaciones y/o socialización del Proyecto Escuelas Verdes a docentes, estudiantes y padres de familia de la Institución Educativa Las Flores </t>
  </si>
  <si>
    <t xml:space="preserve">
1. Socialización del proyecto denominado "Arborización y Embellecimiento de la Institución Educativa Las Flores, a docentes, estudiantes y padres de familia de la Institución Educativa Las Flores 
2. Jornada Pedagógica con los estudiantes de la Institución Educativa Las Flores en temas de Educación Ambiental y Cultura vial
limpieza.
3. Limpieza y preparación del terreno, para llevar a cabo las actividades de siembra con la participación de los padres de familia y personal de Ingeniería de Vías S.A.S.
4. Actividades de siembra de las siguientes plantas:
- 100 árboles de Limón Tahití
- 25 Árboles de Uvo
- 10 Arbustos de Veranera
Actividad que fue ejecutada por los estudiantes y padres de familia de la Institución Educativa Las Flores.
5. Entrega de Kits Escolares 
6. Entrega de refrigerios
7. Clausura: Se realizó acto protocolario en donde se brindó un almuerzo a los estudiantes, padres de familia, profesores, profesionales del IVIAS, Ingeniería de Vías e Interventoría.
</t>
  </si>
  <si>
    <t>Pendiente la concertación de la fecha para la culminación de las actividades relacionadas con la pintura del frente de la Institución y el translado del paradero del bus escolar.</t>
  </si>
  <si>
    <t>Mejorar la gestión por parte del contratista, y concretar las fechas con la Rectora de Institución para poder finalizar las actividades pendientes del Programa de Escuelas Verdes.</t>
  </si>
  <si>
    <t>Socializacion Inicial del Proyecto</t>
  </si>
  <si>
    <t>Contratista 
Cto. 1200 de 2016
Interventoría
Cto. 1714 de 2016</t>
  </si>
  <si>
    <t>Cartas Personalizadas a Actores Comunitarios e Institucionales y Volantes</t>
  </si>
  <si>
    <t>Cartas personalizadas a actores comunitarios e institucionales y volantes</t>
  </si>
  <si>
    <t>Presentacion Proyecto de los Componentes Técnico, Predial, Ambiental y Social, Generalidades, Conformacion Veeduria</t>
  </si>
  <si>
    <t>Presupuesto Plan de Gestión Socioambiental de Obra</t>
  </si>
  <si>
    <t xml:space="preserve">Proporcionar espacios de participación real de la sociedad civil - ejercicio de control social de la comunidad del área de influencia directa del proyecto y confiormacion de la veeduria </t>
  </si>
  <si>
    <t>Reunión de Avance del Proyecto</t>
  </si>
  <si>
    <t>Reunion de Seguimiento Proyecto</t>
  </si>
  <si>
    <t>Presupuesto Gestion Socioambiental de Obra</t>
  </si>
  <si>
    <t>Reunión del Comité de Participación Ciudadana - Gestión Sociopredial</t>
  </si>
  <si>
    <t xml:space="preserve">Cartas personalizadas a actores comunitarios e institucionales </t>
  </si>
  <si>
    <t>Avance del Componenete de Gestión Socio-Predial y Ambiental</t>
  </si>
  <si>
    <t>Administración</t>
  </si>
  <si>
    <t>indeterminado</t>
  </si>
  <si>
    <t>Reunión con Veedurias</t>
  </si>
  <si>
    <t>Presencial / Virtual</t>
  </si>
  <si>
    <t>Presentacion Proyecto de los Componentes Técnico, Predial, Ambiental y Social, Generalidades</t>
  </si>
  <si>
    <t>Otros Costos Directos</t>
  </si>
  <si>
    <t>Baja Participacion</t>
  </si>
  <si>
    <t>Contratista 
Cto. 1019 de 2018
Interventoría
Cto. 1022 de 2018</t>
  </si>
  <si>
    <t xml:space="preserve">Cada 2 meses </t>
  </si>
  <si>
    <t>COMUNICACIONES</t>
  </si>
  <si>
    <t>Reunión de socialización de avance del Contrato 1019 de 2018</t>
  </si>
  <si>
    <t>BAJA PARTICIPACIÓN</t>
  </si>
  <si>
    <t>17, 18, 25 y 26 de febrero y 11 de marzo de 2020</t>
  </si>
  <si>
    <t>realizada</t>
  </si>
  <si>
    <t xml:space="preserve">Presencial </t>
  </si>
  <si>
    <t>Socializacion de inicio del contrato  N° 1019 de 2018</t>
  </si>
  <si>
    <t xml:space="preserve">MESAS TÉCNICAS DE TRABAJO - CONTRALORÍA GENERAL DE LA REPÚBLICA </t>
  </si>
  <si>
    <t>Se programan por la CGR, una fecha presencial y a la siguiente virtual.</t>
  </si>
  <si>
    <t>periodicas</t>
  </si>
  <si>
    <t xml:space="preserve">Mesas de trabajo para el seguimiento del Contrato </t>
  </si>
  <si>
    <t xml:space="preserve">Socialización de "Ojos en la Obra" </t>
  </si>
  <si>
    <t>9 de febrero de 2022</t>
  </si>
  <si>
    <t>Visita al proyecto por el Director del INVIAS</t>
  </si>
  <si>
    <t>Desarrollo línea turística</t>
  </si>
  <si>
    <t>29 de junio de 2022</t>
  </si>
  <si>
    <t>Caminata Ecológica</t>
  </si>
  <si>
    <t>Proyecto de Información y Divulgación</t>
  </si>
  <si>
    <t>Gestión Social</t>
  </si>
  <si>
    <t>Convocatoria a entidades públicas y representantes de la comuidad</t>
  </si>
  <si>
    <t>Remisión de oficios a entidades.                               Difución de información por medio radial.                                                                                                                                                                                                    Vallas publicitarias.                 Pasacalles.                     Perifoneos,                        Carteleras informativas.</t>
  </si>
  <si>
    <t>601 personas</t>
  </si>
  <si>
    <t>Reunión inicial de socialización del Proyecto.                                                                   Dos (2) reuniones de socialización de proyecto (01-02-2022) en los municipios donde se dio inicio a la obra (Pamplona y Labateca, Norte de Santander)</t>
  </si>
  <si>
    <t>Información detallada sobre el proyecto, a comunidades y autoridades locales.             Solicitud de participación en mano de obra, bienes y servicios, por parte de beneficiarios</t>
  </si>
  <si>
    <t>Poca participación de representantes del área de influencia, dada la gran longitud que abarca el proyecto.</t>
  </si>
  <si>
    <t>Mecanismos de divulgación de información.</t>
  </si>
  <si>
    <t>Programa Cívico Guardavías - INVIAS. Conformación de Veedurías Ciudadanas</t>
  </si>
  <si>
    <t>Convocatoria a representantes de las comunidades del área de influencia directa del proyecto</t>
  </si>
  <si>
    <t xml:space="preserve">Socialización de proyecto.                                                       Remisión de oficios a representantes de las comunidades.                  Llamadas telefónicas a líderes comuitarios                        </t>
  </si>
  <si>
    <t>38 personas</t>
  </si>
  <si>
    <t>Reunión de socialización del programa cívico Guardavías de INVIAS.                                                Reuniones de socialización de programa, por municipiuos (Pamplona y Labateca).                                        Reunión de conformación de Veeduría Ciudadana.                                                    Reuniones de capacitación a grupos de Veedurías (5 reuniones de capacitación)</t>
  </si>
  <si>
    <t>21.600.000.00</t>
  </si>
  <si>
    <t>Conformación de dos (2) grupos de veedurpia ciudadana (municipios de Pamplona y Labateca).                   Capacitación en temáticas de participación ciudadana a grupos de veedurías.</t>
  </si>
  <si>
    <t>Conformación de veedurías, según región de desarrollo del proyecto.</t>
  </si>
  <si>
    <t>Continuar con proceso de capacitación ciudadana</t>
  </si>
  <si>
    <t>Proyecto de cultura vial y participación comunitaria</t>
  </si>
  <si>
    <t>91 personas</t>
  </si>
  <si>
    <t>Reunión inicial de socialización del programa de Comités de Participación Ciudadana..                                                         Reuniones de socialización de programa, por municipiuos (Pamplona y Labateca).                                        Reunión de conformación de Comités de Participación Ciudadana.                                                    Reuniones de capacitación, seguimiento y atención de inquietudes.</t>
  </si>
  <si>
    <t>100.000.000.00</t>
  </si>
  <si>
    <t>Conformación de dos (2) Comités de Participación Ciudadana (municipios de Pamplona y Labateca).                   Capacitación en temáticas de participación ciudadana.</t>
  </si>
  <si>
    <t>Conformación de comités de participación ciudadana.</t>
  </si>
  <si>
    <t>Fortalecer el trabajo mancomuniado con los comités</t>
  </si>
  <si>
    <t>Convocatoria a comunidad educativa de los municipios del área de influencia directa del proyecto</t>
  </si>
  <si>
    <t>Reuniones de socialización del proyecto con representantes de centros educativos del área de influencia del proyecto.                         Remisión de oficios de convocatoria.</t>
  </si>
  <si>
    <t>76 estudiantes</t>
  </si>
  <si>
    <t>Realización de cinco talleres de educación vial (denominado "El color de la seguridad vial") a niñas y niños de los centros educativos del área de influencia directa del proyecto</t>
  </si>
  <si>
    <t>50.000.000.00</t>
  </si>
  <si>
    <t>Capacitación a niñas, niños y jóvenes de los centros educativos del AID del proyecto, en temáticas de educación vial.</t>
  </si>
  <si>
    <t>Poca asistencia de estudiantes en los centros educativos de la región.</t>
  </si>
  <si>
    <t>Continuar con los talleres de educación vial.</t>
  </si>
  <si>
    <t>Reunión de Inicio "Socialización del Proyecto"</t>
  </si>
  <si>
    <t>Consorcio Vías Nacionales</t>
  </si>
  <si>
    <t>Invitación a la comunidad</t>
  </si>
  <si>
    <t>Comunicaciones y Volantes</t>
  </si>
  <si>
    <t>AIU</t>
  </si>
  <si>
    <t>La comunidad no presento dudas frente a la socialización.</t>
  </si>
  <si>
    <t>Deficiente convocatoria</t>
  </si>
  <si>
    <t>Realizar un mejor investigación de la comunidad</t>
  </si>
  <si>
    <t>La comunidad esta expectante frente al proyecto en cuento al tema de empleo y contratación del transporte.</t>
  </si>
  <si>
    <t>Fue una buena socialización pero una mala organización en cuanto a la participación de la comunidad.</t>
  </si>
  <si>
    <t>Mejorar la estrategia de participación de la comunidad.</t>
  </si>
  <si>
    <t>Cumplir con lo ofrecido a la comunidad en cuanto atención a la comunidad.</t>
  </si>
  <si>
    <t>Reunión Extraordinaria</t>
  </si>
  <si>
    <t xml:space="preserve">Reunión con la alcaldesa de Socha </t>
  </si>
  <si>
    <t>Llamada</t>
  </si>
  <si>
    <t>Reunión Extraordinaria para presentar a los funcionarios del Contratista</t>
  </si>
  <si>
    <t>Reunión con comunidad de Belén</t>
  </si>
  <si>
    <t>Respuesta a una solicitud de la comunidad</t>
  </si>
  <si>
    <t>Reunión Extraordinaria, convocada por la comunidad del Km 0+600 en donde esta ubicado el acopio del fresado.</t>
  </si>
  <si>
    <t>Se aclaro cual va a ser el manejo del material y como se va a dejar el predio.</t>
  </si>
  <si>
    <t>Seguir atendiendo las convocatorias de este tipo para no generar conflictos frente a las dudas.</t>
  </si>
  <si>
    <t xml:space="preserve">Reunión cabildo indígena Barro Negro </t>
  </si>
  <si>
    <t>Reunión Extraordinaria , solicitada por la comunidad indígena barro negro para saber el alcance del proyecto</t>
  </si>
  <si>
    <t>14 y 15 /12/ 2021</t>
  </si>
  <si>
    <t xml:space="preserve">Reunión comunidad de Hato Corozal </t>
  </si>
  <si>
    <t>Convocatoria por evento de orden público</t>
  </si>
  <si>
    <t>Atender a la comunidad frente a los requerimientos realizados después del inicio de las actividades en este sector del proyecto.</t>
  </si>
  <si>
    <t>La reunión se desarrollo frente a un hecho grave de orden público por tanto no se pudo realizar una concertación basada en la realidad del proyecto</t>
  </si>
  <si>
    <t xml:space="preserve">Continuar atendiendo a la comunidad frente a los requerimientos pero en un mejor espacio. </t>
  </si>
  <si>
    <t>Reunión con Alcaldía de Belén OPC</t>
  </si>
  <si>
    <t>Reunión para explicar a la alcaldía este programa y el alcance</t>
  </si>
  <si>
    <t>Se requiere que en estas reuniones no se generen expectativas por fuera del programa o económicas.</t>
  </si>
  <si>
    <t>Continuar explicando a las entidades el programa como parte de la gestión social.</t>
  </si>
  <si>
    <t>Reunión Alcaldía de Socotá OPC</t>
  </si>
  <si>
    <t>Reunión Alcaldía de Socha OPC</t>
  </si>
  <si>
    <t>Reunión de Avance requerida por el INVIAS</t>
  </si>
  <si>
    <t>Reunión comunidad de Hato Corozal</t>
  </si>
  <si>
    <t>Reunión requerida por INVIAS para explicar el avance del proyecto y concientizar a la comunidad para que permitan trabajar en el sector Casanare</t>
  </si>
  <si>
    <t xml:space="preserve">Es importante que este tipo de reuniones se realicen después de una reunión previa con las persones que direccionan la reunión. </t>
  </si>
  <si>
    <t>EL manejo del refrigerio y la atención a la comunidad fue excelente, ojala se continue manejando esta aspecto.</t>
  </si>
  <si>
    <t>Reunión Comunidad Socotá</t>
  </si>
  <si>
    <t>Reunión requerida por la comunidad debido a la necesidad de iniciar obra en el sector Los Pinos</t>
  </si>
  <si>
    <t>Es necesario no generar expectativas en la comunidad, sobre el manejo de de las obras y las actividades de OPC .</t>
  </si>
  <si>
    <t>Reunión Transportadores Hato Corozal</t>
  </si>
  <si>
    <t>Llamadas</t>
  </si>
  <si>
    <t>Concertar contratación de los vehículos del municipio de Hato Corozal</t>
  </si>
  <si>
    <t>Es necesario que lo concertado se cumpla y no se generen falsas expectativas las cuales propenden en alteraciones al desarrollo del proyecto.</t>
  </si>
  <si>
    <t>Reunión transportadores y comunidad Sácama</t>
  </si>
  <si>
    <t>Concertar contratación de los vehículos del municipio de Sácama</t>
  </si>
  <si>
    <t xml:space="preserve">Campaña de Cultura Vial </t>
  </si>
  <si>
    <t>Entrega de un volante y un café</t>
  </si>
  <si>
    <t>Pare y Siga de la obras constructivas</t>
  </si>
  <si>
    <t>Campaña de Cultura Vial previo a la semana santa</t>
  </si>
  <si>
    <t>PIS</t>
  </si>
  <si>
    <t xml:space="preserve">Se realiza la entrega de un café con un volante dando una información acerca de la prevención de micro sueños y reducción de velocidad en los sectores de la obra </t>
  </si>
  <si>
    <t>La zona de Paramo es importante disponer una mejor logística para este tipo de actividades.</t>
  </si>
  <si>
    <t>Utilizar los espacios de pare y siga para informar a los usuarios de la vía los aspectos importantes de la seguridad vial.</t>
  </si>
  <si>
    <t>24 y 25 /06/2022</t>
  </si>
  <si>
    <t>Campaña de Cultura Vial previo puentes de junio/2022</t>
  </si>
  <si>
    <t>Disponer otro punto de atención para las campañas de Cultura Vial</t>
  </si>
  <si>
    <t>Levantamiento de actas de vecindad</t>
  </si>
  <si>
    <t>una jornada por mes</t>
  </si>
  <si>
    <t>Acercamiento casa a casa</t>
  </si>
  <si>
    <t>Aviso previo en cada una de las casas</t>
  </si>
  <si>
    <t>Actas de vecindad en el AIP.</t>
  </si>
  <si>
    <t>Información del proceso constructivo.</t>
  </si>
  <si>
    <t>No se han realizado jornadas organizadas, las convocatorias han sido deficientes y no se han agilizado los procesos para realizar esta actividad.</t>
  </si>
  <si>
    <t>La visita previa a cada una de las viviendas genera confianza en el proceso que se esta realizando.</t>
  </si>
  <si>
    <t>Socializaciones de Inicio</t>
  </si>
  <si>
    <t xml:space="preserve">
Piedecuesta 11/08/2021
Santa Bárbara: 11/08/2021
San Andrés: 18/08/2021
Molagavita: 19/08/2021
Guaca y San José de Miranda: 20/08/2021
Málaga: 9/09/2021</t>
  </si>
  <si>
    <t>Participativa</t>
  </si>
  <si>
    <t xml:space="preserve">Oficios personalizados </t>
  </si>
  <si>
    <t xml:space="preserve">
Presentanción del proyecto - generalidades</t>
  </si>
  <si>
    <t>1- Divulgación de información de horarios t tiempos de cuerre vial
2- Empleo para la gente de la zona
3- Contratacion de mujeres</t>
  </si>
  <si>
    <t>Socializaciones de avance 
Vigencia 2022</t>
  </si>
  <si>
    <t xml:space="preserve">09/02/2022
23/03/2022
20/05/2022
</t>
  </si>
  <si>
    <t>Oficios personalizados flyers informativos del INVIAS para redes sociales</t>
  </si>
  <si>
    <t>Presentacion de avances</t>
  </si>
  <si>
    <t>Contratacion mano de obra</t>
  </si>
  <si>
    <t>Se deben elegir municipios más centrales dentro del AIP, para facilitar y asegurar el desplazamiento de los convocados</t>
  </si>
  <si>
    <t>Comités de Participación Comunitaria</t>
  </si>
  <si>
    <t xml:space="preserve">A la fecha se han realizado 33 Comités de Participación Comunitaria en la vigencia 2021:
Piedecuesta           21/09/2021
Santa Bárbara        19/09/2021
Guaca                      19/09/2021
San Andrés              19/09/2021
Molagavita            20/09/2021
Málaga                    20/09/2021
San José de Miranda    20/10/2021
Piedecuesta                   23/10/2021
Santa Bárbara               23/10/2021
Guaca                              23/10/2021
San Andrés                     23/10/2021
Molagavita                   24/10/2021
Málaga                            24/10/2021
San José de Miranda     24/10/2021
Piedecuesta                 24/11/2021
Santa Bárbara            25/11/2021
Guaca                           25/11/2021
San Andrés                   16/12/2021
Molagavita                  17/12/2021
Málaga                          17/12/2021
San José de Miranda 17/12/2021
VIGENCIA 2022
Santa Bárbara                17/01/2022
Piedecuesta                    24/01/2021
Guaca                              17/01/2021
Sector Los Curos            15/03/2022
Málaga                             23/03/2022
San José De Miranda    24/03/2022
Molagavita                      24/03/2022
Málaga                            20/04/2022
San José De Miranda   20/04/2022
Molagavita                     20/04/2022
</t>
  </si>
  <si>
    <t>Oficios personalizados Y Red social Whats App</t>
  </si>
  <si>
    <t>Presentación de avances mensuales del proyecto en las áreas: técnica, ambiental, predial y social</t>
  </si>
  <si>
    <t>Contratacion de mujeres, y profesionales de AIP</t>
  </si>
  <si>
    <t>Reuniones Extraordinarias</t>
  </si>
  <si>
    <t xml:space="preserve">8/10/2021
7/04/2022
1/06/2022
1/06/2022
</t>
  </si>
  <si>
    <t>Oficio personalizado</t>
  </si>
  <si>
    <t>Las reunioes extraordinarias corresponden a atenciones realizadas a la veduría Ciudadana y a reuniones de activacion de los Comités de gestion del Riesgo en el marco de las emeregcnias por avenidas Torrenciales en el sector El Canelo y la Batea en los periodos de abril y  de mayo de 2022.</t>
  </si>
  <si>
    <t>Programa Cívico Guarda Vías
Veeduria Ciudadana</t>
  </si>
  <si>
    <t>Interventoría</t>
  </si>
  <si>
    <t xml:space="preserve">
29/10/2021
30/11/2021
13/12/2021
7/02/2022
28/04/2022
20/06/2022
</t>
  </si>
  <si>
    <t>Las reuniones corresponden espacios informativos de avances de las obras, recorrido por frentes de obra y capacitaciones en Control a la gestión Pública</t>
  </si>
  <si>
    <t xml:space="preserve">Atencion de las emergencias
Movilidad de los Usuarios
Contratacion de mano de obra del AIP
Contratación de mujres
</t>
  </si>
  <si>
    <t>Campañas de seguridad vial</t>
  </si>
  <si>
    <t xml:space="preserve">30/03/2022
31/03/2022
1/04/2022
7/04/2022
</t>
  </si>
  <si>
    <t>Esta actividad se desarrolla sobre la via en una carpa SAU, y se entrega a los usuarios de la via un folleto de promoción de la Cultura Víal.</t>
  </si>
  <si>
    <t xml:space="preserve">Entrega de Folletos 
Charla breve en la carpa SAU
Entrega de jugos en vaja a los particiantes de la charla
Esta actividad se refuerza con avisos móviles de promoción permanente en los puntos PARE SIGA </t>
  </si>
  <si>
    <t xml:space="preserve">Tiempo de cierres
</t>
  </si>
  <si>
    <t xml:space="preserve">Tallereres Pegagógicos socioambientales y de Cultura vial </t>
  </si>
  <si>
    <t>12/11/2022
23/02/2022
25/05/2022</t>
  </si>
  <si>
    <t>Oficios personalizados a rectoresde Instituciones Educativas</t>
  </si>
  <si>
    <t>Estas actividades corresponden a talleres pedagógicos socioambientales y de cultura vial con poblacion escolar  de IE del AIP</t>
  </si>
  <si>
    <t xml:space="preserve">Capitanejo 04/05/2021
Enciso 05/05/2021
San Jose de Miranda 06/05/2021
Cerrito 18/05/2021
Belen 03/06/2021
Tutaza 09/06/2021
Malaga 18/06/2021
Pamplona, Cacota y Chitaga 24/06/2021
Duitama, Santa Rosa de Viterbo, Cerinza, Sativanorte 29/06/2021
Soata, Susacon, Tipacoque y Covarachia 29/06/2021
</t>
  </si>
  <si>
    <t xml:space="preserve">Oficios Personalizados
Correos Electornicos
</t>
  </si>
  <si>
    <t>Socializar con la comunidad del Área de Influencia Directa sobre el inicio del Contrato 1684 de 2020 e informar los alcances a nivel de participación comunitaria de AID del proyecto y generalidades del mismo.</t>
  </si>
  <si>
    <t>1.	Trabajos que se van adelantar y en que municipios específicamente
2.	Generación de empleo- metodología de entrega de hojas de vida- Perfiles que se requieren para el proyecto- vacantes.
3.	Empleos de la comunidad del AID
4.	Cierres de las vías
5.	Puntos de atención
6.	Fecha de inicio de las obras en cada municipio del AID.</t>
  </si>
  <si>
    <t>Chitaga Socializaicón Obra 20/10/2021
Capitanejo Cra 4 17/01/2022
Capitanejo- Corpoboyaca 19/01/2022
Capitanejo PR7 14/02/2022
Susacon- Socialización obra 23/03/2022
Chitaga- Corponor 30/03/2022</t>
  </si>
  <si>
    <t>Oficios Personalizados
Correos Electornicos
Emisoras Comunitarias</t>
  </si>
  <si>
    <t>Socialización de trabajos de obra que se realizaran en el municipio de Capitanejo, Chitaga y Susacon.
Socialización actividades cauce del rio Hato Viejo resolución No 170 de 14/03/2022 CORPONOR.
Socialización sobre los trabajos que se van a realizar en el PR 7+300 en el municipio de Capitanejo y veredas aledañas al municipio de San José de Miranda.</t>
  </si>
  <si>
    <t xml:space="preserve">Inquietudes sobre los trabajos a realizar
Permisos solicitados ente entidades ambientales
Afectaciones a predios por trabajos de obra
Generación de empleo
Vacantes
</t>
  </si>
  <si>
    <t>22/07/2021
23/09/2021
18/11/2021
31/01/2022
31/03/2022
19/05/2022</t>
  </si>
  <si>
    <t>Oficios Personalizados
Correos Electornicos</t>
  </si>
  <si>
    <t xml:space="preserve">Conformar el Comité de Participación Comunitaria del Contrato INVIAS 1684 de 2020, para la Ruta 5504 de la Vía Tronca Central de Norte.
Informar el avance del proyecto 1684 en las áreas técnica, ambiental, social, predial y resolver las inquietudes parte de la comunidad.
</t>
  </si>
  <si>
    <t xml:space="preserve">Inquietudes frente al avance de obra
Atención de manifestaciones ciudadanas
</t>
  </si>
  <si>
    <t>24/07/2021
23/09/2021
18/11/2021
31/01/2022
31/03/2022
19/05/2022</t>
  </si>
  <si>
    <t>Apertura y conformación de la veeduría
Informe de avance del proyecto en las áreas social, ambiental, predial y técnica.
Recorrido de obra verificar actividades en obra.</t>
  </si>
  <si>
    <t>Inquietudes frente al avance de obra
Atención de manifestaciones ciudadanas</t>
  </si>
  <si>
    <t xml:space="preserve">Campañas de seguridad vial- Tallereres Pegagógicos  </t>
  </si>
  <si>
    <t>01/09/2021
01/04/2022
01/05/2022</t>
  </si>
  <si>
    <t xml:space="preserve">Entrega personalizada
Oficios personalizados
</t>
  </si>
  <si>
    <t xml:space="preserve">Campaña de cultura vial reocmendaciones viales- Comunidad en general
Campaña sobre reocmendaciones viales - Biciusuarios
Kids de seguridad vial a los estudiantes de colegios del AID del proeycto
</t>
  </si>
  <si>
    <t>Ninguno</t>
  </si>
  <si>
    <t>TALLER DE GESTIÓN DEL RIESGO - Serie de Talleres de Cocreación del Plan de Gestión del Riesgo - PGRD INVIAS</t>
  </si>
  <si>
    <t>Subdirección de Gestión del Riesgo</t>
  </si>
  <si>
    <t>Carolina Barbanti Mansilla</t>
  </si>
  <si>
    <t xml:space="preserve">04/06/2018
28-12-2018
</t>
  </si>
  <si>
    <t>Talleres de cocreación</t>
  </si>
  <si>
    <t>Organismos de atención de emergencias a nivel local</t>
  </si>
  <si>
    <t>Medio escrito y teléfonico con las Direcciones Territoriales Sede de los Talleres y con Áreas de Planta Central</t>
  </si>
  <si>
    <t>Estructuración del contenido de los talleres, generación de invitaciones, gestión de logística, realización de matríz DOFA, generación de un taller por área del INVIAS en Planta Central, consolidación de resultados talleres en Direcciones Territoriales y consolidación de resultados de talleres en Planta Central. Generación del PGRD, adopción del Plan mediante resolución 1978 de 2020.</t>
  </si>
  <si>
    <t>Se estructura un documento a partir de un análisis DOFA y los puntos de vista de funcionarios y contratistas de la entidad tanto en Planta Central como en gran parte de las Direcciones Territoriales</t>
  </si>
  <si>
    <t xml:space="preserve">Dificultad en el traslado entre direcciones territoriales y/o de funcionarios hacia planta central. Toman relevancia los encuentros virtuales. </t>
  </si>
  <si>
    <t>La cocreación de Planes a desarrollar de manera colectiva</t>
  </si>
  <si>
    <t>II FORO DE GESTION DEL RIESGO Y VARIABILIDAD CLIMÁTICA VULNERABILIDAD SOCIAL</t>
  </si>
  <si>
    <t>Presencial tanto de ponentes como de participantes</t>
  </si>
  <si>
    <t>Funcionarios del Sector Transporte</t>
  </si>
  <si>
    <t>Redes institucionales INVIAS - UNISALLE, Convocatoria escrita Institucional, Video de invitación Youtube. Inscripción en línea. Agradecimiento a ponentes y certificado de ponencia.</t>
  </si>
  <si>
    <t>Organización del evento con socio estrategico UNIVERSIDAD DE LA SALLE: Convocatoria a ponentes (personas e instituciones), diseño de piezas publicitarias y realización de video de invitación: Director General y Rector UNISALLE, Organización de STAND e inscripción de participantes, recolección de resumen de ponentes, gestión de logística requerida. Reunión de evaluación de la actividad SPA - UNISALLE,</t>
  </si>
  <si>
    <t>Generación de espacios para el intercambio de experiencias en GRD y para la difusión de avances institucionales en la materia</t>
  </si>
  <si>
    <t>Ampliar convocatoria</t>
  </si>
  <si>
    <t>Ampliar la cobertura de la difusión de la Gestión del Riesgo a diversos grupos de valor</t>
  </si>
  <si>
    <t>RUTA ESCUELA DE LA ADAPTACIÓN Nro 1: Escuela Nueva Antonio Ricaurte Vereda Alto del Rio en el PR 2 +150 de la ruta 4003 CALARCA QUINDÍO</t>
  </si>
  <si>
    <t>Generación de estrategias de reducción del Riesgo por parte de los niños y participación de MINTRANSPORTE, SGC, UNGRD, IDEAM, GOBERNACIÓN Y ALCALDÍA, AUTORIDADES ESCOLARES</t>
  </si>
  <si>
    <t>Comunicación institucional  MINTRANSPORTE - CENTRO EDUCATIVO</t>
  </si>
  <si>
    <t>Coordinación INVIAS - MINTRANSPORTE: Presentación de contenido de taller dirigido a niños - niñas y adolecentes de 8 a 14 años y evidencia de soporte didáctico. Estructuración del programa y generación de invitaciones al SGC - INVIAS- IDEAM- GOBERNACIÓN - ALCALDÍA, Presentación de estrategias de reducción del riesgo por parte de estudiantes dirigido a personas y entidades participantes del evento en Calarcá.</t>
  </si>
  <si>
    <t>Generación de estrategias de reducción del riesgo por parte de estudiantes de centros educativos ubicados en las inmediaciones de la RVN</t>
  </si>
  <si>
    <t>Apoyar la iniciativa</t>
  </si>
  <si>
    <t>Consolidar iniciativas propuestas por los estudiantes y gestionar la realización de las estrategias aplicacbles</t>
  </si>
  <si>
    <t>RUTA ESCUELA DE LA ADAPTACIÓN Nro 3: ESCUELA EL SALADO  LA PLATA HUILA</t>
  </si>
  <si>
    <t>Generación de estrategias de reducción del Riesgo por parte de los niños y participación de Contratista e Interventor, Comunidad Educativa e INVIAS</t>
  </si>
  <si>
    <t xml:space="preserve">Comunicación institucional y con contratista e Intervenctoría de OBRA </t>
  </si>
  <si>
    <t>Coordinación con contratista de obra. Ajuste de taller al contexto de la ruta aledaña- Dirigido a niños - niñas y adolecentes de 8 a 14 años. Estructuración del programa y generación de invitaciones COMUNIDAD EDUCATIVA - ALCALDÍA, Presentación de estrategias de reducción del riesgo por parte de estudiantes dirigido a personas y entidades participantes del evento en La Plata Huila. Se contó con la participación del Director Territorial quién hizo realidad la estrategia de reducción del riesgo de un grupo de niños, la cual consistía en pavimentar la vía de acceso de sus salones al patio de recreo para disminuir el riesgo de caída en su recorrido.</t>
  </si>
  <si>
    <t>La participación ciudadana se evidencia son una acción de reducción propuesta por estudiantes del centro educativo y cuya realización se canaliza a través de la voluntad de la Dirección Territorial</t>
  </si>
  <si>
    <t>Recursos escasos y competencias por fuera del alcance institucional para realizar las acciones de reducción propuestas.</t>
  </si>
  <si>
    <t>Trabajo interinstitucional bajo principios de coordinación y concurrencia</t>
  </si>
  <si>
    <t>RUTA ESCUELA DE LA ADAPTACIÓN Nro 2: Escuela Buenos Aires, Pénjamo y Los Bancos. VÍA CHIQUINQUIRÁ - OTANCHE.  OTANCHE BOYACÁ</t>
  </si>
  <si>
    <t>Coordinación con contratista de obra. Ajuste de taller al contexto de la ruta CHIQUINQUIRÁ - OTANCHE- Dirigido a niños - niñas y adolecentes de 8 a 14 años. Estructuración del programa y generación de invitaciones COMUNIDAD EDUCATIVA - ALCALDÍA, Presentación de estrategias de reducción del riesgo por parte de estudiantes dirigido a personas y entidades participantes del evento en Otanche.</t>
  </si>
  <si>
    <t>RUTA ESCUELA DE LA ADAPTACIÓN Nro 4: Instituto Técnico Agropecuario, sede Tabacal GUACA SANTANDER</t>
  </si>
  <si>
    <t>Coordinación con contratista de obra. Ajuste de taller al contexto de la ruta aledaña- Dirigido a niños - niñas y adolecentes de 8 a 14 años. Estructuración del programa y generación de invitaciones COMUNIDAD EDUCATIVA - ALCALDÍA, Presentación de estrategias de reducción del riesgo por parte de estudiantes dirigido a personas y entidades participantes del evento en Guaca Santander. Se contó con la participación del Alcalde Municipal, quién gestionó con éxito ante la empresa de electricidad de Santander la reubicación de un transformador de alta tensión identificado por los estudiantes como un elemento generador de Riesgo para los estudiantes.</t>
  </si>
  <si>
    <t>La participación ciudadana se evidencia son una acción de reducción propuesta por estudiantes del centro educativo y cuya realización se canaliza a través de la voluntad de la Alcaldía Municipal</t>
  </si>
  <si>
    <t>TALLER DE GESTIÓN DEL RIESGO CAPACITACIÓN DIRECCION TERRITORIAL  TOLIMA</t>
  </si>
  <si>
    <t>Generación de estrategias de reducción en su contexto departamental</t>
  </si>
  <si>
    <t>Comunicación institucional con Ditrección Territorial</t>
  </si>
  <si>
    <t>Estructuración del taller de acuerdo al contexto local, coordinación con el SGC para analisis de la amenaza por MM en el corredor vial 4003 a acargo de la DT Tolima, coordinación con la DT TOLIMA, gestión de logistica, realización del taller.</t>
  </si>
  <si>
    <t xml:space="preserve">Sensibilización en la temática y difusión de avances institucionales en la incorporación de la GRD </t>
  </si>
  <si>
    <t>TALLER DE GESTIÓN DEL RIESGO ESTUDIANTES UNIVERSITARIOS SANTO TOMAS BOGOTÁ D.C</t>
  </si>
  <si>
    <t>Generación de estrategias de reducción</t>
  </si>
  <si>
    <t>Comunicación Institucional con Decanatura de Ingeneiría Civil</t>
  </si>
  <si>
    <t>Estructuración del Taller en el contexto Universitario, Sustentación de metodología pedagógica a la decanatura de la Universidad, gestión de la logística requerida, reaización del taller</t>
  </si>
  <si>
    <t>TALLER DE GESTIÓN DEL RIESGO ESTUDIANTES UNIVERSITARIOS UNISALLE BOGOTÁ D.C</t>
  </si>
  <si>
    <t>10/10/2019
18/10/2019
29/10/2019</t>
  </si>
  <si>
    <t>Estructuración del Taller en el contexto Universitario, Sustentación de metodología pedagógica a la decanatura de la Universidad, gestión de la logística requerida, realización del taller</t>
  </si>
  <si>
    <t>TALLERES DE GESTIÓN DEL RIESGO AEROCIVIL</t>
  </si>
  <si>
    <t>Difusión de la Gestión del Riesgo</t>
  </si>
  <si>
    <t>Sector Transporte</t>
  </si>
  <si>
    <t>Coordinación Interinstitucional</t>
  </si>
  <si>
    <t>Estructuración de taller de acuerdo al contexto de la entidad (AEROCIVIL)</t>
  </si>
  <si>
    <t>TALLER DE GESTIÓN DEL RIESGO CAPACITACIÓN DIRECCION TERRITORIAL  CASANARE</t>
  </si>
  <si>
    <t>Estructuración del taller de acuerdo al contexto local, coordinación con el SGC para analisis de la amenaza por MM en el corredor vial a cargo de la DT Casanare, coordinación con la DT CASANARE, gestión de logistica, realización del taller.</t>
  </si>
  <si>
    <t>TALLER DE GESTIÓN DEL RIESGO - ESTRUCTURACIÓN PGRD 55ST02 Municipios de Málaga, Molagavita, Guaca, San Andrés y Santa Bárbara</t>
  </si>
  <si>
    <t>07 AL 11 - 02 -2022</t>
  </si>
  <si>
    <t>Generación de acciones de reducción comprendiendo la planificación territorial en interacción con el corredor vial 55ST02</t>
  </si>
  <si>
    <t>Comité de Gestión del Riesgo Municipal</t>
  </si>
  <si>
    <t>Coordinación Interinstitucional con Administraciones Locales</t>
  </si>
  <si>
    <t>Estructuración del Taller Nro 1. Generalidades de la GRD y POT. Reunión presencial en 2019 y virtual en 2020, Intercambio de información con cada municipio en la provincia de García Rovira, Estructuración del PGRD55ST02, remisión de documento para observaciones, Convocatoria  para difusión de documento final.</t>
  </si>
  <si>
    <t>Estructuración y difusión del Plan de Gestión del Riesgo de la Vía implantada en su territorio, buscando acciones de reducción conjuntas</t>
  </si>
  <si>
    <t>Limitado compromiso local en las iniciativas sectoriales</t>
  </si>
  <si>
    <t>Trabajar bajo principios de coordinación y concurrencia</t>
  </si>
  <si>
    <t>III FORO DE GESTION DEL RIESGO Y VARIABILIDAD CLIMÁTICA VULNERABILIDAD AMBIENTAL</t>
  </si>
  <si>
    <t>Link plataforma UNIQUINDIO- Trasmisión YOUTUBE</t>
  </si>
  <si>
    <t>Participantes y ponentes internacionales</t>
  </si>
  <si>
    <t>Redes institucionales INVIAS - UNISALLE - UNIQUINDIO, Convocatoria escrita Institucional, Video de invitación Youtube. Inscripción en línea. Remisión de link para participación en dos jornadas. Agradecimiento a ponentes y expedición y remisión de certificados.</t>
  </si>
  <si>
    <t>Organización del evento con socios estrategicos UNISALLE y UNIQUINDÍO: Convocatoria a ponentes (personas e instituciones), diseño de piezas publicitarias y realización de video de invitación: Director General y Rectores UNISALLE y UNIQUINDIO, inscripción de participantes, invitación a ponentes nacionales e internacionales, recolección de resumen de ponentes y presentaciones. Coordinación con Plataforma UNIQUINDIO para realización del evento. Reunión de evaluación de la actividad SPA - UNISALLE - UNIQUINDÏO.</t>
  </si>
  <si>
    <t>Generación de espacios para el intercambio de experiencias en GRD y para la difusión de avances institucionales en la materia. La virtualidad amplia las posibilidades de participación nacional e internacional.</t>
  </si>
  <si>
    <t>CHAT CIUDADANO</t>
  </si>
  <si>
    <t>Link institucional. Trasmisión YOUTUBE</t>
  </si>
  <si>
    <t>Información abierta a través de medios digitales</t>
  </si>
  <si>
    <t>Estructura de guión de la actividad, basado en el proceso de Conocimiento del Riesgo, posteriormente se incorporó el proceso de Manejo de Emergencias. Revisión y aprobación del Guión por parte del área de comunicaciones y de la Dirección Técnica.</t>
  </si>
  <si>
    <t>Difusión de avances en gestión del riesgo por parte del INVIAS</t>
  </si>
  <si>
    <t>Ampliar población objetivo</t>
  </si>
  <si>
    <t>Difusión de la GRD</t>
  </si>
  <si>
    <t>RUTA ESCUELA DE LA ADAPTACIÓN Nro 6:  RUTA DE LOS COMUNEROS INSR. EDUC. LAS VILLAS SUSAGUÁ - COGUA CUNDINAMARCA</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</si>
  <si>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Cogua Cundinamarca</t>
  </si>
  <si>
    <t>RUTA ESCUELA DE LA ADAPTACIÓN Nro 7:  TRANSVERSAL DEL CUSIANA INST. EDUC.QUEBRADANEGRA PAJARITO - BOYACÁ</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</si>
  <si>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Pajarito Boyacá</t>
  </si>
  <si>
    <t>RUTA ESCUELA DE LA ADAPTACIÓN NRO 8: CORREDORES SUR DEL TOLIMA INST EDUC TÉCNICA CAMACHO ANGARITA, SEDE JOSÉ MARÍA CÓRDOBA - CHAPARRAL TOLIMA PR 35+900; CORREDOR CALARCÁ - ARMENIA - QUIMBAYA INST TECNOLÓGICO CALARCÁ QUINDÍO, CRUCE DE LA CORDILLERA CENTRAL INS. EDUC. TÉCNICA AGROPECUARIA CRUCE DE LA CORDILLERA CENTRAL TRANSVERSAL DE BUENAVENTURACAJAMARCA TOLIMA, TRANSVERSAL BUENAVENTURA INST EDUC SAUSAGUA SEDE AGUA SALADA PR 3+000, TRAMO I IRRA QUINCHÍA.</t>
  </si>
  <si>
    <t>04-05-2022
05-05-2022
06-05-2022
10-05-2022</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</si>
  <si>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cada municipio visitado durante la ruta</t>
  </si>
  <si>
    <t>RUTA ESCUELA DE LA ADAPTACIÓN Nro 9:  BUGA - BUENAVENTURA INST. HECTOR EPALZA QUINTERO BUENAVENTURA VALLE</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</si>
  <si>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Buenaventura, Valle</t>
  </si>
  <si>
    <t>RUTA ESCUELA DE LA ADAPTACIÓN Nro 10: VIA KM 58. INST EDUC CLARA THERESITA.  GUAYABETAL CUNDINAMARCA</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</si>
  <si>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Guayabetal Cundinamarca</t>
  </si>
  <si>
    <t>RUTA ESCUELA DE LA ADAPTACIÓN NRO 8: TRANSVERSAL DEL CARARE COLEGIO LAS FLORES MPIO LANDÁZURI PR 50+220 RUTA 6207, LOS CUROS - MÁLAGA INST EDUC LA VEGA PIEDECUESTA SANTANDER, CONEXIÓN ALTA GUAJIRA INST EDUC INTEGRAL RURAL INDÍGENA CAMINO VERDE URIBIA LA GUAJIRA, VALLEDUPAR - LA PAZ  INSTITUCIÓN TÉCNICA INMACULADA LIÑAN URUMITA CESAR, CUATRO VIENTOS CODAZZI ESC EL CERRITO SEDE SAN RAMÓN MUNICIPIO DE CODAZZI CESAR</t>
  </si>
  <si>
    <t>01-06-2022
03-06-2022
07-06-2022
09-06-2022
10-06-2022</t>
  </si>
  <si>
    <t>Coordinación con contratista de obra e interventoría. Ajuste de taller al contexto de la ruta aledaña- Dirigido a niños - niñas y adolecentes de 8 a 14 años. Estructuración del programa y generación de invitaciones COMUNIDAD EDUCATIVA, Presentación de estrategias de reducción del riesgo por parte de estudiantes dirigido a personas y entidades participantes del evento en cada municipio incluído en la ruta.</t>
  </si>
  <si>
    <t>Principal espacio de Rendición de Cuentas</t>
  </si>
  <si>
    <t>Oficina Asesora de Planeacción</t>
  </si>
  <si>
    <t>Director General
Subdirectora General
Directores de Ejecución y Operación y Técnico y de Estructuración
Secretaría General
Jefe de la Oficina Asesora de Planeación</t>
  </si>
  <si>
    <t>Cuarto trimestre</t>
  </si>
  <si>
    <t>Manual Único de Rendición de Cuentas</t>
  </si>
  <si>
    <t>Invitación personalizada a grupos de valor y por redes sociales</t>
  </si>
  <si>
    <t>Youtube: Visualizaciones 2.608 
Facebook: 3.630  personas alcanzadas</t>
  </si>
  <si>
    <t>Audiencia pública virtual: 
Diseño.
•	Definir el concepto (estilo, colores, slogan, hashtag).
•	Elaborar encuesta con temas de interés ciudadanos y publicarlo en la página web.
•	Definir la transmisión por algún medio de comunicación.
Preparación:
•	Definir proyectos sobre los cuales se va a rendir cuentas.
•	Elaborar y publicar informe del principal espacio de rendición de cuentas.
•	Realizar convocatoria a grupos de valor e interés.
Ejecución:
•	Realización del Principal Espacio de Rendición de Cuentas.
•	Habilitar canales con los grupos de valor e interés.
•	Sistematizar compromisos.
•	Sistematizar evaluación del espacio.
Seguimiento y evaluación:
•	Seguimiento y respuesta a los compromisos del espacio y publicación en la página web.
•	Socializar el informe del Principal Espacio.
•	Evaluar el principal espacio de rendición de Cuentas.</t>
  </si>
  <si>
    <t>Los cometarios estuvieron enfocados hacia poner en marcha mecanismos de control y mejora continua que permitan medir  la calidad de los procesos y procedimientos establecidos y la socialización de los mismos y  que sean simples y claros.</t>
  </si>
  <si>
    <t>•	Dado que muchos de los encuestados respondieron que se enteraron de la realización del espacio por medio de correo electrónico, se recomienda ampliar la difusión del evento y aprovechar los espacios de las direcciones territoriales para tener otros espacios de diálogo e interacción con los grupos de valor e interés.</t>
  </si>
  <si>
    <t xml:space="preserve">•	Se recomienda continuar usando espacios virtuales para que más grupos de valor e interés logren visualizarlo y utilizar otras estrategias para que sea mayor la interacción. 
•	Continuar utilizando lenguaje claro,  de fácil comprensión sobre los proyectos.
Que la explicación sea concisa y entendible
</t>
  </si>
  <si>
    <t>Facebook life participacion ciudadana</t>
  </si>
  <si>
    <t>Grupo Gerencia de Comunicaciones</t>
  </si>
  <si>
    <t>Grupo Comunicaciones</t>
  </si>
  <si>
    <t>Via Facebook life</t>
  </si>
  <si>
    <t>Redes Sociales</t>
  </si>
  <si>
    <t>Redes Sociales Via Facebook life: 1882 Interacciónes</t>
  </si>
  <si>
    <t>•	#TemporadaDeLluvias
•	#TúnelesCarreteros
•	Inversiones Risaralda
•	#APU
•	#MMTúnelDeLaLínea</t>
  </si>
  <si>
    <t xml:space="preserve">Oficina de Atención a la Comunidad </t>
  </si>
  <si>
    <t>Grupo Gerencia de Grandes Proyectos 1</t>
  </si>
  <si>
    <t>Residente Social Corredor del Sur fase V</t>
  </si>
  <si>
    <t xml:space="preserve">Divulgación de ubicación de oficina </t>
  </si>
  <si>
    <t xml:space="preserve">* Volantes informativos 
* Cartelera informativa </t>
  </si>
  <si>
    <t xml:space="preserve">Indefinido </t>
  </si>
  <si>
    <t xml:space="preserve">* Instalación y adecuación de oficina para atencion a la comunidad 
* Instalación de puntos satelites en los  frentes de obra </t>
  </si>
  <si>
    <t xml:space="preserve">Plan de Inversión Social
PIS </t>
  </si>
  <si>
    <t>Escuchar y valorar  las manifestación de la comunidad en general, entorno a actividades que se realizan en el área de influencia del proyecto y que impactan en su comunidad.</t>
  </si>
  <si>
    <t>Continuar implementando medidas de manejo de los impactos que puede generar la ejecucion del proyecto vial.</t>
  </si>
  <si>
    <t>Reunión de Inicio de Proyecto, contrato 948 de 2022</t>
  </si>
  <si>
    <t xml:space="preserve">* Socialización de información general del proyecto.
* Espacio de dialogo e Intervención actores sociales </t>
  </si>
  <si>
    <t xml:space="preserve">* Cartas personalizadas a cada uno de los invitados 
* Volantes informativos a la comunida en general </t>
  </si>
  <si>
    <t xml:space="preserve">Socialización general del contrato 948 de 2022, sus particularidades y dearrollo de actividades desde el area social, ambiental y de SST </t>
  </si>
  <si>
    <t>Informar a la  autoridad municipal y comunidad del area de influencia del proyecto a fin de que conozcan el proyecto y participen a traves de las observaciones que puedan realizar acerca del desarrollo de las actividades.</t>
  </si>
  <si>
    <t xml:space="preserve">Mantener informada  a la comunida  y autoridades municipales de manera clara y oportuna para evitar falsas expectativas o desinformación </t>
  </si>
  <si>
    <t xml:space="preserve">Conformación del comité de participación comunitaria </t>
  </si>
  <si>
    <t xml:space="preserve">Socialización de funciones y elección colectiva resultado de reunion de inicio  </t>
  </si>
  <si>
    <t xml:space="preserve">Cartas personalizadas  y volantes informativos </t>
  </si>
  <si>
    <t xml:space="preserve">Elección y conformación de miembros del comité para el contro social de la comunidad en la obra </t>
  </si>
  <si>
    <t xml:space="preserve">Involucrar a la comunidad del area de influencia a traves de sus lideres  para el desarrollo de las actividades de la obra y el manejo de los impactos que esta ocasionará en el entorno </t>
  </si>
  <si>
    <t xml:space="preserve">Poco interes para participar en la vigilancia de la gestión pública </t>
  </si>
  <si>
    <t>Incentivar mayor participación de los actores sociales en temas que atañen a su entorno.</t>
  </si>
  <si>
    <t>Taller didáctico, lluvia de ideas, sensibilización</t>
  </si>
  <si>
    <t xml:space="preserve">Socialización  a directivas de las instituciones educativas para el desarrollo de actividad </t>
  </si>
  <si>
    <t>Informar y conllevar a la toma de conciencia en temas ambientales y de seguridad vial a traves de presentación y uso de material didactico</t>
  </si>
  <si>
    <t>Involucrar a comunidad educativa  en la sostenibilidad de la obra y el cambio de actitudes  que conduzcan  a evitar la generacion de accidentes de trafico que se pueden generar durate el desarrollo de la obra.</t>
  </si>
  <si>
    <t>Motivar a la conservación y sentido de pertenencia del entorno fisico,biotico y social.</t>
  </si>
  <si>
    <t>SOCIALIZACIÓN DE INICIO DE OBRA EN VEREDA PEDREGAL, MUNICIPIO TOTORÓ</t>
  </si>
  <si>
    <t>Consorcio Transversal del Libertador 2022</t>
  </si>
  <si>
    <t>Proyección de diapositivas</t>
  </si>
  <si>
    <t>VOLANTES, PERIFONEO, CARTA PERSONALIZADA</t>
  </si>
  <si>
    <t>Exposición del proyecto,  explicación de las actividades a realizar en la zona, solicitud de permiso para  levantamiento de actas devecindad y resolución de inquietudes de la comunidad.</t>
  </si>
  <si>
    <t>Se mantiene a la comunidad informada sobre las actividades a realizar en sus territorios y se solicita permiso de ingreso  como mecanismo de buen relacionamiento.</t>
  </si>
  <si>
    <t>Revisar las ayudas audiovisuales antes de iniciar la reunión.</t>
  </si>
  <si>
    <t>Empatia con las comunidades, buena comunicación.</t>
  </si>
  <si>
    <t>PROGRAMA CIVICO GUARDAVÍAS CON EL COMITÉ DE VEEDURIA CIUDADANA</t>
  </si>
  <si>
    <t>Consorcio Intervial Sur</t>
  </si>
  <si>
    <t>VIA TELEFÓNICA</t>
  </si>
  <si>
    <t>ejecutar la segunda capacitación  sobre la tematica: Mecanismos de participación ciudadana, donde se entregaron volantes.</t>
  </si>
  <si>
    <t>Originar espacios comunitarios de participación ciudadana libres, consensuados e informados de las diferentes zonas del área de influencia directa .</t>
  </si>
  <si>
    <t>Lugar demasiado iluminado para la presentación de las diapositivas.</t>
  </si>
  <si>
    <t>Se fortalecieron los conocimientos de los veedores como herramienta para su ejecicio de control y seguimiento al proyecto.</t>
  </si>
  <si>
    <t>Caminata de campo</t>
  </si>
  <si>
    <t>CARTA PERSONALIZADA</t>
  </si>
  <si>
    <t>Hacer recorrido por los frentes de obra activos del proyecto con el fin de resolver inquietudes concernientes a temas de obra y mostrar los avances.</t>
  </si>
  <si>
    <t xml:space="preserve">Propiciar al ejercicio de los mecanismos de participación ciudadana de las comunidades </t>
  </si>
  <si>
    <t>ninguno</t>
  </si>
  <si>
    <t>Se resolvieron las inquietudes con relación a las obras.</t>
  </si>
  <si>
    <t>TALLERES PEDAGÓGICOS</t>
  </si>
  <si>
    <t>Dibujos generadores de reflexión y trabajos de grupo</t>
  </si>
  <si>
    <t>Exposición sobre seguridad vial y entrega a los niños de dibujos para colorear.</t>
  </si>
  <si>
    <t>Propiciar espacios de aprendizaje para niños del AID sobre seguridad vial.</t>
  </si>
  <si>
    <t>Dar continuidad a los talleres en otras instituciones.</t>
  </si>
  <si>
    <t>CAMPAÑAS VIALES</t>
  </si>
  <si>
    <t>Entrega de Volantes</t>
  </si>
  <si>
    <t>VOLANTES</t>
  </si>
  <si>
    <t xml:space="preserve"> Temática seguridad vial, buscando concienciar a la comunidad principalmente que transita en motociclestas, vehículos livianos y pesados sobre el ABC de la señalización de la obra .</t>
  </si>
  <si>
    <t>que las personas del sector conozcan las señales de tránsito y el respeto por los auxiliares de tráfico para prevenir accidentes.</t>
  </si>
  <si>
    <t>Evaluar la zonas donde se requieren campañas viales.</t>
  </si>
  <si>
    <t>se generó conciencia de seguridad vial en los conductores.</t>
  </si>
  <si>
    <t>CONSEJO DE SEGURIDAD</t>
  </si>
  <si>
    <t>Exposición de temáticas</t>
  </si>
  <si>
    <t>Consejo de seguridad ampliado para el análisis y estudio de la situación de de la obra que se adelanta para la Transversal del Libertador</t>
  </si>
  <si>
    <t>Dialogo interno con todas las autoridades de los resguardos indígenas para definir las directrices de apoyo y acompañamiento a la obra.</t>
  </si>
  <si>
    <t>generar espacios interinstitucionales para tener comunicación efectiva.</t>
  </si>
  <si>
    <t>CONSULTAS PREVIAS - RECORRIDO CON SANTA ROSA DE CAPICISCO</t>
  </si>
  <si>
    <t>ACUERDO EN REUNIÓN ANTERIOR</t>
  </si>
  <si>
    <t>Recorrido para indicar el diseño geométrico, indicando por donde es el trazado de la vía y que viviendas, infraestructuras sociales, negocios o cultivos se verán afectados.</t>
  </si>
  <si>
    <t>Se da inicio a la ruta metodológica dentro del proceso consultivo.</t>
  </si>
  <si>
    <t>Entregar de forma preliminar los diseños a las comunidades.</t>
  </si>
  <si>
    <t>Se explicó a cada propietario la afectación predial.</t>
  </si>
  <si>
    <t>Reunión sobre avances en la identificación de impactos y medidas de manejo.</t>
  </si>
  <si>
    <t>Solicitar explicación sobre el tema de avaluo de los predios.</t>
  </si>
  <si>
    <t>Se instó a la comunidad a iniciar el proceso de consulta previa y llegar a acuerdos aermoniosos para las partes.</t>
  </si>
  <si>
    <t>Socialización de las actividades a realizar por parte de la Lonja de Propiedad raíz en los territorios del resguardo indígena.</t>
  </si>
  <si>
    <t>Consorcio Transversal del Libertador 2022 / MIININERIOR</t>
  </si>
  <si>
    <t>Reunión de consulta previa con el Ministerio del Interior.</t>
  </si>
  <si>
    <t>Se acuerdan fechas para actividades encaminadas a la identificación de impactos y medidas de manejo.</t>
  </si>
  <si>
    <t>Entregar de forma preliminar los diseños con las modificaciones realizadas a la comunidad.</t>
  </si>
  <si>
    <t>Se resolvieron inquietudes en el marco del proceso consultivo.</t>
  </si>
  <si>
    <t>CONSULTA PREVIA - REUNIÓN CON SAN ANDRÉS DE PISIMBALÁ</t>
  </si>
  <si>
    <t>VÍA TELEFÓNICA</t>
  </si>
  <si>
    <t>Reunión para resolver inquietudes del resguardo.</t>
  </si>
  <si>
    <t>Se plantean fechas tentativas de cumplimiento de acuerdos.</t>
  </si>
  <si>
    <t>Atención a la solicitud del resguardo.</t>
  </si>
  <si>
    <t>CONSULTA PREVIA - REUNIÓN CON LA GAITANA</t>
  </si>
  <si>
    <t>Reunión para hacer seguimiento a los acuerdos de consulta previa.</t>
  </si>
  <si>
    <t>Se indicaron los avances en cada uno de los compromisos faltantes.</t>
  </si>
  <si>
    <t>CAMINATA ECOLÓGICA PET FRIENDLY</t>
  </si>
  <si>
    <t>Generó un impacto positivo en los estudiantes , dado que desarrollaron conocimientos pedagógicos sobre el cuidado del medio ambiente, y conocieron los beneficios de los programas sociales que brindan los proyectos de infraestructura en su área de influencia.</t>
  </si>
  <si>
    <t>Replicar la caminata ecológica petfriendly dentro del proyecto vial Transversal del Libertador con el fin que más personas se vean beneficiadas.</t>
  </si>
  <si>
    <t>Se promovió el desarrollo social relacionado con los pobladores que se emplean como guías turísticos, y se incentivo el cuidado al medio ambiente y la preservación de la salud a traves de caminatas.</t>
  </si>
  <si>
    <t>MURALISMO</t>
  </si>
  <si>
    <t>Por realizar</t>
  </si>
  <si>
    <t>actividades al aire libre, trabajo en equipo.</t>
  </si>
  <si>
    <t>TORNEO FUTBOL SALA</t>
  </si>
  <si>
    <t xml:space="preserve">Consorcio Transversal del Libertador 2022 </t>
  </si>
  <si>
    <t>Varias por realizar</t>
  </si>
  <si>
    <t>Se realizan de manera bimensual</t>
  </si>
  <si>
    <t>Se realizan de manera bimensual en época escolar</t>
  </si>
  <si>
    <t>Reunión de inicio Ruta 1203</t>
  </si>
  <si>
    <t>Consorcio Vías y Equipo 2030 --- Consorcio Icayeco 189</t>
  </si>
  <si>
    <t xml:space="preserve">Presentación audiovisual, discusión </t>
  </si>
  <si>
    <t xml:space="preserve">Cartas personalizadas </t>
  </si>
  <si>
    <t xml:space="preserve">Presentación  en power point del proyecto. Preguntas y respuestas. </t>
  </si>
  <si>
    <t xml:space="preserve">Por administración </t>
  </si>
  <si>
    <t>Preguntas y respuestas sobre el proyecto</t>
  </si>
  <si>
    <t xml:space="preserve">Ampliar convocatoria </t>
  </si>
  <si>
    <t>Reunión de inicio Ruta 25CC15</t>
  </si>
  <si>
    <t xml:space="preserve">Utilizar lenguaje menos técnico </t>
  </si>
  <si>
    <t xml:space="preserve">Reunión de inicio paso urbano Bolívar </t>
  </si>
  <si>
    <t xml:space="preserve">Ajustar la información SST al publico receptor </t>
  </si>
  <si>
    <t xml:space="preserve">Reunión extraordinaria Ruta 25CC15 </t>
  </si>
  <si>
    <t>Comunicación verbal</t>
  </si>
  <si>
    <t xml:space="preserve">Reunión y recorrido </t>
  </si>
  <si>
    <t xml:space="preserve">Preguntas, respuestas, compromisos </t>
  </si>
  <si>
    <t xml:space="preserve">Reunión extraordinaria Ruta 1203 </t>
  </si>
  <si>
    <t xml:space="preserve">Comunicación verbal </t>
  </si>
  <si>
    <t xml:space="preserve">Reunión y recorrido  ye identificación redes acuductos veredales </t>
  </si>
  <si>
    <t xml:space="preserve">Preguntas, respuestas, </t>
  </si>
  <si>
    <t xml:space="preserve">Cartas personalizadas, cuñas radiales </t>
  </si>
  <si>
    <t xml:space="preserve">Reunión por la paz y la continuación del proyecto Anillo del Macizo Colombiano </t>
  </si>
  <si>
    <t xml:space="preserve">Administración municipal Bolívar </t>
  </si>
  <si>
    <t xml:space="preserve">Reunión conformación Comité de Participación Comunitaria (COPACO)  Ruta 1203 </t>
  </si>
  <si>
    <t>Cartas personalizadas, información verbal en la reunión de inicio</t>
  </si>
  <si>
    <t xml:space="preserve">Conformación del Comité de Participación comunitario COPACO para la ruta 1203, Bolívar </t>
  </si>
  <si>
    <t xml:space="preserve">Administración </t>
  </si>
  <si>
    <t xml:space="preserve">Información general sobre el proyecto </t>
  </si>
  <si>
    <t xml:space="preserve">Reunión conformación Comité de Participación Comunitaria  (COPACO) Ruta 25CC15  </t>
  </si>
  <si>
    <t xml:space="preserve">Conformación del Comité de Participación comunitario COPACO para la ruta  25CC15 - La Vega  </t>
  </si>
  <si>
    <t xml:space="preserve">Reunión avance COPACO Ruta 1203 </t>
  </si>
  <si>
    <t xml:space="preserve">Información, lluvia de ideas, discusión </t>
  </si>
  <si>
    <t>Generalidades del proyecto              Programa de Gestión social                      Qué es el comité                                Funciones del comité                     Programación de actividades</t>
  </si>
  <si>
    <t xml:space="preserve">Preguntas y respuestas relacionadas con el tema </t>
  </si>
  <si>
    <t xml:space="preserve">Avance del proyecto                           Exploración ideas proyectos productivos y/o OPC </t>
  </si>
  <si>
    <t xml:space="preserve">Lluvia de ideas relacionadas con el tema </t>
  </si>
  <si>
    <t xml:space="preserve">Reunión avance COPACO Ruta 25CC15 </t>
  </si>
  <si>
    <t xml:space="preserve">Cuñas radiales Ruta 1203. Emisora Bolívar Estéreo </t>
  </si>
  <si>
    <t>26 al 28 de nov de 2021</t>
  </si>
  <si>
    <t xml:space="preserve">Información radial </t>
  </si>
  <si>
    <t xml:space="preserve">Cuña radial </t>
  </si>
  <si>
    <t xml:space="preserve">Recomendaciones generales de seguridad vial </t>
  </si>
  <si>
    <t xml:space="preserve">Plan de Inversión social </t>
  </si>
  <si>
    <t>23,24,25,30,31 de dic de 2021 Y 1 de ene de 2022</t>
  </si>
  <si>
    <t>Seguridad vial, temporada invernal y temporada fin de año</t>
  </si>
  <si>
    <t>7 al 10 de ene de 2022</t>
  </si>
  <si>
    <t>Recomendaciones de seguridad vial en temporada invernal y celebración de carnavales</t>
  </si>
  <si>
    <t xml:space="preserve">Cuñas radiales Ruta 25CC15. Emisora Planeta FM Estéreo </t>
  </si>
  <si>
    <t>3 y 4 de nov de 2021</t>
  </si>
  <si>
    <t>Invitación a reunión de inicio en la Ruta 25CC15.- Rosas- La Vega - Santiago</t>
  </si>
  <si>
    <t xml:space="preserve">Taller de Cultura Vial  Ruta 1203  I.E Marco Fidel Suárez </t>
  </si>
  <si>
    <t xml:space="preserve"> Presentación audivisual, preguntas y respuestas, retroalimentación </t>
  </si>
  <si>
    <t xml:space="preserve">Cronograma concertado de capacitaciones </t>
  </si>
  <si>
    <t xml:space="preserve">Capacitación en "Educación Vial en menores", preguntas y respuestas; taller práctico de retroalimentación </t>
  </si>
  <si>
    <t xml:space="preserve">Ideas para temas a incluir en el plan de capacitaciones </t>
  </si>
  <si>
    <t>Taller de Cultura Vial  Ruta 25CC15  Escual</t>
  </si>
  <si>
    <t xml:space="preserve">Capacitación en "Educación Vial: Medidas de prevención y uso de vía pavimentada ", preguntas y respuestas; taller práctico de retroalimentación </t>
  </si>
  <si>
    <t>Reunión extraordinaria con comunidad</t>
  </si>
  <si>
    <t>Proyecto Honda-Manizales</t>
  </si>
  <si>
    <t xml:space="preserve">Socialización </t>
  </si>
  <si>
    <t>* Internet
* telefónico</t>
  </si>
  <si>
    <t>Entrega de información sobre actividades constructivas complementarias en muro de contención - Sector Lusitania</t>
  </si>
  <si>
    <t>* Sin objeciones por parte de la comunidad.
* Agradecimientos por la gestión del INVIAS</t>
  </si>
  <si>
    <t>N.A</t>
  </si>
  <si>
    <t>Entrega de información  permanente a la comunidad, sobre el desarrollo de las obras en los diferentes sectores.</t>
  </si>
  <si>
    <t>Reunión de finalización</t>
  </si>
  <si>
    <t>Entrega de información sobre las actividades constructivas realizadas en el sector de Lusitania.
Cierre del tramo.</t>
  </si>
  <si>
    <t>Sin objeciones por parte de la comunidad.</t>
  </si>
  <si>
    <t>Atención de inquietudes de la comunidad, frente a la ejecución de las obras.</t>
  </si>
  <si>
    <t>Reunión con veeduria
Uribe - la fuente</t>
  </si>
  <si>
    <t>Seguimiento al avance del Contrato</t>
  </si>
  <si>
    <t>Los participantes entregan  sus impresiones y aportes positivos respecto al avance de las obras en el sector Uribe - La fuente.</t>
  </si>
  <si>
    <t>* Mantener la comunicación asertiva con los integrantes de la Veeduría.
* Atención oportuna a los requerimientos de los integrantes de la Veeduría.</t>
  </si>
  <si>
    <t>Taller seguridad Vial</t>
  </si>
  <si>
    <t>Taller pedagógico</t>
  </si>
  <si>
    <t xml:space="preserve">Taller sobre seguridad vial </t>
  </si>
  <si>
    <t>El principal aporte es la sensiblilización a la población, frente al tema de seguridad vial y la importancia de la sostenibilidad de las obras.</t>
  </si>
  <si>
    <t>En algunas ocasiones se dificulta la realización de los talleres pedagógicos en instituciones educativas, por la disponibilidad de tiempo para desarrollar este tipo de actividades, sobre todo despues de la Pandemia, por la recuperación de tiempo de actividades escolares, por parte de las instituciones educativas.</t>
  </si>
  <si>
    <t>Mantener la población estudiantil como prioridad en el desarrollo de actividades educativas sobre cultura vial.</t>
  </si>
  <si>
    <t>Los integrantes de la Veeduría manifiestan satisfacción por los cambios que se presentan en el sector intervenido, como el mejoramiento paisajístico y mejoramiento de la movilidad, entre otros.</t>
  </si>
  <si>
    <t>* Internet
* telefónico
* Líderes comunitarios</t>
  </si>
  <si>
    <t>Atención de inquietudes de la comunidad, respecto a la situación del sector Estambul, Puente peatonal y Retornos.</t>
  </si>
  <si>
    <t>* La ciudadanía manifestó su inconformidad, considerando que  con la  intervención de la vía, el Barrio Estambul quedó encerrado. 
* Inconformidad por no poder ingresar al barrio directamente y tener que hacer el retorno en la Estación Uribe.</t>
  </si>
  <si>
    <t>Se identifica la resistencia de la comunidad a enfrentar los cambios que trae el desarrollo de obras de infraestructura de este nivel, lo cual genera cambios en la cotidianidad de los habitantes del sector, como es el caso de  realizar retornos  para ingreso al Barrio o la utilización del puente peatonal.</t>
  </si>
  <si>
    <t>Brindar atención  oportuna a los requerimientos de la ciudadanía, teniendo en cuenta sus necesidades.</t>
  </si>
  <si>
    <t>Taller Cultura Ciudadana</t>
  </si>
  <si>
    <t xml:space="preserve">Taller sobre cultura vial </t>
  </si>
  <si>
    <t>Sensibilización a la comunidad estudiantil, sobre la importancia dela cultura vial y seguridad.</t>
  </si>
  <si>
    <t>Reunión inicial en Coconuco, Paletará y San José de Isnos</t>
  </si>
  <si>
    <t>Contratista-Interventoria Corredor del Paletará</t>
  </si>
  <si>
    <t>30/06/2021
21/09/2021
09/09/2021</t>
  </si>
  <si>
    <t xml:space="preserve">Registro fotografíco </t>
  </si>
  <si>
    <t>X</t>
  </si>
  <si>
    <t>Cartas personalizada</t>
  </si>
  <si>
    <t>Reunión inicial, presentacion en diapositivas, donde se explicaba las actividades constructivas a realizar, alcance del proyecto, temas ambientales, sociales,SST y prediales.</t>
  </si>
  <si>
    <t>Proyecto de Información y divulgación.</t>
  </si>
  <si>
    <t>La comunidad de los tres tramos donde se realizó la socialización manifestó estar presta a colaborar en todas las actividades requeridas.</t>
  </si>
  <si>
    <t>Los asistentes de los resguardos indígenas, se les dificulta cumplir con los horarios acordados.</t>
  </si>
  <si>
    <t>Elaboración de un folleto donde quede consignado la información más relevante.</t>
  </si>
  <si>
    <t>Reunión de avance Coconuco</t>
  </si>
  <si>
    <t>Recorrido previo a la reunón de avance</t>
  </si>
  <si>
    <t>Perifoneo. Cartas personalizadas</t>
  </si>
  <si>
    <t>Reunión de avance de obra, a traves de la presentación en power point, el contratista realiza la presetación de avance de obra.</t>
  </si>
  <si>
    <t>La reunión de avance, permite que la comunidad se entere del proceso constructivo y el estado de este mismo.</t>
  </si>
  <si>
    <t>Taller de seguridad vial</t>
  </si>
  <si>
    <t>Contratista Corredor del Paletará</t>
  </si>
  <si>
    <t>Capacitación</t>
  </si>
  <si>
    <t>Se informa previamente al ingeniero residente, quien permite el espacio antes de iniciar labores</t>
  </si>
  <si>
    <t>Exposición por parte del profesional social del contratista.</t>
  </si>
  <si>
    <t>La capacitación se desarrollo con los trabajadores de la obra.</t>
  </si>
  <si>
    <t>Capacitación en Gestión Ambiental</t>
  </si>
  <si>
    <t>Exposición por parte del instructor del SENA</t>
  </si>
  <si>
    <t>Manejo de Hallazgos arqueológicos</t>
  </si>
  <si>
    <t>Exposición- capacitación</t>
  </si>
  <si>
    <t>Reuniones extraordinarias- Coconuco</t>
  </si>
  <si>
    <t>24/01/2022
26/01/2022
31/01/2022
21/02/2022
03/03/2022
28/03/2022
31/03/2022
12/04/2022
04/05/2022
24/05/2022
29/04/2022
27/05/2022</t>
  </si>
  <si>
    <t>En estos espacios se cuenta con la asistencia de los representantes del resgardo indígena de Coconuco y comuneros.</t>
  </si>
  <si>
    <t>las reuniones extraordinarias se han realizado a peticion de los habitantes del AID.</t>
  </si>
  <si>
    <t>La intervenoria,  realiza el acompañamiento al contratista  a las reuniones convocadas por la comunidad de Coconuco</t>
  </si>
  <si>
    <t>Se realiza el acompañamiento. Con el fin de atender y resolver las inquietudes que presenta la comunidad.</t>
  </si>
  <si>
    <t>Reuniones extraordinarias- Paletará</t>
  </si>
  <si>
    <t>18/01/2022
02/02/2022
22/02/2022
24/03/2022
29/03/2022
25/04/2022
20/05/2022
26/05/2022</t>
  </si>
  <si>
    <t>En estos espacios se cuenta con la asistencia de los representantes del resgardo indígena de Paletará y comuneros.</t>
  </si>
  <si>
    <t>La intervenoria,  realiza el acompañamiento al contratista  a las reuniones convocadas por la comunidad de Paletará.</t>
  </si>
  <si>
    <t>Reuniones extraordinarias- San José de Isnos</t>
  </si>
  <si>
    <t>03/01/2022
04/02/2022</t>
  </si>
  <si>
    <t>La intervenoria,  realiza el acompañamiento al contratista  a las reuniones convocadas por la comunidad de San José de Isnos</t>
  </si>
  <si>
    <t>Escuelas verdes</t>
  </si>
  <si>
    <t>Didáctica</t>
  </si>
  <si>
    <t>Cartas personalizadas</t>
  </si>
  <si>
    <t>Siembra familiar, limpieza, actividades didácticas (pintura)</t>
  </si>
  <si>
    <t>La actividad realizada permitió la integracion Familia-escuela</t>
  </si>
  <si>
    <t xml:space="preserve">Socialización del proyecto </t>
  </si>
  <si>
    <t>Consorcio Isla 2020</t>
  </si>
  <si>
    <t xml:space="preserve">Reuion de inicio </t>
  </si>
  <si>
    <t xml:space="preserve">Correo electrónico </t>
  </si>
  <si>
    <t xml:space="preserve">Socializar las vacantes disponibles para la vinculación del personal del área de influencia </t>
  </si>
  <si>
    <t xml:space="preserve">No aplica </t>
  </si>
  <si>
    <t xml:space="preserve">Vía telefónica </t>
  </si>
  <si>
    <t xml:space="preserve">Comunicado </t>
  </si>
  <si>
    <t>Mesas de trabajo para temas de movilidad</t>
  </si>
  <si>
    <t>Aclaración de inquietudes</t>
  </si>
  <si>
    <t xml:space="preserve">Reunión extraordinaria </t>
  </si>
  <si>
    <t xml:space="preserve">Donación de material fresado, centro de acopio y contratación de mano de obra  </t>
  </si>
  <si>
    <t xml:space="preserve">socialización </t>
  </si>
  <si>
    <t xml:space="preserve">pieza informativa </t>
  </si>
  <si>
    <t xml:space="preserve">Socializar las vacantes disponibles para la vinculación del personal del área de influencia  y terminación de procesos de adquisición predial con la ANI </t>
  </si>
  <si>
    <t xml:space="preserve">Acompañamiento del CCCN en el desarrollo del proyecto </t>
  </si>
  <si>
    <t xml:space="preserve">COPACO </t>
  </si>
  <si>
    <t>COPACO</t>
  </si>
  <si>
    <t xml:space="preserve">Acompañamiento del COPACO en el desarrollo del proyecto </t>
  </si>
  <si>
    <t xml:space="preserve">Socializacion inicio de obras </t>
  </si>
  <si>
    <t xml:space="preserve">Reunion de inicio </t>
  </si>
  <si>
    <t xml:space="preserve">pieza informativa y comunicado </t>
  </si>
  <si>
    <t>Pasivos con ANI</t>
  </si>
  <si>
    <t xml:space="preserve">Definicion de  Obras con Participacion Comunutaria </t>
  </si>
  <si>
    <t xml:space="preserve">via telefonica </t>
  </si>
  <si>
    <t xml:space="preserve">Definicion de Obras con Participacion Comunitaria </t>
  </si>
  <si>
    <t xml:space="preserve">Obras con participacion Comunitaria y vinsulacion de personal </t>
  </si>
  <si>
    <t xml:space="preserve">Plan de Manejo de Trafico - Buenaventura </t>
  </si>
  <si>
    <t xml:space="preserve">Reunion Extraordinaria </t>
  </si>
  <si>
    <t xml:space="preserve">Socializacion previa al inicio de la intervencion </t>
  </si>
  <si>
    <t xml:space="preserve">Aclaracion de inquietudes </t>
  </si>
  <si>
    <t xml:space="preserve">vinculacion de personal </t>
  </si>
  <si>
    <t xml:space="preserve">Seguimiento a obras del proyecto </t>
  </si>
  <si>
    <t xml:space="preserve">reuniones constantes de seguimiento </t>
  </si>
  <si>
    <t xml:space="preserve">Presentacion diseño de pavimento </t>
  </si>
  <si>
    <t>ralizar cambios a espesores, metodos de diseño y criterios.</t>
  </si>
  <si>
    <t xml:space="preserve">Seguimiento a Obras con Participacion Comunitaria </t>
  </si>
  <si>
    <t xml:space="preserve">informar sobre el avance de las OPC </t>
  </si>
  <si>
    <t>Reuniones COPACO</t>
  </si>
  <si>
    <t xml:space="preserve">informar sobre el avance del proyecto </t>
  </si>
  <si>
    <t xml:space="preserve">dinamizadores, temas ambientales, OPC, salarios, vinculacion laboral  </t>
  </si>
  <si>
    <t xml:space="preserve">vinculacion de personal y licencia ambiental  </t>
  </si>
  <si>
    <t xml:space="preserve">Socialzacion Obras con Participacion Comunitaria </t>
  </si>
  <si>
    <t xml:space="preserve">Tramites con entidades </t>
  </si>
  <si>
    <t xml:space="preserve">Socializacion del proyecto </t>
  </si>
  <si>
    <t xml:space="preserve">Obras con participacion Comunitaria </t>
  </si>
  <si>
    <t xml:space="preserve">Presentacion de diseños La Chapa </t>
  </si>
  <si>
    <t xml:space="preserve">Reuion extraordinaria </t>
  </si>
  <si>
    <t xml:space="preserve">Solicitud de retorno </t>
  </si>
  <si>
    <t xml:space="preserve">Socializacion intervencion via alterna Buenaventura </t>
  </si>
  <si>
    <t xml:space="preserve">Afectacion en la movilidad durante las obras </t>
  </si>
  <si>
    <t xml:space="preserve">Socializacion PMT  intervencion via alterna Buenaventura </t>
  </si>
  <si>
    <t xml:space="preserve">situacion de seguridad en la zona y vinculacion laboral </t>
  </si>
  <si>
    <t>Presnetacion diseño puemte peatonal La Palera</t>
  </si>
  <si>
    <t xml:space="preserve">La comunidad apruiebal el diseño presentado </t>
  </si>
  <si>
    <t xml:space="preserve">Socializacion retraso de inicio de OPC </t>
  </si>
  <si>
    <t xml:space="preserve">Cumplimiento de los compromisos establecidos </t>
  </si>
  <si>
    <t xml:space="preserve">Recorrido identificaion de afectaciones </t>
  </si>
  <si>
    <t xml:space="preserve">Atencion a afectaciones identificadas  </t>
  </si>
  <si>
    <t xml:space="preserve">Programaciond e recorrido para identificacion de afectaciones </t>
  </si>
  <si>
    <t xml:space="preserve">Aclaracion de inquietudes PMT Buenaventura </t>
  </si>
  <si>
    <t xml:space="preserve">Recorrido a zonas de desvio y vinculacion de personal </t>
  </si>
  <si>
    <t xml:space="preserve">Mesa de Territorio y paro civico </t>
  </si>
  <si>
    <t xml:space="preserve">divuilgacion previa, recorrido con patologo e inicio de obras </t>
  </si>
  <si>
    <t xml:space="preserve">recorrido secrtor de baldosas </t>
  </si>
  <si>
    <t xml:space="preserve">Hacer reunion interinsitutcional para temas de seguridad y movilidad </t>
  </si>
  <si>
    <t xml:space="preserve">Seguimiento OPC y proyecto productivo </t>
  </si>
  <si>
    <t xml:space="preserve">Proyectos productivos </t>
  </si>
  <si>
    <t xml:space="preserve">definicion proyectos productivos </t>
  </si>
  <si>
    <t xml:space="preserve">Seguimiento Obras con Participacion Comunitaria </t>
  </si>
  <si>
    <t xml:space="preserve">Reunion extraordinaria </t>
  </si>
  <si>
    <t xml:space="preserve">Mejoramiento del acueducto de loboguerrero </t>
  </si>
  <si>
    <t xml:space="preserve">Elementos para dotacion de JAC </t>
  </si>
  <si>
    <t xml:space="preserve">revision de sitios a interventir </t>
  </si>
  <si>
    <t xml:space="preserve">Definicion de sitio de OPC Camilo Torres </t>
  </si>
  <si>
    <t xml:space="preserve">Vinculacion de personal Buenaventura </t>
  </si>
  <si>
    <t xml:space="preserve">Vinculacion del personal AID </t>
  </si>
  <si>
    <t xml:space="preserve">Reunion con EPA </t>
  </si>
  <si>
    <t xml:space="preserve">Reunion socializacion obras EPA </t>
  </si>
  <si>
    <t xml:space="preserve">Se acogera a lo que defina la Secretaria de Transito </t>
  </si>
  <si>
    <t xml:space="preserve">Reunion seguimiento Veeduria </t>
  </si>
  <si>
    <t xml:space="preserve">Programacion reuniones de seguimiento </t>
  </si>
  <si>
    <t xml:space="preserve">Seguimiento proyecto productivo </t>
  </si>
  <si>
    <t xml:space="preserve">seguimiento OPC </t>
  </si>
  <si>
    <t xml:space="preserve">Alternativas de movilidad Buenaventura </t>
  </si>
  <si>
    <t xml:space="preserve">reprogramacion inicio de obras </t>
  </si>
  <si>
    <t xml:space="preserve">Socializacio inicio de obras Buenaventura </t>
  </si>
  <si>
    <t xml:space="preserve">reunion de socializacion </t>
  </si>
  <si>
    <t xml:space="preserve">Pieza informativa </t>
  </si>
  <si>
    <t xml:space="preserve">Colaboracion comunidad con paso de vehiculos </t>
  </si>
  <si>
    <t xml:space="preserve">Oficializacion de Veeduria La Palera - Buenaventura </t>
  </si>
  <si>
    <t xml:space="preserve">diseños, mano de obra, valor de inversion y cronograma  </t>
  </si>
  <si>
    <t xml:space="preserve">Socailizacion avance del proyecto </t>
  </si>
  <si>
    <t xml:space="preserve">Reunion de avance </t>
  </si>
  <si>
    <t xml:space="preserve">pieza informstivam, comunicado y cartelera </t>
  </si>
  <si>
    <t xml:space="preserve">OPC y Gestion sociopredial. </t>
  </si>
  <si>
    <t xml:space="preserve">OPC, Pasivos prediales y señalizacion </t>
  </si>
  <si>
    <t xml:space="preserve">Manejo de adecuado de aguas en deascoles. </t>
  </si>
  <si>
    <t xml:space="preserve">Atencion solicitud veeduria </t>
  </si>
  <si>
    <t xml:space="preserve">Solicitud mejoramiento sendero peatonal </t>
  </si>
  <si>
    <t xml:space="preserve">Informacion de avance </t>
  </si>
  <si>
    <t xml:space="preserve">Solicitud de donacion y apoyo para actividades sociales </t>
  </si>
  <si>
    <t xml:space="preserve">Poryectos productivos y mano de obra </t>
  </si>
  <si>
    <t xml:space="preserve">Seguimiento OPC </t>
  </si>
  <si>
    <t xml:space="preserve">Reunion de seguimiento a Terminos de Referencia </t>
  </si>
  <si>
    <t xml:space="preserve">Seguimiento y avance a las obras de la Avenida Simon Bolivar </t>
  </si>
  <si>
    <t xml:space="preserve">Recorrido CCCN para seguimiento OPC </t>
  </si>
  <si>
    <t xml:space="preserve">Recorrido </t>
  </si>
  <si>
    <t xml:space="preserve">Avance de las obras de Aprticipacion Comunitaria </t>
  </si>
  <si>
    <t xml:space="preserve">Seguimiento OPC y trabajadores de las obras </t>
  </si>
  <si>
    <t xml:space="preserve">Aclaracion inquietudes gestion de adquision predial </t>
  </si>
  <si>
    <t xml:space="preserve">Inquietudes con Gestion de adquisicion predial </t>
  </si>
  <si>
    <t xml:space="preserve">Aclaracion pagos reubicados </t>
  </si>
  <si>
    <t xml:space="preserve">Acuerdos cuetas de cobro y pagos a reubicados </t>
  </si>
  <si>
    <t xml:space="preserve">Seguimiento y recorrido para verificacion de avance en  proyecto productivo y OPC </t>
  </si>
  <si>
    <t xml:space="preserve">Seguimiento y avance de las Obras con Participacion Comunitaria </t>
  </si>
  <si>
    <t>Reunion</t>
  </si>
  <si>
    <t>Contratista Quibdo-Pereira</t>
  </si>
  <si>
    <t>Primaria</t>
  </si>
  <si>
    <t>Personalmente y via telefonica</t>
  </si>
  <si>
    <t>Reuniones de socializacion del proyecto</t>
  </si>
  <si>
    <t>social</t>
  </si>
  <si>
    <t>Buena participacion de los asistentes.</t>
  </si>
  <si>
    <t>Falta de disponibilidad de la comunidad</t>
  </si>
  <si>
    <t>Buena respuesta por parte de las personas que acudieron.</t>
  </si>
  <si>
    <t>Reunion de conformacion de de comité de participacion ciudadana.</t>
  </si>
  <si>
    <t>Reunion comité de participacion ciudadana</t>
  </si>
  <si>
    <t>Reunion socializacion del proyecto</t>
  </si>
  <si>
    <t>Reunion extraordinaria sobre el tema del traslado de la escuela</t>
  </si>
  <si>
    <t>Reunion informativa</t>
  </si>
  <si>
    <t>Reunion solicitada por parte de la comunidad con el fin de escuchar la solicitud que tenian.</t>
  </si>
  <si>
    <t>Interventoria Quibdo-Pereira</t>
  </si>
  <si>
    <t>presencial</t>
  </si>
  <si>
    <t>reunion</t>
  </si>
  <si>
    <t>Reunion Veeduria</t>
  </si>
  <si>
    <t>via telefonica, mediante correo electronico</t>
  </si>
  <si>
    <t>Contratista -  Interventoría Quibdo-Pereira</t>
  </si>
  <si>
    <t>mayor participacion de la comunidad</t>
  </si>
  <si>
    <t>Taller vial</t>
  </si>
  <si>
    <t>taller</t>
  </si>
  <si>
    <t xml:space="preserve">Taller normas de seguridad vial en la obra </t>
  </si>
  <si>
    <t>Taller Participativo</t>
  </si>
  <si>
    <t>Taller participativo para la identificacion de obras con participacion comunitaria en la vereda Taiba</t>
  </si>
  <si>
    <t>19/10!2021</t>
  </si>
  <si>
    <t xml:space="preserve">De manera telefonica </t>
  </si>
  <si>
    <t>Socialización plan de trabajo puesto de salud Gingaraba</t>
  </si>
  <si>
    <t>Arqueologia Preventiva</t>
  </si>
  <si>
    <t>Las charla se realizo en campo</t>
  </si>
  <si>
    <t>Charla de arqueologia preventiva</t>
  </si>
  <si>
    <t>Buena respuesta por parte del personal</t>
  </si>
  <si>
    <t>Un lugar adecuado para la realizacion de estos talleres</t>
  </si>
  <si>
    <t>presencial y virtual</t>
  </si>
  <si>
    <t>mediante correo electronico</t>
  </si>
  <si>
    <t>Reunion de seguimiento Contraloria</t>
  </si>
  <si>
    <t>Reunion extraordinaria con la comunidad</t>
  </si>
  <si>
    <t>Correo electronico y con invitaciones de manera fisica</t>
  </si>
  <si>
    <t>Reunion de socializacion Obra Puente limones</t>
  </si>
  <si>
    <t>Reunion de comité de participacion ciudadana</t>
  </si>
  <si>
    <t>Reunión</t>
  </si>
  <si>
    <t>Via telefonica</t>
  </si>
  <si>
    <t>Reunion realiada a solicitud de la comunidad con el fin de requirir información  proyecto con participación comunitaria</t>
  </si>
  <si>
    <t>Buena respuesta por parte de la comunidad</t>
  </si>
  <si>
    <t>Recorrido de obra</t>
  </si>
  <si>
    <t>Llamadas telefonicas</t>
  </si>
  <si>
    <t>Recorrido e informacion de avance de obra</t>
  </si>
  <si>
    <t>Observaciones y retroalimentacion al trabajo realizado</t>
  </si>
  <si>
    <t>mayor participacion de los veedores</t>
  </si>
  <si>
    <t>La charla se realizo en las instalacciones de la oficina</t>
  </si>
  <si>
    <t>Entrega de Kits escolares</t>
  </si>
  <si>
    <t>26-31/01/2022</t>
  </si>
  <si>
    <t>Personalmente</t>
  </si>
  <si>
    <t>Entrega de kits escolares</t>
  </si>
  <si>
    <t>Que se sigan teniendo en cuenta a los niños para este tipo de actividades</t>
  </si>
  <si>
    <t>24-25/02/2022</t>
  </si>
  <si>
    <t>Actividad deportiva</t>
  </si>
  <si>
    <t>Volantes, invitaciones en fisico y por medio magnetico, radio</t>
  </si>
  <si>
    <t>Actividad deportiva Gerencia de regiones</t>
  </si>
  <si>
    <t>Que se realicen mas actividades de integracion como esta</t>
  </si>
  <si>
    <t>Capacitacion</t>
  </si>
  <si>
    <t>Capacitación de arqueologia preventiva</t>
  </si>
  <si>
    <t>Volantes, invitaciones en fisico y por medio magnetico, via telefonica.</t>
  </si>
  <si>
    <t>Disponibilidad de la comunidad</t>
  </si>
  <si>
    <t>Revisión de compromisos</t>
  </si>
  <si>
    <t>Volantes, via telefonica y personal</t>
  </si>
  <si>
    <t xml:space="preserve">Seguimiento obras con participacion </t>
  </si>
  <si>
    <t>Inconformidad por parte de la comunidad</t>
  </si>
  <si>
    <t>Socializacion Obras con participación comunitaria</t>
  </si>
  <si>
    <t>La reunión se realizo en las instalaciones del contratista</t>
  </si>
  <si>
    <t>Buena respuesta por parte de las partes convocadas.</t>
  </si>
  <si>
    <t>INVIAS-Contratista-Interventoria- Comunidad Quibdo-Pereira</t>
  </si>
  <si>
    <t>Requerimiento de la comunidad</t>
  </si>
  <si>
    <t>Telefonica -mensaje electronico</t>
  </si>
  <si>
    <t>Mesa de trabajo solicitado por el consejo comunitario</t>
  </si>
  <si>
    <t>Mesa de trabajo solicitado por la junta de accion comunal</t>
  </si>
  <si>
    <t>Escuelas Verdes</t>
  </si>
  <si>
    <t>Se informo a las directivas de las instituciones educativas para buscar el espacio de las capacitaciones a los padres de familia y estudiantes.</t>
  </si>
  <si>
    <t>Talleres ambientales(Escuelas verdes)</t>
  </si>
  <si>
    <t>Buena participacion de la comunidad en dicha actividad</t>
  </si>
  <si>
    <t>Que se pudiera realizar en un solo centro educativo</t>
  </si>
  <si>
    <t>Reunion comunidad</t>
  </si>
  <si>
    <t>Contratista -  Interventoría - JAC, Comunidad Quibdo-Pereira</t>
  </si>
  <si>
    <t>Se convoco a la comunidad de forma personal y telefonicamente</t>
  </si>
  <si>
    <t>Reunión informativa donde se comunico a la comunidad las actividades que se ejecutaran en el sector</t>
  </si>
  <si>
    <t>Reunion  Revision de compromisos</t>
  </si>
  <si>
    <t>INVIAS-Contratista- Interventoría-consejo comunitario Quibdo-Pereira</t>
  </si>
  <si>
    <t>Correo electronico y telefonica</t>
  </si>
  <si>
    <t>Revision de acuerdos del 22 de abril</t>
  </si>
  <si>
    <t>Inconformidad por parte del consejo comunitario</t>
  </si>
  <si>
    <t>Alcaldia-contratista-comunidad, Intervemtoria Quibdo-Pereira</t>
  </si>
  <si>
    <t>personaly telefonica</t>
  </si>
  <si>
    <t>Reunion convocada por planeacion municipal para concientizar a los propietarios de predios ubicados  en la via apia- la Maria los cuales no dan permiso para las obras de arte que se deben construir.</t>
  </si>
  <si>
    <t>Inconformidad de la comunidad</t>
  </si>
  <si>
    <t>Colectivo Afro Chocó</t>
  </si>
  <si>
    <t>CONSORCIO VIAS CHOCO. Y SONACOL S.AS</t>
  </si>
  <si>
    <t>llamadas, y oficios</t>
  </si>
  <si>
    <t>union panamericana, rio Quito y comunidades aledañas</t>
  </si>
  <si>
    <t>colectivo afro chocó 1</t>
  </si>
  <si>
    <t>socializaciones</t>
  </si>
  <si>
    <t>ninguna</t>
  </si>
  <si>
    <t>que participen mas en las actividades</t>
  </si>
  <si>
    <t>a la hora de las concertaciones es dificil llegar a acuerdos.</t>
  </si>
  <si>
    <t xml:space="preserve">Socializaciones de inicio </t>
  </si>
  <si>
    <t>SONACOL</t>
  </si>
  <si>
    <t>se desarrollaron seis reuniones con los diferentes grupos de interes atendidendo lo establecido como medidad de prevencion por el covid-19</t>
  </si>
  <si>
    <t xml:space="preserve">Invitaciones a traves de oficios y chapolas </t>
  </si>
  <si>
    <t>socilizar el proyecto a ejecutar para el Par vial Alto de Daza.</t>
  </si>
  <si>
    <t xml:space="preserve">Informacion y divulgacion del contrato 2768-2019
Conformacion de comité vedor </t>
  </si>
  <si>
    <t>Pandemia Covid 19</t>
  </si>
  <si>
    <t>Socializaciones de avance</t>
  </si>
  <si>
    <t>socilizar el avance del proyecto a ejecutar para el Par vial Alto de Daza.</t>
  </si>
  <si>
    <t>Informacion y divulgacion del contrato 2768-2020
Conformacion de comité veedor.</t>
  </si>
  <si>
    <t>Pandemia Covid 20</t>
  </si>
  <si>
    <t>Manejo de
tráfico durante
las obras</t>
  </si>
  <si>
    <t>Se contrata una fundación para que desarrolle los 4 talleres en cuanto a cultura vial dirigidos a la comunidad educativa La Josefina</t>
  </si>
  <si>
    <t>Oficio y chapolas</t>
  </si>
  <si>
    <t xml:space="preserve">Talleres en cultura víal </t>
  </si>
  <si>
    <t xml:space="preserve">Educacion y sensibilizacion frente a la cultura vial </t>
  </si>
  <si>
    <t>Organización por parte del contratista</t>
  </si>
  <si>
    <t>Mejor planeacion</t>
  </si>
  <si>
    <t>Capacitación y
educación
ambiental a la
comunidad aledaña al proyecto</t>
  </si>
  <si>
    <t xml:space="preserve">Se contrata tallerista para desarrollar trabajo de educacion ambintal en la comunidad y la IEM La Josefina. </t>
  </si>
  <si>
    <t xml:space="preserve">Talleres ambientales </t>
  </si>
  <si>
    <t xml:space="preserve">Educacion y sensibilizacion frente al cuidado y manejo ambiental.  </t>
  </si>
  <si>
    <t xml:space="preserve">Informes de avance con la CGR y el comité veedor </t>
  </si>
  <si>
    <t>CGR</t>
  </si>
  <si>
    <t>29/09/2021
06/12/2021
03/02/2022
30/03/2022</t>
  </si>
  <si>
    <t xml:space="preserve">Se da a conocer a la CGR y el comité veedor del proyecto mediantre recorridos y socializacion de informes el avance y objeto contractual del proyecto. </t>
  </si>
  <si>
    <t xml:space="preserve">Convocatoria realizada por la CGR a traves de comunicado electronico. </t>
  </si>
  <si>
    <t>Rendir informes de avance del proyecto</t>
  </si>
  <si>
    <t>Información y divulgacion del proyecto. 
Seguimeinto y control por parte de la CGR al contrato de obra 2768-2019.</t>
  </si>
  <si>
    <t>Dificultad para acceder a las actas y listas de asistencia  las cuales  son levantadas por  la CGR como garantes de las mesas de trabajo.</t>
  </si>
  <si>
    <t xml:space="preserve">Acceso a la informacion </t>
  </si>
  <si>
    <t xml:space="preserve">INFORMACIÓN Y DIVULGACIÓN </t>
  </si>
  <si>
    <t xml:space="preserve">CONSORCIO VIAS DE NARIÑO </t>
  </si>
  <si>
    <t>2014 al 2022</t>
  </si>
  <si>
    <t xml:space="preserve">Se desarrollo la primera reunión con las comunicades para la socialización del proyecto. </t>
  </si>
  <si>
    <t xml:space="preserve">Cuñas radiales, volantes y folletos </t>
  </si>
  <si>
    <t xml:space="preserve">socilizar el proyecto a ejecutar  Espriella-Rio Mtaje. </t>
  </si>
  <si>
    <t xml:space="preserve">Informacion y divulgacion del contrato 654/2014 . </t>
  </si>
  <si>
    <t xml:space="preserve">CONCERTACIÓN CON LA COMUNIDAD </t>
  </si>
  <si>
    <t xml:space="preserve">Entrega de Uniformes deportivos al consejo comunitario alto mira y frontera. Reconocimeitno de extracción de material  </t>
  </si>
  <si>
    <t xml:space="preserve">42 veredas </t>
  </si>
  <si>
    <t>Entrega de uniformes deportivos a a las 42 de veredas y reconocimiento por la extraci´´on de material .</t>
  </si>
  <si>
    <t>Concertación con la comunidad del contrato 654/2014</t>
  </si>
  <si>
    <t xml:space="preserve">RELACIONES CON LA COMUNIDAD </t>
  </si>
  <si>
    <t>2015 -</t>
  </si>
  <si>
    <t xml:space="preserve">Inversión social consistente en acompañar una jornada deportiva </t>
  </si>
  <si>
    <t>Jornada deportiva</t>
  </si>
  <si>
    <t xml:space="preserve">Relaciones cn la comunidad </t>
  </si>
  <si>
    <t xml:space="preserve">CONSULTA PREVIA </t>
  </si>
  <si>
    <t>2014 - 2021</t>
  </si>
  <si>
    <t xml:space="preserve">Sse han realizado 7 reuniones de seguimiento a los acuerdos de consulta previa </t>
  </si>
  <si>
    <t xml:space="preserve">Oficio </t>
  </si>
  <si>
    <t>Reuniones de consulta</t>
  </si>
  <si>
    <t>Información  del avance de los acuerdos de consulta previa protocolizados en el 2002</t>
  </si>
  <si>
    <t>Grupo Gerencia de Grandes Proyectos 2</t>
  </si>
  <si>
    <t>Grupo Gerencia de Grandes Proyectos 4</t>
  </si>
  <si>
    <t>Comité de participación Comunitaria</t>
  </si>
  <si>
    <t>JAC</t>
  </si>
  <si>
    <t>Gabriel Tobar Aparicio y Maria del Mar Guzman</t>
  </si>
  <si>
    <t>A partir de enero de 2022</t>
  </si>
  <si>
    <t>Volante, llamadas telefónicas</t>
  </si>
  <si>
    <t>5 personas</t>
  </si>
  <si>
    <t>Capacitaciones
Comité de Participación Comunitaria</t>
  </si>
  <si>
    <t>Sentido de pertenencia con el proyecto</t>
  </si>
  <si>
    <t>22 asistentes</t>
  </si>
  <si>
    <t>Capacitacion: Agricultura Sostenible</t>
  </si>
  <si>
    <t>Adquisición de conocimiento en agriculltura sostenible y adecuación de huertas</t>
  </si>
  <si>
    <t>30 asistentes</t>
  </si>
  <si>
    <t>Jornada de siembra e integración familiar</t>
  </si>
  <si>
    <t>Sentido de pertenencia con el proyecto
Adecuación de espacio público aferente al proyecto</t>
  </si>
  <si>
    <t>Comité de Particpación Comunitaria (COPACO)</t>
  </si>
  <si>
    <t xml:space="preserve">Subdirección de Modernización de Carreteras nacionales Gerencia de Grades Proyectos y Túneles </t>
  </si>
  <si>
    <t xml:space="preserve">Construcciones El Cóndor y CVC 061 </t>
  </si>
  <si>
    <t xml:space="preserve">Reunión </t>
  </si>
  <si>
    <t xml:space="preserve">Canales digitales, llamadas telefónicas y visitas personalizadas  </t>
  </si>
  <si>
    <t xml:space="preserve">Conformacion de Particpación </t>
  </si>
  <si>
    <t xml:space="preserve">Era la fase de conformación por ende no se contó con aportes de la comunidad </t>
  </si>
  <si>
    <t xml:space="preserve">Reunión de  presentación del proyecto </t>
  </si>
  <si>
    <t>Se resaltó la importancia de la generación de estos espacios, en los cuales se informa a la comunidad del estado y avance del proyecto.</t>
  </si>
  <si>
    <t>Particpación /Fortalecer los procesos de convactorias, para generar nuevos integrantes.</t>
  </si>
  <si>
    <t xml:space="preserve">Continuar efectuando los espacios informativos desde todos los componetes del proyecto </t>
  </si>
  <si>
    <t>Reunión de estado de avance del proyecto.</t>
  </si>
  <si>
    <t>Participación/Fortalecer los procesos de convactorias, para generar nuevos integrantes.</t>
  </si>
  <si>
    <t>Realizar capacitaciones a los integrantes del COPACO</t>
  </si>
  <si>
    <t xml:space="preserve">Veeduria ciudadana de Santa Fe de Antioquia </t>
  </si>
  <si>
    <t>Interventoría Túneles Interdiseño/Integral</t>
  </si>
  <si>
    <t xml:space="preserve">Los participantes plantearon la de la inclusión de las veedurías en el proyecto, lo que permite el adecuado seguimiento y control ciudadanos sobre los procesos de obra publica </t>
  </si>
  <si>
    <t xml:space="preserve">Las principales dificultades son las redes de alcantarillado y acueducto que confluyen en el sector de la vía industrial, situaciones que son ajenas al proyecto constructivo y por medio de los cuales se presentan las principales dudas de los participantes. </t>
  </si>
  <si>
    <t xml:space="preserve">Continuar generando más espacios de capacitación a los veedores ciudadanos en los aspectos de la licencia ambiental asignada al proyecto. </t>
  </si>
  <si>
    <t xml:space="preserve">Veeduria ciudadana de Giraldo Antioquia </t>
  </si>
  <si>
    <t>Los veedores manifestaron lo fundamental de poder ver los avances de obra en el recorrido efectuado por el proyecto constructivo y de poder visualizar de primera mano el estado de las obras.</t>
  </si>
  <si>
    <t xml:space="preserve">Los veedores manifestaron tener grandes dificultades referentes al tramo 1 del proyecto cuya construcción se encuentra a cargo de la Gobernación de Antioquia, situación que denotó cierto grado de resistencia inicial con el tramo 2, tramo asociado a nuestras actividades constructivas. </t>
  </si>
  <si>
    <t xml:space="preserve">Continuar con los recorridos por los frentes de obra con los veedores ciudadanos, toda vez que puede constatar el estado y avance del proyecto </t>
  </si>
  <si>
    <t xml:space="preserve">Recorrdio por el proyecto </t>
  </si>
  <si>
    <t>no se detectaron difucultades en este espacio</t>
  </si>
  <si>
    <t>Inquietudes referentes al tramo 1  del proyecto cuya construcción se encuentra a cargo de la Gobernación de Antioquia, las cuales se encuentran fuera del alcance de resolución de nuestro proyecto.</t>
  </si>
  <si>
    <r>
      <rPr>
        <b/>
        <sz val="10"/>
        <color theme="1"/>
        <rFont val="Arial"/>
        <family val="2"/>
      </rPr>
      <t>FORMATO</t>
    </r>
    <r>
      <rPr>
        <sz val="10"/>
        <color theme="1"/>
        <rFont val="Arial"/>
        <family val="2"/>
      </rPr>
      <t>:  PLAN  DE ACTIVIDADES DE PARTICIPACIÓN CIUDADANA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</si>
</sst>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_-[$$-409]* #,##0.0_ ;_-[$$-409]* \-#,##0.0\ ;_-[$$-409]* &quot;-&quot;??_ ;_-@_ "/>
    <numFmt numFmtId="166" formatCode="&quot;$&quot;\ #,##0.00"/>
    <numFmt numFmtId="167" formatCode="_-* #,##0\ _€_-;\-* #,##0\ _€_-;_-* &quot;-&quot;??\ _€_-;_-@_-"/>
    <numFmt numFmtId="168" formatCode="_-* #,##0_-;\-* #,##0_-;_-* &quot;-&quot;??_-;_-@_-"/>
  </numFmts>
  <fonts count="17"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0"/>
      <color theme="1"/>
      <name val="Arial"/>
      <family val="2"/>
    </font>
    <font>
      <sz val="9"/>
      <color theme="1"/>
      <name val="Arial"/>
      <family val="2"/>
    </font>
    <font>
      <sz val="10"/>
      <color theme="1"/>
      <name val="Arial"/>
      <family val="2"/>
    </font>
    <font>
      <b/>
      <sz val="9"/>
      <color theme="1"/>
      <name val="Arial"/>
      <family val="2"/>
    </font>
    <font>
      <sz val="12"/>
      <color theme="1"/>
      <name val="Calibri"/>
      <family val="2"/>
      <scheme val="minor"/>
    </font>
    <font>
      <sz val="12"/>
      <color rgb="FF000000"/>
      <name val="Calibri"/>
      <family val="2"/>
      <scheme val="minor"/>
    </font>
    <font>
      <sz val="12"/>
      <name val="Calibri"/>
      <family val="2"/>
      <scheme val="minor"/>
    </font>
    <font>
      <b/>
      <sz val="12"/>
      <color rgb="FF000000"/>
      <name val="Calibri"/>
      <family val="2"/>
      <scheme val="minor"/>
    </font>
    <font>
      <sz val="12"/>
      <color rgb="FF000000"/>
      <name val="Calibri"/>
      <family val="2"/>
    </font>
    <font>
      <b/>
      <sz val="12"/>
      <color rgb="FF000000"/>
      <name val="Calibri"/>
      <family val="2"/>
    </font>
  </fonts>
  <fills count="9">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FFFCC"/>
        <bgColor rgb="FF000000"/>
      </patternFill>
    </fill>
    <fill>
      <patternFill patternType="solid">
        <fgColor rgb="FFFFF2CC"/>
        <bgColor rgb="FF000000"/>
      </patternFill>
    </fill>
  </fills>
  <borders count="7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thin">
        <color auto="1"/>
      </right>
      <top/>
      <bottom style="thin">
        <color auto="1"/>
      </bottom>
      <diagonal/>
    </border>
    <border>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style="medium">
        <color indexed="64"/>
      </top>
      <bottom style="medium">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auto="1"/>
      </right>
      <top style="medium">
        <color indexed="64"/>
      </top>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auto="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indexed="64"/>
      </left>
      <right/>
      <top/>
      <bottom style="thin">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rgb="FF000000"/>
      </right>
      <top/>
      <bottom style="thin">
        <color rgb="FF000000"/>
      </bottom>
      <diagonal/>
    </border>
    <border>
      <left style="thin">
        <color indexed="64"/>
      </left>
      <right/>
      <top/>
      <bottom style="medium">
        <color indexed="64"/>
      </bottom>
      <diagonal/>
    </border>
    <border>
      <left style="medium">
        <color auto="1"/>
      </left>
      <right style="thin">
        <color auto="1"/>
      </right>
      <top style="medium">
        <color indexed="64"/>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indexed="64"/>
      </left>
      <right style="medium">
        <color indexed="64"/>
      </right>
      <top style="thin">
        <color indexed="64"/>
      </top>
      <bottom/>
      <diagonal/>
    </border>
    <border>
      <left/>
      <right style="medium">
        <color auto="1"/>
      </right>
      <top style="medium">
        <color auto="1"/>
      </top>
      <bottom style="medium">
        <color auto="1"/>
      </bottom>
      <diagonal/>
    </border>
  </borders>
  <cellStyleXfs count="1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4" fillId="0" borderId="0"/>
    <xf numFmtId="42" fontId="4" fillId="0" borderId="0" applyFont="0" applyFill="0" applyBorder="0" applyAlignment="0" applyProtection="0"/>
  </cellStyleXfs>
  <cellXfs count="328">
    <xf numFmtId="0" fontId="0" fillId="0" borderId="0" xfId="0"/>
    <xf numFmtId="0" fontId="3" fillId="4" borderId="10"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0" borderId="2" xfId="0" applyFont="1" applyBorder="1" applyAlignment="1">
      <alignment horizontal="center" vertical="center" textRotation="90" wrapText="1"/>
    </xf>
    <xf numFmtId="0" fontId="3" fillId="0" borderId="7" xfId="0" applyFont="1" applyBorder="1" applyAlignment="1">
      <alignment horizontal="center" vertical="center" textRotation="90" wrapText="1"/>
    </xf>
    <xf numFmtId="0" fontId="3" fillId="0" borderId="26" xfId="0" applyFont="1" applyBorder="1" applyAlignment="1">
      <alignment horizontal="center" vertical="center" textRotation="90" wrapText="1"/>
    </xf>
    <xf numFmtId="0" fontId="3" fillId="0" borderId="14" xfId="0" applyFont="1" applyBorder="1" applyAlignment="1">
      <alignment horizontal="center" vertical="center" textRotation="90" wrapText="1"/>
    </xf>
    <xf numFmtId="0" fontId="3" fillId="0" borderId="15" xfId="0" applyFont="1" applyBorder="1" applyAlignment="1">
      <alignment horizontal="center" vertical="center" textRotation="90" wrapText="1"/>
    </xf>
    <xf numFmtId="0" fontId="3" fillId="5" borderId="26" xfId="0" applyFont="1" applyFill="1" applyBorder="1" applyAlignment="1">
      <alignment horizontal="center" vertical="center" wrapText="1"/>
    </xf>
    <xf numFmtId="0" fontId="3" fillId="5" borderId="14" xfId="0" applyFont="1" applyFill="1" applyBorder="1" applyAlignment="1">
      <alignment horizontal="center" vertical="center" textRotation="90" wrapText="1"/>
    </xf>
    <xf numFmtId="0" fontId="3" fillId="5" borderId="29" xfId="0" applyFont="1" applyFill="1" applyBorder="1" applyAlignment="1">
      <alignment horizontal="center" vertical="center" wrapText="1"/>
    </xf>
    <xf numFmtId="0" fontId="3" fillId="5" borderId="36" xfId="0" applyFont="1" applyFill="1" applyBorder="1" applyAlignment="1">
      <alignment horizontal="center" vertical="center" wrapText="1"/>
    </xf>
    <xf numFmtId="0" fontId="3" fillId="5" borderId="34" xfId="0" applyFont="1" applyFill="1" applyBorder="1" applyAlignment="1">
      <alignment horizontal="center" vertical="center" wrapText="1"/>
    </xf>
    <xf numFmtId="0" fontId="3" fillId="5" borderId="34" xfId="0" applyFont="1" applyFill="1" applyBorder="1" applyAlignment="1">
      <alignment horizontal="center" vertical="center" textRotation="90" wrapText="1"/>
    </xf>
    <xf numFmtId="0" fontId="3" fillId="5" borderId="35" xfId="0"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2" xfId="0" applyFont="1" applyBorder="1" applyAlignment="1">
      <alignment horizontal="center" vertical="center" wrapText="1"/>
    </xf>
    <xf numFmtId="14" fontId="11" fillId="0" borderId="2" xfId="0" applyNumberFormat="1"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1" fillId="0" borderId="2" xfId="9" applyNumberFormat="1" applyFont="1" applyBorder="1" applyAlignment="1">
      <alignment horizontal="center" vertical="center" wrapText="1"/>
    </xf>
    <xf numFmtId="0" fontId="11" fillId="0" borderId="2" xfId="0" applyFont="1" applyBorder="1" applyAlignment="1">
      <alignment vertical="center" wrapText="1"/>
    </xf>
    <xf numFmtId="164" fontId="11" fillId="0" borderId="2" xfId="11" applyNumberFormat="1" applyFont="1" applyBorder="1" applyAlignment="1">
      <alignment horizontal="center" vertical="center" wrapText="1"/>
    </xf>
    <xf numFmtId="9" fontId="11" fillId="0" borderId="2" xfId="0" applyNumberFormat="1" applyFont="1" applyBorder="1" applyAlignment="1">
      <alignment horizontal="center" vertical="center" wrapText="1"/>
    </xf>
    <xf numFmtId="0" fontId="11" fillId="0" borderId="3" xfId="0" applyFont="1" applyBorder="1" applyAlignment="1">
      <alignment vertical="center"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14" fontId="11" fillId="0" borderId="1" xfId="0" applyNumberFormat="1" applyFont="1" applyBorder="1" applyAlignment="1">
      <alignment horizontal="center" vertical="center" wrapText="1"/>
    </xf>
    <xf numFmtId="0" fontId="12" fillId="2" borderId="1" xfId="0" applyFont="1" applyFill="1" applyBorder="1" applyAlignment="1">
      <alignment horizontal="center" vertical="center" wrapText="1"/>
    </xf>
    <xf numFmtId="0" fontId="11" fillId="0" borderId="1" xfId="9" applyNumberFormat="1" applyFont="1" applyBorder="1" applyAlignment="1">
      <alignment horizontal="center" vertical="center" wrapText="1"/>
    </xf>
    <xf numFmtId="0" fontId="11" fillId="0" borderId="1" xfId="0" applyFont="1" applyBorder="1" applyAlignment="1">
      <alignment vertical="center" wrapText="1"/>
    </xf>
    <xf numFmtId="164" fontId="11" fillId="0" borderId="1" xfId="11" applyNumberFormat="1" applyFont="1" applyBorder="1" applyAlignment="1">
      <alignment horizontal="center" vertical="center" wrapText="1"/>
    </xf>
    <xf numFmtId="9" fontId="11" fillId="0" borderId="1" xfId="0" applyNumberFormat="1" applyFont="1" applyBorder="1" applyAlignment="1">
      <alignment horizontal="center" vertical="center" wrapText="1"/>
    </xf>
    <xf numFmtId="0" fontId="11" fillId="0" borderId="4" xfId="0" applyFont="1" applyBorder="1" applyAlignment="1">
      <alignment vertical="center" wrapText="1"/>
    </xf>
    <xf numFmtId="0" fontId="13" fillId="0" borderId="1" xfId="0" applyFont="1" applyBorder="1" applyAlignment="1">
      <alignment horizontal="center" vertical="center" wrapText="1"/>
    </xf>
    <xf numFmtId="10" fontId="11" fillId="0" borderId="1" xfId="0" applyNumberFormat="1"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left" vertical="center" wrapText="1"/>
    </xf>
    <xf numFmtId="0" fontId="11" fillId="3" borderId="1" xfId="0" applyFont="1" applyFill="1" applyBorder="1" applyAlignment="1">
      <alignment horizontal="center" vertical="center"/>
    </xf>
    <xf numFmtId="0" fontId="11" fillId="0" borderId="1" xfId="0" applyFont="1" applyBorder="1" applyAlignment="1">
      <alignment vertical="top" wrapText="1"/>
    </xf>
    <xf numFmtId="0" fontId="11" fillId="0" borderId="4" xfId="0" applyFont="1" applyBorder="1" applyAlignment="1">
      <alignment horizontal="left" vertical="top" wrapText="1"/>
    </xf>
    <xf numFmtId="44" fontId="11" fillId="0" borderId="1" xfId="11" applyFont="1" applyBorder="1" applyAlignment="1">
      <alignment horizontal="center" vertical="center" wrapText="1"/>
    </xf>
    <xf numFmtId="9" fontId="11" fillId="0" borderId="1" xfId="0" applyNumberFormat="1" applyFont="1" applyBorder="1" applyAlignment="1">
      <alignment horizontal="center" vertical="center"/>
    </xf>
    <xf numFmtId="0" fontId="11" fillId="0" borderId="1" xfId="0" applyFont="1" applyBorder="1" applyAlignment="1">
      <alignment horizontal="left" vertical="top" wrapText="1"/>
    </xf>
    <xf numFmtId="0" fontId="11" fillId="0" borderId="4" xfId="0" applyFont="1" applyBorder="1" applyAlignment="1">
      <alignment vertical="top" wrapText="1"/>
    </xf>
    <xf numFmtId="0" fontId="11" fillId="0" borderId="1" xfId="9" applyNumberFormat="1" applyFont="1" applyFill="1" applyBorder="1" applyAlignment="1">
      <alignment horizontal="center" vertical="center" wrapText="1"/>
    </xf>
    <xf numFmtId="3" fontId="11" fillId="0" borderId="1" xfId="0" applyNumberFormat="1" applyFont="1" applyBorder="1" applyAlignment="1">
      <alignment horizontal="center" vertical="center" wrapText="1"/>
    </xf>
    <xf numFmtId="0" fontId="11" fillId="0" borderId="9" xfId="13" applyFont="1" applyBorder="1" applyAlignment="1">
      <alignment horizontal="center" vertical="top" wrapText="1"/>
    </xf>
    <xf numFmtId="0" fontId="11" fillId="0" borderId="1" xfId="13" applyFont="1" applyBorder="1" applyAlignment="1">
      <alignment horizontal="center" vertical="top" wrapText="1"/>
    </xf>
    <xf numFmtId="14" fontId="11" fillId="0" borderId="1" xfId="13" applyNumberFormat="1" applyFont="1" applyBorder="1" applyAlignment="1">
      <alignment horizontal="center" vertical="top" wrapText="1"/>
    </xf>
    <xf numFmtId="0" fontId="11" fillId="3" borderId="1" xfId="13" applyFont="1" applyFill="1" applyBorder="1" applyAlignment="1">
      <alignment horizontal="center" vertical="top" wrapText="1"/>
    </xf>
    <xf numFmtId="0" fontId="11" fillId="0" borderId="1" xfId="13" applyFont="1" applyBorder="1" applyAlignment="1">
      <alignment horizontal="center" vertical="center" wrapText="1"/>
    </xf>
    <xf numFmtId="0" fontId="12" fillId="2" borderId="1" xfId="13" applyFont="1" applyFill="1" applyBorder="1" applyAlignment="1">
      <alignment horizontal="center" vertical="top" wrapText="1"/>
    </xf>
    <xf numFmtId="0" fontId="11" fillId="0" borderId="1" xfId="14" applyNumberFormat="1" applyFont="1" applyBorder="1" applyAlignment="1">
      <alignment horizontal="center" vertical="top" wrapText="1"/>
    </xf>
    <xf numFmtId="0" fontId="11" fillId="0" borderId="4" xfId="13" applyFont="1" applyBorder="1" applyAlignment="1">
      <alignment horizontal="center" vertical="top" wrapText="1"/>
    </xf>
    <xf numFmtId="0" fontId="11" fillId="0" borderId="9" xfId="0" applyFont="1" applyBorder="1" applyAlignment="1">
      <alignment horizontal="left" vertical="center" wrapText="1"/>
    </xf>
    <xf numFmtId="0" fontId="11" fillId="0" borderId="4" xfId="0" applyFont="1" applyBorder="1" applyAlignment="1">
      <alignment wrapText="1"/>
    </xf>
    <xf numFmtId="0" fontId="12" fillId="0" borderId="1" xfId="0" applyFont="1" applyBorder="1" applyAlignment="1">
      <alignment horizontal="center" vertical="center" wrapText="1"/>
    </xf>
    <xf numFmtId="0" fontId="11" fillId="0" borderId="1" xfId="0" applyFont="1" applyBorder="1" applyAlignment="1">
      <alignment wrapText="1"/>
    </xf>
    <xf numFmtId="9" fontId="11" fillId="0" borderId="1" xfId="12"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 xfId="0" applyFont="1" applyFill="1" applyBorder="1" applyAlignment="1">
      <alignment horizontal="center" vertical="center" wrapText="1"/>
    </xf>
    <xf numFmtId="14" fontId="12" fillId="6" borderId="1" xfId="0" applyNumberFormat="1" applyFont="1" applyFill="1" applyBorder="1" applyAlignment="1">
      <alignment horizontal="center" vertical="center" wrapText="1"/>
    </xf>
    <xf numFmtId="0" fontId="12" fillId="7" borderId="1" xfId="0" applyFont="1" applyFill="1" applyBorder="1" applyAlignment="1">
      <alignment horizontal="center" vertical="center" wrapText="1"/>
    </xf>
    <xf numFmtId="0" fontId="12" fillId="6" borderId="1" xfId="0" applyFont="1" applyFill="1" applyBorder="1" applyAlignment="1">
      <alignment horizontal="left" vertical="center" wrapText="1"/>
    </xf>
    <xf numFmtId="0" fontId="12" fillId="0" borderId="1" xfId="0" applyFont="1" applyBorder="1" applyAlignment="1">
      <alignment horizontal="left" vertical="center"/>
    </xf>
    <xf numFmtId="0" fontId="12" fillId="0" borderId="1" xfId="0" applyFont="1" applyBorder="1" applyAlignment="1">
      <alignment horizontal="left" vertical="center" wrapText="1"/>
    </xf>
    <xf numFmtId="0" fontId="11" fillId="0" borderId="1" xfId="0" applyFont="1" applyBorder="1"/>
    <xf numFmtId="0" fontId="11" fillId="0" borderId="4" xfId="0" applyFont="1" applyBorder="1"/>
    <xf numFmtId="0" fontId="12" fillId="0" borderId="9" xfId="0" applyFont="1" applyBorder="1" applyAlignment="1">
      <alignment horizontal="center" vertical="center" wrapText="1"/>
    </xf>
    <xf numFmtId="14" fontId="12"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2" fillId="0" borderId="9" xfId="0" applyFont="1" applyBorder="1" applyAlignment="1">
      <alignment horizontal="left" vertical="center" wrapText="1"/>
    </xf>
    <xf numFmtId="0" fontId="12" fillId="7" borderId="1" xfId="0" applyFont="1" applyFill="1" applyBorder="1" applyAlignment="1">
      <alignment horizontal="left" vertical="center" wrapText="1"/>
    </xf>
    <xf numFmtId="165" fontId="12" fillId="0" borderId="1" xfId="0" applyNumberFormat="1" applyFont="1" applyBorder="1" applyAlignment="1">
      <alignment horizontal="left" vertical="center" wrapText="1"/>
    </xf>
    <xf numFmtId="0" fontId="12" fillId="0" borderId="4" xfId="0" applyFont="1" applyBorder="1" applyAlignment="1">
      <alignment horizontal="left" vertical="center"/>
    </xf>
    <xf numFmtId="14" fontId="11" fillId="0" borderId="1" xfId="0" applyNumberFormat="1" applyFont="1" applyBorder="1" applyAlignment="1">
      <alignment horizontal="center"/>
    </xf>
    <xf numFmtId="0" fontId="12" fillId="0" borderId="9" xfId="0" applyFont="1" applyBorder="1" applyAlignment="1">
      <alignment vertical="center" wrapText="1"/>
    </xf>
    <xf numFmtId="0" fontId="12" fillId="0" borderId="1" xfId="0" applyFont="1" applyBorder="1" applyAlignment="1">
      <alignment wrapText="1"/>
    </xf>
    <xf numFmtId="0" fontId="12" fillId="3" borderId="1" xfId="0" applyFont="1" applyFill="1" applyBorder="1" applyAlignment="1">
      <alignment wrapText="1"/>
    </xf>
    <xf numFmtId="9" fontId="12" fillId="0" borderId="1" xfId="0" applyNumberFormat="1" applyFont="1" applyBorder="1" applyAlignment="1">
      <alignment wrapText="1"/>
    </xf>
    <xf numFmtId="0" fontId="12" fillId="0" borderId="4" xfId="0" applyFont="1" applyBorder="1" applyAlignment="1">
      <alignment wrapText="1"/>
    </xf>
    <xf numFmtId="0" fontId="12" fillId="0" borderId="9" xfId="0" applyFont="1" applyBorder="1" applyAlignment="1">
      <alignment wrapText="1"/>
    </xf>
    <xf numFmtId="3" fontId="12" fillId="0" borderId="1" xfId="0" applyNumberFormat="1" applyFont="1" applyBorder="1" applyAlignment="1">
      <alignment wrapText="1"/>
    </xf>
    <xf numFmtId="0" fontId="12" fillId="7" borderId="1" xfId="0" applyFont="1" applyFill="1" applyBorder="1" applyAlignment="1">
      <alignment wrapText="1"/>
    </xf>
    <xf numFmtId="0" fontId="12" fillId="8" borderId="1" xfId="0" applyFont="1" applyFill="1" applyBorder="1" applyAlignment="1">
      <alignment wrapText="1"/>
    </xf>
    <xf numFmtId="0" fontId="12" fillId="6" borderId="1" xfId="0" applyFont="1" applyFill="1" applyBorder="1" applyAlignment="1">
      <alignment wrapText="1"/>
    </xf>
    <xf numFmtId="0" fontId="12" fillId="6" borderId="1" xfId="0" applyFont="1" applyFill="1" applyBorder="1" applyAlignment="1">
      <alignment vertical="center" wrapText="1"/>
    </xf>
    <xf numFmtId="0" fontId="12" fillId="0" borderId="1" xfId="0" applyFont="1" applyBorder="1" applyAlignment="1">
      <alignment vertical="center" wrapText="1"/>
    </xf>
    <xf numFmtId="9" fontId="12" fillId="0" borderId="1" xfId="0" applyNumberFormat="1" applyFont="1" applyBorder="1" applyAlignment="1">
      <alignment vertical="center" wrapText="1"/>
    </xf>
    <xf numFmtId="0" fontId="12" fillId="0" borderId="4" xfId="0" applyFont="1" applyBorder="1" applyAlignment="1">
      <alignment vertical="center" wrapText="1"/>
    </xf>
    <xf numFmtId="166" fontId="11" fillId="0" borderId="1" xfId="0" applyNumberFormat="1" applyFont="1" applyBorder="1" applyAlignment="1">
      <alignment horizontal="center" vertical="center"/>
    </xf>
    <xf numFmtId="0" fontId="11" fillId="0" borderId="4" xfId="0" applyFont="1" applyBorder="1" applyAlignment="1">
      <alignment horizontal="center" vertical="center"/>
    </xf>
    <xf numFmtId="14" fontId="13" fillId="0" borderId="1" xfId="0" applyNumberFormat="1" applyFont="1" applyBorder="1" applyAlignment="1">
      <alignment horizontal="center" vertical="center" wrapText="1"/>
    </xf>
    <xf numFmtId="0" fontId="12" fillId="3" borderId="1" xfId="0" applyFont="1" applyFill="1" applyBorder="1" applyAlignment="1">
      <alignment horizontal="center" vertical="center" wrapText="1"/>
    </xf>
    <xf numFmtId="1" fontId="11" fillId="0" borderId="1" xfId="9" applyNumberFormat="1" applyFont="1" applyBorder="1" applyAlignment="1">
      <alignment horizontal="center" vertical="center" wrapText="1"/>
    </xf>
    <xf numFmtId="0" fontId="12" fillId="0" borderId="4" xfId="0" applyFont="1" applyBorder="1" applyAlignment="1">
      <alignment horizontal="center" vertical="center" wrapText="1"/>
    </xf>
    <xf numFmtId="167" fontId="11" fillId="0" borderId="1" xfId="9" applyNumberFormat="1" applyFont="1" applyBorder="1" applyAlignment="1">
      <alignment horizontal="center" vertical="center" wrapText="1"/>
    </xf>
    <xf numFmtId="42" fontId="11" fillId="0" borderId="1" xfId="9" applyFont="1" applyBorder="1" applyAlignment="1">
      <alignment horizontal="center" vertical="center" wrapText="1"/>
    </xf>
    <xf numFmtId="168" fontId="11" fillId="0" borderId="1" xfId="10" applyNumberFormat="1" applyFont="1" applyBorder="1" applyAlignment="1">
      <alignment horizontal="center" vertical="center" wrapText="1"/>
    </xf>
    <xf numFmtId="9" fontId="11" fillId="0" borderId="1" xfId="12" applyFont="1" applyBorder="1" applyAlignment="1">
      <alignment horizontal="center" vertical="center" wrapText="1"/>
    </xf>
    <xf numFmtId="0" fontId="11" fillId="0" borderId="1" xfId="11" applyNumberFormat="1" applyFont="1" applyBorder="1" applyAlignment="1">
      <alignment horizontal="center" vertical="center" wrapText="1"/>
    </xf>
    <xf numFmtId="0" fontId="11" fillId="2" borderId="9" xfId="0" applyFont="1" applyFill="1" applyBorder="1" applyAlignment="1">
      <alignment horizontal="center" vertical="center" wrapText="1"/>
    </xf>
    <xf numFmtId="0" fontId="11" fillId="2" borderId="1" xfId="0" applyFont="1" applyFill="1" applyBorder="1" applyAlignment="1">
      <alignment horizontal="center" vertical="center" wrapText="1"/>
    </xf>
    <xf numFmtId="14" fontId="11" fillId="2" borderId="1" xfId="0" applyNumberFormat="1" applyFont="1" applyFill="1" applyBorder="1" applyAlignment="1">
      <alignment horizontal="center" vertical="center" wrapText="1"/>
    </xf>
    <xf numFmtId="6" fontId="11" fillId="0" borderId="1" xfId="0" applyNumberFormat="1" applyFont="1" applyBorder="1" applyAlignment="1">
      <alignment horizontal="center" vertical="center" wrapText="1"/>
    </xf>
    <xf numFmtId="0" fontId="11" fillId="0" borderId="4" xfId="0" applyFont="1" applyBorder="1" applyAlignment="1">
      <alignment horizontal="left" vertical="center" wrapText="1"/>
    </xf>
    <xf numFmtId="14" fontId="11" fillId="2" borderId="1" xfId="0" applyNumberFormat="1" applyFont="1" applyFill="1" applyBorder="1" applyAlignment="1">
      <alignment horizontal="center" vertical="center"/>
    </xf>
    <xf numFmtId="0" fontId="11" fillId="2" borderId="8"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5" xfId="0" applyFont="1" applyBorder="1"/>
    <xf numFmtId="0" fontId="11" fillId="3"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3" borderId="5" xfId="0" applyFont="1" applyFill="1" applyBorder="1"/>
    <xf numFmtId="0" fontId="12" fillId="2" borderId="5" xfId="0" applyFont="1" applyFill="1" applyBorder="1" applyAlignment="1">
      <alignment horizontal="center" vertical="center" wrapText="1"/>
    </xf>
    <xf numFmtId="0" fontId="11" fillId="0" borderId="5" xfId="0" applyFont="1" applyBorder="1" applyAlignment="1">
      <alignment vertical="center" wrapText="1"/>
    </xf>
    <xf numFmtId="0" fontId="11" fillId="0" borderId="6" xfId="0" applyFont="1" applyBorder="1"/>
    <xf numFmtId="0" fontId="11" fillId="0" borderId="16" xfId="0" applyFont="1" applyBorder="1" applyAlignment="1">
      <alignment horizontal="center" vertical="center" wrapText="1"/>
    </xf>
    <xf numFmtId="0" fontId="11" fillId="0" borderId="12" xfId="0" applyFont="1" applyBorder="1" applyAlignment="1">
      <alignment horizontal="center" vertical="center" wrapText="1"/>
    </xf>
    <xf numFmtId="14" fontId="11" fillId="0" borderId="12" xfId="0" applyNumberFormat="1" applyFont="1" applyBorder="1" applyAlignment="1">
      <alignment horizontal="center" vertical="center" wrapText="1"/>
    </xf>
    <xf numFmtId="0" fontId="11" fillId="3" borderId="12" xfId="0" applyFont="1" applyFill="1" applyBorder="1" applyAlignment="1">
      <alignment horizontal="center" vertical="center" wrapText="1"/>
    </xf>
    <xf numFmtId="0" fontId="11" fillId="0" borderId="19" xfId="0" applyFont="1" applyBorder="1" applyAlignment="1">
      <alignment horizontal="center" vertical="center" wrapText="1"/>
    </xf>
    <xf numFmtId="0" fontId="11" fillId="3" borderId="9"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4" fillId="2" borderId="30" xfId="0" applyFont="1" applyFill="1" applyBorder="1" applyAlignment="1">
      <alignment horizontal="center" vertical="center" wrapText="1"/>
    </xf>
    <xf numFmtId="9" fontId="11" fillId="0" borderId="12" xfId="12" applyFont="1" applyBorder="1" applyAlignment="1">
      <alignment horizontal="center" vertical="center" wrapText="1"/>
    </xf>
    <xf numFmtId="0" fontId="11" fillId="0" borderId="17" xfId="0" applyFont="1" applyBorder="1" applyAlignment="1">
      <alignment vertical="center" wrapText="1"/>
    </xf>
    <xf numFmtId="0" fontId="11" fillId="0" borderId="20" xfId="0" applyFont="1" applyBorder="1" applyAlignment="1">
      <alignment horizontal="center" vertical="center" wrapText="1"/>
    </xf>
    <xf numFmtId="0" fontId="11" fillId="3" borderId="27"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14" fontId="15" fillId="6" borderId="45" xfId="0" applyNumberFormat="1" applyFont="1" applyFill="1" applyBorder="1" applyAlignment="1">
      <alignment horizontal="center" vertical="center" wrapText="1"/>
    </xf>
    <xf numFmtId="0" fontId="15" fillId="7" borderId="45" xfId="0" applyFont="1" applyFill="1" applyBorder="1" applyAlignment="1">
      <alignment horizontal="center" vertical="center" wrapText="1"/>
    </xf>
    <xf numFmtId="0" fontId="15" fillId="7" borderId="1" xfId="0" applyFont="1" applyFill="1" applyBorder="1" applyAlignment="1">
      <alignment horizontal="center" vertical="center" wrapText="1"/>
    </xf>
    <xf numFmtId="0" fontId="15" fillId="7" borderId="27" xfId="0" applyFont="1" applyFill="1" applyBorder="1" applyAlignment="1">
      <alignment horizontal="center" vertical="center" wrapText="1"/>
    </xf>
    <xf numFmtId="0" fontId="15" fillId="0" borderId="46" xfId="0" applyFont="1" applyBorder="1" applyAlignment="1">
      <alignment horizontal="center" vertical="center" wrapText="1"/>
    </xf>
    <xf numFmtId="0" fontId="11" fillId="3" borderId="45" xfId="0" applyFont="1" applyFill="1" applyBorder="1" applyAlignment="1">
      <alignment horizontal="center" vertical="center" wrapText="1"/>
    </xf>
    <xf numFmtId="0" fontId="16" fillId="6" borderId="47" xfId="0" applyFont="1" applyFill="1" applyBorder="1" applyAlignment="1">
      <alignment horizontal="left" vertical="center" wrapText="1"/>
    </xf>
    <xf numFmtId="0" fontId="15" fillId="0" borderId="45" xfId="0" applyFont="1" applyBorder="1" applyAlignment="1">
      <alignment horizontal="left" vertical="center"/>
    </xf>
    <xf numFmtId="0" fontId="15" fillId="0" borderId="47" xfId="0" applyFont="1" applyBorder="1" applyAlignment="1">
      <alignment horizontal="left" vertical="center" wrapText="1"/>
    </xf>
    <xf numFmtId="0" fontId="11" fillId="0" borderId="45" xfId="0" applyFont="1" applyBorder="1" applyAlignment="1">
      <alignment horizontal="center" vertical="center" wrapText="1"/>
    </xf>
    <xf numFmtId="0" fontId="11" fillId="0" borderId="45" xfId="0" applyFont="1" applyBorder="1"/>
    <xf numFmtId="0" fontId="11" fillId="0" borderId="47" xfId="0" applyFont="1" applyBorder="1"/>
    <xf numFmtId="0" fontId="15" fillId="0" borderId="48" xfId="0" applyFont="1" applyBorder="1" applyAlignment="1">
      <alignment horizontal="center" vertical="center" wrapText="1"/>
    </xf>
    <xf numFmtId="0" fontId="15" fillId="0" borderId="47" xfId="0" applyFont="1" applyBorder="1" applyAlignment="1">
      <alignment horizontal="center" vertical="center" wrapText="1"/>
    </xf>
    <xf numFmtId="0" fontId="15" fillId="7" borderId="47" xfId="0" applyFont="1" applyFill="1" applyBorder="1" applyAlignment="1">
      <alignment horizontal="center" vertical="center" wrapText="1"/>
    </xf>
    <xf numFmtId="0" fontId="15" fillId="7" borderId="12" xfId="0" applyFont="1" applyFill="1" applyBorder="1" applyAlignment="1">
      <alignment horizontal="center" vertical="center" wrapText="1"/>
    </xf>
    <xf numFmtId="0" fontId="15" fillId="7" borderId="43" xfId="0" applyFont="1" applyFill="1" applyBorder="1" applyAlignment="1">
      <alignment horizontal="center" vertical="center" wrapText="1"/>
    </xf>
    <xf numFmtId="0" fontId="15" fillId="0" borderId="49" xfId="0" applyFont="1" applyBorder="1" applyAlignment="1">
      <alignment horizontal="center" vertical="center" wrapText="1"/>
    </xf>
    <xf numFmtId="0" fontId="11" fillId="3" borderId="47" xfId="0" applyFont="1" applyFill="1" applyBorder="1" applyAlignment="1">
      <alignment horizontal="center" vertical="center" wrapText="1"/>
    </xf>
    <xf numFmtId="0" fontId="15" fillId="0" borderId="47" xfId="0" applyFont="1" applyBorder="1" applyAlignment="1">
      <alignment horizontal="left" vertical="center"/>
    </xf>
    <xf numFmtId="0" fontId="11" fillId="0" borderId="47" xfId="0" applyFont="1" applyBorder="1" applyAlignment="1">
      <alignment horizontal="center" vertical="center" wrapText="1"/>
    </xf>
    <xf numFmtId="14" fontId="15" fillId="0" borderId="47" xfId="0" applyNumberFormat="1" applyFont="1" applyBorder="1" applyAlignment="1">
      <alignment horizontal="center" vertical="center" wrapText="1"/>
    </xf>
    <xf numFmtId="0" fontId="15" fillId="7" borderId="34" xfId="0" applyFont="1" applyFill="1" applyBorder="1" applyAlignment="1">
      <alignment horizontal="center" vertical="center" wrapText="1"/>
    </xf>
    <xf numFmtId="0" fontId="15" fillId="7" borderId="50" xfId="0" applyFont="1" applyFill="1" applyBorder="1" applyAlignment="1">
      <alignment horizontal="center" vertical="center" wrapText="1"/>
    </xf>
    <xf numFmtId="0" fontId="15" fillId="0" borderId="21" xfId="0" applyFont="1" applyBorder="1" applyAlignment="1">
      <alignment horizontal="center" vertical="center" wrapText="1"/>
    </xf>
    <xf numFmtId="0" fontId="15" fillId="7" borderId="5" xfId="0" applyFont="1" applyFill="1" applyBorder="1" applyAlignment="1">
      <alignment horizontal="center" vertical="center" wrapText="1"/>
    </xf>
    <xf numFmtId="0" fontId="15" fillId="7" borderId="28" xfId="0" applyFont="1" applyFill="1" applyBorder="1" applyAlignment="1">
      <alignment horizontal="center" vertical="center" wrapText="1"/>
    </xf>
    <xf numFmtId="0" fontId="15" fillId="0" borderId="51" xfId="0" applyFont="1" applyBorder="1" applyAlignment="1">
      <alignment horizontal="center" vertical="center" wrapText="1"/>
    </xf>
    <xf numFmtId="0" fontId="15" fillId="6" borderId="48" xfId="0" applyFont="1" applyFill="1" applyBorder="1" applyAlignment="1">
      <alignment horizontal="center" vertical="center" wrapText="1"/>
    </xf>
    <xf numFmtId="0" fontId="15" fillId="6" borderId="47" xfId="0" applyFont="1" applyFill="1" applyBorder="1" applyAlignment="1">
      <alignment horizontal="center" vertical="center" wrapText="1"/>
    </xf>
    <xf numFmtId="14" fontId="15" fillId="6" borderId="47" xfId="0" applyNumberFormat="1" applyFont="1" applyFill="1" applyBorder="1" applyAlignment="1">
      <alignment horizontal="center" vertical="center" wrapText="1"/>
    </xf>
    <xf numFmtId="0" fontId="15" fillId="0" borderId="52" xfId="0" applyFont="1" applyBorder="1" applyAlignment="1">
      <alignment horizontal="center" vertical="center" wrapText="1"/>
    </xf>
    <xf numFmtId="14" fontId="15" fillId="0" borderId="52" xfId="0" applyNumberFormat="1" applyFont="1" applyBorder="1" applyAlignment="1">
      <alignment horizontal="center" vertical="center" wrapText="1"/>
    </xf>
    <xf numFmtId="0" fontId="15" fillId="7" borderId="52" xfId="0" applyFont="1" applyFill="1" applyBorder="1" applyAlignment="1">
      <alignment horizontal="center" vertical="center" wrapText="1"/>
    </xf>
    <xf numFmtId="0" fontId="15" fillId="0" borderId="52" xfId="0" applyFont="1" applyBorder="1" applyAlignment="1">
      <alignment horizontal="left" vertical="center"/>
    </xf>
    <xf numFmtId="0" fontId="15" fillId="0" borderId="53" xfId="0" applyFont="1" applyBorder="1" applyAlignment="1">
      <alignment horizontal="center" vertical="center" wrapText="1"/>
    </xf>
    <xf numFmtId="0" fontId="11" fillId="0" borderId="47" xfId="0" applyFont="1" applyBorder="1" applyAlignment="1">
      <alignment horizontal="center" vertical="center"/>
    </xf>
    <xf numFmtId="0" fontId="15" fillId="0" borderId="54" xfId="0" applyFont="1" applyBorder="1" applyAlignment="1">
      <alignment horizontal="center" vertical="center" wrapText="1"/>
    </xf>
    <xf numFmtId="0" fontId="15" fillId="0" borderId="55" xfId="0" applyFont="1" applyBorder="1" applyAlignment="1">
      <alignment horizontal="left" vertical="center" wrapText="1"/>
    </xf>
    <xf numFmtId="14" fontId="15" fillId="0" borderId="47" xfId="0" applyNumberFormat="1" applyFont="1" applyBorder="1" applyAlignment="1">
      <alignment horizontal="left" vertical="center" wrapText="1"/>
    </xf>
    <xf numFmtId="0" fontId="15" fillId="7" borderId="47" xfId="0" applyFont="1" applyFill="1" applyBorder="1" applyAlignment="1">
      <alignment horizontal="left" vertical="center" wrapText="1"/>
    </xf>
    <xf numFmtId="165" fontId="15" fillId="0" borderId="47" xfId="0" applyNumberFormat="1" applyFont="1" applyBorder="1" applyAlignment="1">
      <alignment horizontal="left" vertical="center" wrapText="1"/>
    </xf>
    <xf numFmtId="0" fontId="11" fillId="0" borderId="0" xfId="0" applyFont="1"/>
    <xf numFmtId="14" fontId="11" fillId="0" borderId="47" xfId="0" applyNumberFormat="1" applyFont="1" applyBorder="1"/>
    <xf numFmtId="0" fontId="15" fillId="0" borderId="56" xfId="0" applyFont="1" applyBorder="1" applyAlignment="1">
      <alignment horizontal="center" vertical="center" wrapText="1"/>
    </xf>
    <xf numFmtId="0" fontId="15" fillId="0" borderId="57" xfId="0" applyFont="1" applyBorder="1" applyAlignment="1">
      <alignment horizontal="center" vertical="center" wrapText="1"/>
    </xf>
    <xf numFmtId="0" fontId="15" fillId="0" borderId="58"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 xfId="0" applyFont="1" applyBorder="1" applyAlignment="1">
      <alignment horizontal="center" vertical="center" wrapText="1"/>
    </xf>
    <xf numFmtId="0" fontId="15" fillId="0" borderId="59" xfId="0" applyFont="1" applyBorder="1" applyAlignment="1">
      <alignment horizontal="center" vertical="center" wrapText="1"/>
    </xf>
    <xf numFmtId="0" fontId="15" fillId="0" borderId="45" xfId="0" applyFont="1" applyBorder="1" applyAlignment="1">
      <alignment horizontal="center" vertical="center" wrapText="1"/>
    </xf>
    <xf numFmtId="0" fontId="15" fillId="0" borderId="60" xfId="0" applyFont="1" applyBorder="1" applyAlignment="1">
      <alignment horizontal="center" vertical="center" wrapText="1"/>
    </xf>
    <xf numFmtId="9" fontId="15" fillId="0" borderId="57" xfId="0" applyNumberFormat="1" applyFont="1" applyBorder="1" applyAlignment="1">
      <alignment horizontal="center" vertical="center" wrapText="1"/>
    </xf>
    <xf numFmtId="0" fontId="15" fillId="0" borderId="61"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62" xfId="0" applyFont="1" applyBorder="1" applyAlignment="1">
      <alignment horizontal="center" vertical="center" wrapText="1"/>
    </xf>
    <xf numFmtId="3" fontId="15" fillId="0" borderId="43" xfId="0" applyNumberFormat="1" applyFont="1" applyBorder="1" applyAlignment="1">
      <alignment horizontal="center" vertical="center" wrapText="1"/>
    </xf>
    <xf numFmtId="9" fontId="15" fillId="0" borderId="43" xfId="0" applyNumberFormat="1" applyFont="1" applyBorder="1" applyAlignment="1">
      <alignment horizontal="center" vertical="center" wrapText="1"/>
    </xf>
    <xf numFmtId="0" fontId="15" fillId="0" borderId="63" xfId="0" applyFont="1" applyBorder="1" applyAlignment="1">
      <alignment horizontal="center" vertical="center" wrapText="1"/>
    </xf>
    <xf numFmtId="0" fontId="15" fillId="7" borderId="9" xfId="0" applyFont="1" applyFill="1" applyBorder="1" applyAlignment="1">
      <alignment horizontal="center" vertical="center" wrapText="1"/>
    </xf>
    <xf numFmtId="0" fontId="15" fillId="8" borderId="47"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46" xfId="0" applyFont="1" applyFill="1" applyBorder="1" applyAlignment="1">
      <alignment horizontal="center" vertical="center" wrapText="1"/>
    </xf>
    <xf numFmtId="0" fontId="16" fillId="6" borderId="27" xfId="0" applyFont="1" applyFill="1" applyBorder="1" applyAlignment="1">
      <alignment horizontal="center" vertical="center" wrapText="1"/>
    </xf>
    <xf numFmtId="9" fontId="15" fillId="0" borderId="27" xfId="0" applyNumberFormat="1" applyFont="1" applyBorder="1" applyAlignment="1">
      <alignment horizontal="center" vertical="center" wrapText="1"/>
    </xf>
    <xf numFmtId="0" fontId="15" fillId="7" borderId="16" xfId="0" applyFont="1" applyFill="1" applyBorder="1" applyAlignment="1">
      <alignment horizontal="center" vertical="center" wrapText="1"/>
    </xf>
    <xf numFmtId="0" fontId="15" fillId="8" borderId="64" xfId="0" applyFont="1" applyFill="1" applyBorder="1" applyAlignment="1">
      <alignment horizontal="center" vertical="center" wrapText="1"/>
    </xf>
    <xf numFmtId="0" fontId="15" fillId="8" borderId="57"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15" fillId="7" borderId="49"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15" fillId="7" borderId="0" xfId="0" applyFont="1" applyFill="1" applyAlignment="1">
      <alignment horizontal="center" vertical="center" wrapText="1"/>
    </xf>
    <xf numFmtId="0" fontId="15" fillId="0" borderId="36"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65" xfId="0" applyFont="1" applyBorder="1" applyAlignment="1">
      <alignment horizontal="center" vertical="center" wrapText="1"/>
    </xf>
    <xf numFmtId="0" fontId="15" fillId="7" borderId="36" xfId="0" applyFont="1" applyFill="1" applyBorder="1" applyAlignment="1">
      <alignment horizontal="center" vertical="center" wrapText="1"/>
    </xf>
    <xf numFmtId="0" fontId="15" fillId="7" borderId="35" xfId="0" applyFont="1" applyFill="1" applyBorder="1" applyAlignment="1">
      <alignment horizontal="center" vertical="center" wrapText="1"/>
    </xf>
    <xf numFmtId="0" fontId="15" fillId="7" borderId="21" xfId="0" applyFont="1" applyFill="1" applyBorder="1" applyAlignment="1">
      <alignment horizontal="center" vertical="center" wrapText="1"/>
    </xf>
    <xf numFmtId="9" fontId="15" fillId="0" borderId="50" xfId="0" applyNumberFormat="1" applyFont="1" applyBorder="1" applyAlignment="1">
      <alignment horizontal="center" vertical="center" wrapText="1"/>
    </xf>
    <xf numFmtId="42" fontId="11" fillId="0" borderId="2" xfId="9" applyFont="1" applyBorder="1" applyAlignment="1">
      <alignment horizontal="center" vertical="center" wrapText="1"/>
    </xf>
    <xf numFmtId="6" fontId="11" fillId="0" borderId="16" xfId="0" applyNumberFormat="1" applyFont="1" applyBorder="1" applyAlignment="1">
      <alignment horizontal="center" vertical="center" wrapText="1"/>
    </xf>
    <xf numFmtId="0" fontId="11" fillId="0" borderId="12" xfId="0" applyFont="1" applyBorder="1" applyAlignment="1">
      <alignment horizontal="center" vertical="center"/>
    </xf>
    <xf numFmtId="0" fontId="11" fillId="0" borderId="17" xfId="0" applyFont="1" applyBorder="1" applyAlignment="1">
      <alignment horizontal="center" vertical="center"/>
    </xf>
    <xf numFmtId="6" fontId="11" fillId="0" borderId="9" xfId="0" applyNumberFormat="1" applyFont="1" applyBorder="1" applyAlignment="1">
      <alignment horizontal="center" vertical="center" wrapText="1"/>
    </xf>
    <xf numFmtId="42" fontId="11" fillId="0" borderId="9" xfId="9"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14" fontId="12" fillId="0" borderId="12" xfId="0" applyNumberFormat="1" applyFont="1" applyBorder="1" applyAlignment="1">
      <alignment horizontal="center" vertical="center" wrapText="1"/>
    </xf>
    <xf numFmtId="0" fontId="12" fillId="7" borderId="12" xfId="0" applyFont="1" applyFill="1" applyBorder="1" applyAlignment="1">
      <alignment horizontal="center" vertical="center" wrapText="1"/>
    </xf>
    <xf numFmtId="0" fontId="12" fillId="0" borderId="19" xfId="0" applyFont="1" applyBorder="1" applyAlignment="1">
      <alignment horizontal="center" vertical="center" wrapText="1"/>
    </xf>
    <xf numFmtId="0" fontId="12" fillId="7" borderId="9" xfId="0" applyFont="1" applyFill="1" applyBorder="1" applyAlignment="1">
      <alignment horizontal="center" vertical="center" wrapText="1"/>
    </xf>
    <xf numFmtId="0" fontId="12" fillId="7" borderId="30"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4" fillId="6" borderId="30" xfId="0" applyFont="1" applyFill="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xf>
    <xf numFmtId="0" fontId="12" fillId="0" borderId="12" xfId="0" applyFont="1" applyBorder="1" applyAlignment="1">
      <alignment horizontal="center" vertical="center"/>
    </xf>
    <xf numFmtId="0" fontId="12" fillId="0" borderId="17" xfId="0" applyFont="1" applyBorder="1" applyAlignment="1">
      <alignment horizontal="center" vertical="center"/>
    </xf>
    <xf numFmtId="0" fontId="12" fillId="0" borderId="20" xfId="0" applyFont="1" applyBorder="1" applyAlignment="1">
      <alignment horizontal="center" vertical="center" wrapText="1"/>
    </xf>
    <xf numFmtId="0" fontId="12" fillId="7" borderId="27"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0" borderId="0" xfId="0" applyFont="1" applyAlignment="1">
      <alignment vertical="center" wrapText="1"/>
    </xf>
    <xf numFmtId="3" fontId="12" fillId="0" borderId="9" xfId="0" applyNumberFormat="1" applyFont="1" applyBorder="1" applyAlignment="1">
      <alignment horizontal="center" vertical="center" wrapText="1"/>
    </xf>
    <xf numFmtId="14" fontId="12" fillId="0" borderId="71" xfId="0" applyNumberFormat="1" applyFont="1" applyBorder="1" applyAlignment="1">
      <alignment horizontal="center" vertical="center" wrapText="1"/>
    </xf>
    <xf numFmtId="0" fontId="12" fillId="7" borderId="68" xfId="0" applyFont="1" applyFill="1" applyBorder="1" applyAlignment="1">
      <alignment horizontal="center" vertical="center" wrapText="1"/>
    </xf>
    <xf numFmtId="0" fontId="12" fillId="7" borderId="67" xfId="0" applyFont="1" applyFill="1" applyBorder="1" applyAlignment="1">
      <alignment horizontal="center" vertical="center" wrapText="1"/>
    </xf>
    <xf numFmtId="0" fontId="12" fillId="0" borderId="73" xfId="0" applyFont="1" applyBorder="1" applyAlignment="1">
      <alignment horizontal="center" vertical="center" wrapText="1"/>
    </xf>
    <xf numFmtId="0" fontId="12" fillId="0" borderId="68" xfId="0" applyFont="1" applyBorder="1" applyAlignment="1">
      <alignment horizontal="center" vertical="center" wrapText="1"/>
    </xf>
    <xf numFmtId="3" fontId="12" fillId="0" borderId="67" xfId="0" applyNumberFormat="1" applyFont="1" applyBorder="1" applyAlignment="1">
      <alignment horizontal="center" vertical="center" wrapText="1"/>
    </xf>
    <xf numFmtId="0" fontId="12" fillId="0" borderId="68" xfId="0" applyFont="1" applyBorder="1" applyAlignment="1">
      <alignment horizontal="left" vertical="center" wrapText="1"/>
    </xf>
    <xf numFmtId="0" fontId="12" fillId="0" borderId="73" xfId="0" applyFont="1" applyBorder="1" applyAlignment="1">
      <alignment horizontal="left" vertical="center" wrapText="1"/>
    </xf>
    <xf numFmtId="14" fontId="12" fillId="0" borderId="5" xfId="0" applyNumberFormat="1" applyFont="1" applyBorder="1" applyAlignment="1">
      <alignment horizontal="center" vertical="center" wrapText="1"/>
    </xf>
    <xf numFmtId="0" fontId="12" fillId="7" borderId="5"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xf>
    <xf numFmtId="3" fontId="12" fillId="0" borderId="8" xfId="0" applyNumberFormat="1" applyFont="1" applyBorder="1" applyAlignment="1">
      <alignment horizontal="center" vertical="center" wrapText="1"/>
    </xf>
    <xf numFmtId="0" fontId="12" fillId="0" borderId="5" xfId="0" applyFont="1" applyBorder="1" applyAlignment="1">
      <alignment horizontal="left" vertical="center" wrapText="1"/>
    </xf>
    <xf numFmtId="0" fontId="11" fillId="3" borderId="20"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3" borderId="66" xfId="0" applyFont="1" applyFill="1" applyBorder="1" applyAlignment="1">
      <alignment horizontal="center" vertical="center" wrapText="1"/>
    </xf>
    <xf numFmtId="0" fontId="11" fillId="3" borderId="70" xfId="0"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1" fillId="3" borderId="72"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3" fillId="0" borderId="18" xfId="0" applyFont="1" applyBorder="1" applyAlignment="1">
      <alignment horizontal="center" vertical="center" textRotation="90" wrapText="1"/>
    </xf>
    <xf numFmtId="0" fontId="3" fillId="0" borderId="74" xfId="0" applyFont="1" applyBorder="1" applyAlignment="1">
      <alignment horizontal="center" vertical="center" textRotation="90" wrapText="1"/>
    </xf>
    <xf numFmtId="0" fontId="11" fillId="3" borderId="14" xfId="0" applyFont="1" applyFill="1" applyBorder="1" applyAlignment="1">
      <alignment horizontal="center" vertical="center" wrapText="1"/>
    </xf>
    <xf numFmtId="0" fontId="11" fillId="3" borderId="71"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0" borderId="66"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72" xfId="0" applyFont="1" applyBorder="1" applyAlignment="1">
      <alignment horizontal="center" vertical="center" wrapText="1"/>
    </xf>
    <xf numFmtId="0" fontId="11" fillId="0" borderId="17" xfId="0" applyFont="1" applyBorder="1" applyAlignment="1">
      <alignment horizontal="center" vertical="center" wrapText="1"/>
    </xf>
    <xf numFmtId="0" fontId="11" fillId="3" borderId="67" xfId="0" applyFont="1" applyFill="1" applyBorder="1" applyAlignment="1">
      <alignment horizontal="center" vertical="center" wrapText="1"/>
    </xf>
    <xf numFmtId="0" fontId="11" fillId="3" borderId="68" xfId="0" applyFont="1" applyFill="1" applyBorder="1" applyAlignment="1">
      <alignment horizontal="center" vertical="center" wrapText="1"/>
    </xf>
    <xf numFmtId="0" fontId="7" fillId="0" borderId="1" xfId="0" applyFont="1" applyBorder="1" applyAlignment="1">
      <alignment horizontal="center" wrapText="1"/>
    </xf>
    <xf numFmtId="0" fontId="7" fillId="0" borderId="20" xfId="0" applyFont="1" applyBorder="1" applyAlignment="1">
      <alignment horizontal="center" wrapText="1"/>
    </xf>
    <xf numFmtId="0" fontId="10" fillId="0" borderId="1" xfId="0" applyFont="1" applyBorder="1" applyAlignment="1">
      <alignment horizontal="center" vertical="center"/>
    </xf>
    <xf numFmtId="0" fontId="8" fillId="0" borderId="1" xfId="0" applyFont="1" applyBorder="1" applyAlignment="1">
      <alignment horizontal="center" vertical="center"/>
    </xf>
    <xf numFmtId="0" fontId="10" fillId="0" borderId="27" xfId="0" applyFont="1" applyBorder="1" applyAlignment="1">
      <alignment horizontal="center" vertical="center"/>
    </xf>
    <xf numFmtId="0" fontId="8" fillId="0" borderId="37"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0" xfId="0" applyFont="1" applyAlignment="1">
      <alignment horizontal="center" vertical="center" wrapText="1"/>
    </xf>
    <xf numFmtId="0" fontId="8" fillId="0" borderId="41" xfId="0" applyFont="1" applyBorder="1" applyAlignment="1">
      <alignment horizontal="center" vertical="center" wrapText="1"/>
    </xf>
    <xf numFmtId="0" fontId="9" fillId="0" borderId="40" xfId="0" applyFont="1" applyBorder="1" applyAlignment="1">
      <alignment horizontal="center" vertical="center"/>
    </xf>
    <xf numFmtId="0" fontId="9" fillId="0" borderId="0" xfId="0" applyFont="1" applyAlignment="1">
      <alignment horizontal="center" vertical="center"/>
    </xf>
    <xf numFmtId="0" fontId="9" fillId="0" borderId="41" xfId="0" applyFont="1" applyBorder="1" applyAlignment="1">
      <alignment horizontal="center" vertical="center"/>
    </xf>
    <xf numFmtId="0" fontId="9" fillId="0" borderId="19"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3" fillId="2" borderId="12" xfId="0" applyFont="1" applyFill="1" applyBorder="1" applyAlignment="1">
      <alignment horizontal="center" vertical="center" wrapText="1"/>
    </xf>
    <xf numFmtId="0" fontId="3" fillId="0" borderId="31" xfId="0" applyFont="1" applyBorder="1" applyAlignment="1">
      <alignment horizontal="center"/>
    </xf>
    <xf numFmtId="0" fontId="3" fillId="0" borderId="0" xfId="0" applyFont="1" applyAlignment="1">
      <alignment horizontal="center"/>
    </xf>
    <xf numFmtId="0" fontId="3" fillId="0" borderId="22" xfId="0" applyFont="1" applyBorder="1" applyAlignment="1">
      <alignment horizontal="center"/>
    </xf>
    <xf numFmtId="0" fontId="3" fillId="0" borderId="31" xfId="0" applyFont="1" applyBorder="1" applyAlignment="1">
      <alignment horizontal="center" vertical="center" wrapText="1"/>
    </xf>
    <xf numFmtId="0" fontId="3" fillId="0" borderId="0" xfId="0" applyFont="1" applyAlignment="1">
      <alignment horizontal="center" vertical="center" wrapText="1"/>
    </xf>
    <xf numFmtId="0" fontId="3" fillId="0" borderId="32" xfId="0" applyFont="1" applyBorder="1" applyAlignment="1">
      <alignment horizontal="center"/>
    </xf>
    <xf numFmtId="0" fontId="3" fillId="0" borderId="33" xfId="0" applyFont="1" applyBorder="1" applyAlignment="1">
      <alignment horizontal="center"/>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0" fillId="0" borderId="13" xfId="0"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cellXfs>
  <cellStyles count="15">
    <cellStyle name="Hipervínculo" xfId="1" builtinId="8" hidden="1"/>
    <cellStyle name="Hipervínculo" xfId="3" builtinId="8" hidden="1"/>
    <cellStyle name="Hipervínculo" xfId="5" builtinId="8" hidden="1"/>
    <cellStyle name="Hipervínculo" xfId="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Millares" xfId="10" builtinId="3"/>
    <cellStyle name="Moneda" xfId="11" builtinId="4"/>
    <cellStyle name="Moneda [0]" xfId="9" builtinId="7"/>
    <cellStyle name="Moneda [0] 2" xfId="14" xr:uid="{D3F6ED47-6989-4768-9E43-0ECB2567290A}"/>
    <cellStyle name="Normal" xfId="0" builtinId="0"/>
    <cellStyle name="Normal 2" xfId="13" xr:uid="{C2698B45-D8E5-4214-99D9-B66B5ADDBB13}"/>
    <cellStyle name="Porcentaje" xfId="12" builtinId="5"/>
  </cellStyles>
  <dxfs count="0"/>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2268682</xdr:colOff>
      <xdr:row>0</xdr:row>
      <xdr:rowOff>138545</xdr:rowOff>
    </xdr:from>
    <xdr:to>
      <xdr:col>2</xdr:col>
      <xdr:colOff>477116</xdr:colOff>
      <xdr:row>5</xdr:row>
      <xdr:rowOff>76200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2268682" y="138545"/>
          <a:ext cx="3248025" cy="14097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09838-5B8A-4803-BF25-8849F683F44A}">
  <dimension ref="A1:AQ664"/>
  <sheetViews>
    <sheetView showGridLines="0" tabSelected="1" zoomScale="70" zoomScaleNormal="70" workbookViewId="0">
      <selection activeCell="D11" sqref="D11"/>
    </sheetView>
  </sheetViews>
  <sheetFormatPr baseColWidth="10" defaultRowHeight="15" x14ac:dyDescent="0.25"/>
  <cols>
    <col min="1" max="1" width="34.42578125" customWidth="1"/>
    <col min="2" max="2" width="41.140625" customWidth="1"/>
    <col min="3" max="3" width="21.7109375" customWidth="1"/>
    <col min="4" max="4" width="24.28515625" customWidth="1"/>
    <col min="5" max="5" width="15.7109375" customWidth="1"/>
    <col min="6" max="6" width="15.28515625" customWidth="1"/>
    <col min="7" max="7" width="18.85546875" customWidth="1"/>
    <col min="8" max="11" width="8" customWidth="1"/>
    <col min="12" max="12" width="10.85546875" customWidth="1"/>
    <col min="13" max="15" width="12.28515625" customWidth="1"/>
    <col min="16" max="21" width="8" customWidth="1"/>
    <col min="22" max="22" width="5.5703125" customWidth="1"/>
    <col min="23" max="23" width="6.5703125" customWidth="1"/>
    <col min="24" max="27" width="8" customWidth="1"/>
    <col min="28" max="28" width="8.28515625" customWidth="1"/>
    <col min="29" max="33" width="6.140625" customWidth="1"/>
    <col min="34" max="34" width="5.7109375" customWidth="1"/>
    <col min="35" max="35" width="6.5703125" customWidth="1"/>
    <col min="36" max="36" width="26" customWidth="1"/>
    <col min="37" max="37" width="12.7109375" customWidth="1"/>
    <col min="38" max="38" width="34.7109375" customWidth="1"/>
    <col min="39" max="39" width="21.7109375" customWidth="1"/>
    <col min="40" max="40" width="25.7109375" customWidth="1"/>
    <col min="41" max="41" width="23.42578125" customWidth="1"/>
    <col min="42" max="42" width="18.42578125" customWidth="1"/>
    <col min="43" max="43" width="19.7109375" customWidth="1"/>
  </cols>
  <sheetData>
    <row r="1" spans="1:43" ht="23.25" customHeight="1" x14ac:dyDescent="0.25">
      <c r="A1" s="293"/>
      <c r="B1" s="293"/>
      <c r="C1" s="293"/>
      <c r="D1" s="294"/>
      <c r="E1" s="298" t="s">
        <v>54</v>
      </c>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300"/>
      <c r="AM1" s="297" t="s">
        <v>49</v>
      </c>
      <c r="AN1" s="295"/>
      <c r="AO1" s="295" t="s">
        <v>53</v>
      </c>
      <c r="AP1" s="295"/>
      <c r="AQ1" s="295"/>
    </row>
    <row r="2" spans="1:43" ht="23.25" customHeight="1" x14ac:dyDescent="0.25">
      <c r="A2" s="293"/>
      <c r="B2" s="293"/>
      <c r="C2" s="293"/>
      <c r="D2" s="294"/>
      <c r="E2" s="301"/>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3"/>
      <c r="AM2" s="297"/>
      <c r="AN2" s="295"/>
      <c r="AO2" s="295"/>
      <c r="AP2" s="295"/>
      <c r="AQ2" s="295"/>
    </row>
    <row r="3" spans="1:43" ht="23.25" customHeight="1" x14ac:dyDescent="0.25">
      <c r="A3" s="293"/>
      <c r="B3" s="293"/>
      <c r="C3" s="293"/>
      <c r="D3" s="294"/>
      <c r="E3" s="304" t="s">
        <v>1806</v>
      </c>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05"/>
      <c r="AJ3" s="305"/>
      <c r="AK3" s="305"/>
      <c r="AL3" s="306"/>
      <c r="AM3" s="297" t="s">
        <v>50</v>
      </c>
      <c r="AN3" s="295"/>
      <c r="AO3" s="296">
        <v>1</v>
      </c>
      <c r="AP3" s="296"/>
      <c r="AQ3" s="296"/>
    </row>
    <row r="4" spans="1:43" ht="23.25" customHeight="1" x14ac:dyDescent="0.25">
      <c r="A4" s="293"/>
      <c r="B4" s="293"/>
      <c r="C4" s="293"/>
      <c r="D4" s="294"/>
      <c r="E4" s="304"/>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6"/>
      <c r="AM4" s="297"/>
      <c r="AN4" s="295"/>
      <c r="AO4" s="296"/>
      <c r="AP4" s="296"/>
      <c r="AQ4" s="296"/>
    </row>
    <row r="5" spans="1:43" ht="23.25" customHeight="1" x14ac:dyDescent="0.25">
      <c r="A5" s="293"/>
      <c r="B5" s="293"/>
      <c r="C5" s="293"/>
      <c r="D5" s="294"/>
      <c r="E5" s="304"/>
      <c r="F5" s="305"/>
      <c r="G5" s="305"/>
      <c r="H5" s="305"/>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05"/>
      <c r="AL5" s="306"/>
      <c r="AM5" s="297" t="s">
        <v>51</v>
      </c>
      <c r="AN5" s="295"/>
      <c r="AO5" s="296">
        <v>1</v>
      </c>
      <c r="AP5" s="296" t="s">
        <v>52</v>
      </c>
      <c r="AQ5" s="296">
        <v>1</v>
      </c>
    </row>
    <row r="6" spans="1:43" ht="23.25" customHeight="1" x14ac:dyDescent="0.25">
      <c r="A6" s="293"/>
      <c r="B6" s="293"/>
      <c r="C6" s="293"/>
      <c r="D6" s="294"/>
      <c r="E6" s="307"/>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9"/>
      <c r="AM6" s="297"/>
      <c r="AN6" s="295"/>
      <c r="AO6" s="296"/>
      <c r="AP6" s="296"/>
      <c r="AQ6" s="296"/>
    </row>
    <row r="7" spans="1:43" ht="15.75" customHeight="1" thickBot="1" x14ac:dyDescent="0.3">
      <c r="A7" s="311" t="s">
        <v>17</v>
      </c>
      <c r="B7" s="312"/>
      <c r="C7" s="312"/>
      <c r="D7" s="312"/>
      <c r="E7" s="312"/>
      <c r="F7" s="312"/>
      <c r="G7" s="313"/>
      <c r="H7" s="314" t="s">
        <v>37</v>
      </c>
      <c r="I7" s="315"/>
      <c r="J7" s="315"/>
      <c r="K7" s="315"/>
      <c r="L7" s="315"/>
      <c r="M7" s="315"/>
      <c r="N7" s="315"/>
      <c r="O7" s="315"/>
      <c r="P7" s="315"/>
      <c r="Q7" s="315"/>
      <c r="R7" s="315"/>
      <c r="S7" s="315"/>
      <c r="T7" s="315"/>
      <c r="U7" s="315"/>
      <c r="V7" s="315"/>
      <c r="W7" s="315"/>
      <c r="X7" s="314" t="s">
        <v>38</v>
      </c>
      <c r="Y7" s="315"/>
      <c r="Z7" s="315"/>
      <c r="AA7" s="315"/>
      <c r="AB7" s="315"/>
      <c r="AC7" s="315"/>
      <c r="AD7" s="321"/>
      <c r="AE7" s="318" t="s">
        <v>22</v>
      </c>
      <c r="AF7" s="319"/>
      <c r="AG7" s="319"/>
      <c r="AH7" s="319"/>
      <c r="AI7" s="320"/>
      <c r="AJ7" s="316" t="s">
        <v>18</v>
      </c>
      <c r="AK7" s="317"/>
      <c r="AL7" s="317"/>
      <c r="AM7" s="310" t="s">
        <v>14</v>
      </c>
      <c r="AN7" s="310"/>
      <c r="AO7" s="310"/>
      <c r="AP7" s="310"/>
      <c r="AQ7" s="310"/>
    </row>
    <row r="8" spans="1:43" ht="210" thickBot="1" x14ac:dyDescent="0.3">
      <c r="A8" s="1" t="s">
        <v>0</v>
      </c>
      <c r="B8" s="2" t="s">
        <v>47</v>
      </c>
      <c r="C8" s="2" t="s">
        <v>48</v>
      </c>
      <c r="D8" s="2" t="s">
        <v>15</v>
      </c>
      <c r="E8" s="2" t="s">
        <v>19</v>
      </c>
      <c r="F8" s="2" t="s">
        <v>1</v>
      </c>
      <c r="G8" s="3" t="s">
        <v>16</v>
      </c>
      <c r="H8" s="5" t="s">
        <v>2</v>
      </c>
      <c r="I8" s="4" t="s">
        <v>4</v>
      </c>
      <c r="J8" s="4" t="s">
        <v>34</v>
      </c>
      <c r="K8" s="4" t="s">
        <v>5</v>
      </c>
      <c r="L8" s="4" t="s">
        <v>35</v>
      </c>
      <c r="M8" s="4" t="s">
        <v>3</v>
      </c>
      <c r="N8" s="4" t="s">
        <v>40</v>
      </c>
      <c r="O8" s="4" t="s">
        <v>41</v>
      </c>
      <c r="P8" s="4" t="s">
        <v>42</v>
      </c>
      <c r="Q8" s="4" t="s">
        <v>43</v>
      </c>
      <c r="R8" s="4" t="s">
        <v>20</v>
      </c>
      <c r="S8" s="4" t="s">
        <v>21</v>
      </c>
      <c r="T8" s="4" t="s">
        <v>44</v>
      </c>
      <c r="U8" s="4" t="s">
        <v>45</v>
      </c>
      <c r="V8" s="277" t="s">
        <v>36</v>
      </c>
      <c r="W8" s="278"/>
      <c r="X8" s="6" t="s">
        <v>39</v>
      </c>
      <c r="Y8" s="7" t="s">
        <v>28</v>
      </c>
      <c r="Z8" s="7" t="s">
        <v>29</v>
      </c>
      <c r="AA8" s="7" t="s">
        <v>32</v>
      </c>
      <c r="AB8" s="7" t="s">
        <v>30</v>
      </c>
      <c r="AC8" s="7" t="s">
        <v>31</v>
      </c>
      <c r="AD8" s="8" t="s">
        <v>33</v>
      </c>
      <c r="AE8" s="6" t="s">
        <v>23</v>
      </c>
      <c r="AF8" s="7" t="s">
        <v>24</v>
      </c>
      <c r="AG8" s="7" t="s">
        <v>25</v>
      </c>
      <c r="AH8" s="7" t="s">
        <v>26</v>
      </c>
      <c r="AI8" s="8" t="s">
        <v>27</v>
      </c>
      <c r="AJ8" s="9" t="s">
        <v>7</v>
      </c>
      <c r="AK8" s="10" t="s">
        <v>8</v>
      </c>
      <c r="AL8" s="11" t="s">
        <v>6</v>
      </c>
      <c r="AM8" s="12" t="s">
        <v>9</v>
      </c>
      <c r="AN8" s="13" t="s">
        <v>10</v>
      </c>
      <c r="AO8" s="14" t="s">
        <v>11</v>
      </c>
      <c r="AP8" s="13" t="s">
        <v>12</v>
      </c>
      <c r="AQ8" s="15" t="s">
        <v>13</v>
      </c>
    </row>
    <row r="9" spans="1:43" ht="75" customHeight="1" x14ac:dyDescent="0.25">
      <c r="A9" s="16" t="s">
        <v>55</v>
      </c>
      <c r="B9" s="17" t="s">
        <v>56</v>
      </c>
      <c r="C9" s="17" t="s">
        <v>57</v>
      </c>
      <c r="D9" s="18">
        <v>44532</v>
      </c>
      <c r="E9" s="19" t="s">
        <v>58</v>
      </c>
      <c r="F9" s="20" t="s">
        <v>59</v>
      </c>
      <c r="G9" s="17" t="s">
        <v>60</v>
      </c>
      <c r="H9" s="19" t="s">
        <v>61</v>
      </c>
      <c r="I9" s="19" t="s">
        <v>61</v>
      </c>
      <c r="J9" s="19" t="s">
        <v>61</v>
      </c>
      <c r="K9" s="19" t="s">
        <v>61</v>
      </c>
      <c r="L9" s="19" t="s">
        <v>61</v>
      </c>
      <c r="M9" s="19" t="s">
        <v>62</v>
      </c>
      <c r="N9" s="19" t="s">
        <v>62</v>
      </c>
      <c r="O9" s="19" t="s">
        <v>62</v>
      </c>
      <c r="P9" s="19" t="s">
        <v>61</v>
      </c>
      <c r="Q9" s="19" t="s">
        <v>61</v>
      </c>
      <c r="R9" s="19" t="s">
        <v>61</v>
      </c>
      <c r="S9" s="19" t="s">
        <v>62</v>
      </c>
      <c r="T9" s="19" t="s">
        <v>62</v>
      </c>
      <c r="U9" s="19" t="s">
        <v>62</v>
      </c>
      <c r="V9" s="19" t="s">
        <v>62</v>
      </c>
      <c r="W9" s="17"/>
      <c r="X9" s="19" t="s">
        <v>62</v>
      </c>
      <c r="Y9" s="19" t="s">
        <v>62</v>
      </c>
      <c r="Z9" s="19" t="s">
        <v>62</v>
      </c>
      <c r="AA9" s="19" t="s">
        <v>62</v>
      </c>
      <c r="AB9" s="19" t="s">
        <v>62</v>
      </c>
      <c r="AC9" s="19" t="s">
        <v>62</v>
      </c>
      <c r="AD9" s="19" t="s">
        <v>62</v>
      </c>
      <c r="AE9" s="19" t="s">
        <v>62</v>
      </c>
      <c r="AF9" s="19" t="s">
        <v>62</v>
      </c>
      <c r="AG9" s="19" t="s">
        <v>62</v>
      </c>
      <c r="AH9" s="19" t="s">
        <v>62</v>
      </c>
      <c r="AI9" s="19" t="s">
        <v>62</v>
      </c>
      <c r="AJ9" s="21" t="s">
        <v>63</v>
      </c>
      <c r="AK9" s="22">
        <v>12</v>
      </c>
      <c r="AL9" s="23" t="s">
        <v>64</v>
      </c>
      <c r="AM9" s="24">
        <v>570000</v>
      </c>
      <c r="AN9" s="17" t="s">
        <v>65</v>
      </c>
      <c r="AO9" s="25">
        <v>0.5</v>
      </c>
      <c r="AP9" s="23" t="s">
        <v>66</v>
      </c>
      <c r="AQ9" s="26" t="s">
        <v>67</v>
      </c>
    </row>
    <row r="10" spans="1:43" ht="75" customHeight="1" x14ac:dyDescent="0.25">
      <c r="A10" s="27" t="s">
        <v>55</v>
      </c>
      <c r="B10" s="28" t="s">
        <v>56</v>
      </c>
      <c r="C10" s="28" t="s">
        <v>57</v>
      </c>
      <c r="D10" s="29">
        <v>44533</v>
      </c>
      <c r="E10" s="20" t="s">
        <v>58</v>
      </c>
      <c r="F10" s="20" t="s">
        <v>59</v>
      </c>
      <c r="G10" s="28" t="s">
        <v>60</v>
      </c>
      <c r="H10" s="20" t="s">
        <v>61</v>
      </c>
      <c r="I10" s="20" t="s">
        <v>61</v>
      </c>
      <c r="J10" s="20" t="s">
        <v>61</v>
      </c>
      <c r="K10" s="20" t="s">
        <v>61</v>
      </c>
      <c r="L10" s="20" t="s">
        <v>61</v>
      </c>
      <c r="M10" s="20" t="s">
        <v>62</v>
      </c>
      <c r="N10" s="20" t="s">
        <v>62</v>
      </c>
      <c r="O10" s="20" t="s">
        <v>62</v>
      </c>
      <c r="P10" s="20" t="s">
        <v>61</v>
      </c>
      <c r="Q10" s="20" t="s">
        <v>61</v>
      </c>
      <c r="R10" s="20" t="s">
        <v>61</v>
      </c>
      <c r="S10" s="20" t="s">
        <v>62</v>
      </c>
      <c r="T10" s="20" t="s">
        <v>62</v>
      </c>
      <c r="U10" s="20" t="s">
        <v>62</v>
      </c>
      <c r="V10" s="20" t="s">
        <v>62</v>
      </c>
      <c r="W10" s="28"/>
      <c r="X10" s="20" t="s">
        <v>62</v>
      </c>
      <c r="Y10" s="20" t="s">
        <v>62</v>
      </c>
      <c r="Z10" s="20" t="s">
        <v>62</v>
      </c>
      <c r="AA10" s="20" t="s">
        <v>62</v>
      </c>
      <c r="AB10" s="20" t="s">
        <v>62</v>
      </c>
      <c r="AC10" s="20" t="s">
        <v>62</v>
      </c>
      <c r="AD10" s="20" t="s">
        <v>62</v>
      </c>
      <c r="AE10" s="20" t="s">
        <v>62</v>
      </c>
      <c r="AF10" s="20" t="s">
        <v>62</v>
      </c>
      <c r="AG10" s="20" t="s">
        <v>62</v>
      </c>
      <c r="AH10" s="20" t="s">
        <v>62</v>
      </c>
      <c r="AI10" s="20" t="s">
        <v>62</v>
      </c>
      <c r="AJ10" s="30" t="s">
        <v>63</v>
      </c>
      <c r="AK10" s="31">
        <v>31</v>
      </c>
      <c r="AL10" s="32" t="s">
        <v>64</v>
      </c>
      <c r="AM10" s="33">
        <v>670000</v>
      </c>
      <c r="AN10" s="28" t="s">
        <v>68</v>
      </c>
      <c r="AO10" s="34">
        <v>0.5</v>
      </c>
      <c r="AP10" s="32" t="s">
        <v>66</v>
      </c>
      <c r="AQ10" s="35" t="s">
        <v>67</v>
      </c>
    </row>
    <row r="11" spans="1:43" ht="75" customHeight="1" x14ac:dyDescent="0.25">
      <c r="A11" s="27" t="s">
        <v>69</v>
      </c>
      <c r="B11" s="28" t="s">
        <v>56</v>
      </c>
      <c r="C11" s="28" t="s">
        <v>57</v>
      </c>
      <c r="D11" s="29">
        <v>44547</v>
      </c>
      <c r="E11" s="20" t="s">
        <v>58</v>
      </c>
      <c r="F11" s="20" t="s">
        <v>59</v>
      </c>
      <c r="G11" s="36" t="s">
        <v>70</v>
      </c>
      <c r="H11" s="20" t="s">
        <v>61</v>
      </c>
      <c r="I11" s="20" t="s">
        <v>61</v>
      </c>
      <c r="J11" s="20" t="s">
        <v>61</v>
      </c>
      <c r="K11" s="20" t="s">
        <v>61</v>
      </c>
      <c r="L11" s="20" t="s">
        <v>62</v>
      </c>
      <c r="M11" s="20" t="s">
        <v>62</v>
      </c>
      <c r="N11" s="20" t="s">
        <v>62</v>
      </c>
      <c r="O11" s="20" t="s">
        <v>62</v>
      </c>
      <c r="P11" s="20" t="s">
        <v>62</v>
      </c>
      <c r="Q11" s="20" t="s">
        <v>62</v>
      </c>
      <c r="R11" s="20" t="s">
        <v>62</v>
      </c>
      <c r="S11" s="20" t="s">
        <v>62</v>
      </c>
      <c r="T11" s="20" t="s">
        <v>62</v>
      </c>
      <c r="U11" s="20" t="s">
        <v>62</v>
      </c>
      <c r="V11" s="20" t="s">
        <v>62</v>
      </c>
      <c r="W11" s="28"/>
      <c r="X11" s="20" t="s">
        <v>62</v>
      </c>
      <c r="Y11" s="20" t="s">
        <v>62</v>
      </c>
      <c r="Z11" s="20" t="s">
        <v>62</v>
      </c>
      <c r="AA11" s="20" t="s">
        <v>62</v>
      </c>
      <c r="AB11" s="20" t="s">
        <v>62</v>
      </c>
      <c r="AC11" s="20" t="s">
        <v>62</v>
      </c>
      <c r="AD11" s="20" t="s">
        <v>62</v>
      </c>
      <c r="AE11" s="20" t="s">
        <v>62</v>
      </c>
      <c r="AF11" s="20" t="s">
        <v>62</v>
      </c>
      <c r="AG11" s="20" t="s">
        <v>62</v>
      </c>
      <c r="AH11" s="20" t="s">
        <v>62</v>
      </c>
      <c r="AI11" s="20" t="s">
        <v>62</v>
      </c>
      <c r="AJ11" s="30" t="s">
        <v>71</v>
      </c>
      <c r="AK11" s="31">
        <v>10</v>
      </c>
      <c r="AL11" s="32" t="s">
        <v>72</v>
      </c>
      <c r="AM11" s="33">
        <v>570000</v>
      </c>
      <c r="AN11" s="28" t="s">
        <v>73</v>
      </c>
      <c r="AO11" s="37">
        <v>7.1400000000000005E-2</v>
      </c>
      <c r="AP11" s="32" t="s">
        <v>66</v>
      </c>
      <c r="AQ11" s="38" t="s">
        <v>74</v>
      </c>
    </row>
    <row r="12" spans="1:43" ht="75" customHeight="1" x14ac:dyDescent="0.25">
      <c r="A12" s="27" t="s">
        <v>69</v>
      </c>
      <c r="B12" s="28" t="s">
        <v>56</v>
      </c>
      <c r="C12" s="28" t="s">
        <v>57</v>
      </c>
      <c r="D12" s="29">
        <v>44548</v>
      </c>
      <c r="E12" s="20" t="s">
        <v>58</v>
      </c>
      <c r="F12" s="20" t="s">
        <v>59</v>
      </c>
      <c r="G12" s="36" t="s">
        <v>70</v>
      </c>
      <c r="H12" s="20" t="s">
        <v>61</v>
      </c>
      <c r="I12" s="20" t="s">
        <v>61</v>
      </c>
      <c r="J12" s="20" t="s">
        <v>61</v>
      </c>
      <c r="K12" s="20" t="s">
        <v>61</v>
      </c>
      <c r="L12" s="20" t="s">
        <v>62</v>
      </c>
      <c r="M12" s="20" t="s">
        <v>62</v>
      </c>
      <c r="N12" s="20" t="s">
        <v>62</v>
      </c>
      <c r="O12" s="20" t="s">
        <v>62</v>
      </c>
      <c r="P12" s="20" t="s">
        <v>62</v>
      </c>
      <c r="Q12" s="20" t="s">
        <v>62</v>
      </c>
      <c r="R12" s="20" t="s">
        <v>62</v>
      </c>
      <c r="S12" s="20" t="s">
        <v>62</v>
      </c>
      <c r="T12" s="20" t="s">
        <v>62</v>
      </c>
      <c r="U12" s="20" t="s">
        <v>62</v>
      </c>
      <c r="V12" s="20" t="s">
        <v>62</v>
      </c>
      <c r="W12" s="28"/>
      <c r="X12" s="20" t="s">
        <v>62</v>
      </c>
      <c r="Y12" s="20" t="s">
        <v>62</v>
      </c>
      <c r="Z12" s="20" t="s">
        <v>62</v>
      </c>
      <c r="AA12" s="20" t="s">
        <v>62</v>
      </c>
      <c r="AB12" s="20" t="s">
        <v>62</v>
      </c>
      <c r="AC12" s="20" t="s">
        <v>62</v>
      </c>
      <c r="AD12" s="20" t="s">
        <v>62</v>
      </c>
      <c r="AE12" s="20" t="s">
        <v>62</v>
      </c>
      <c r="AF12" s="20" t="s">
        <v>62</v>
      </c>
      <c r="AG12" s="20" t="s">
        <v>62</v>
      </c>
      <c r="AH12" s="20" t="s">
        <v>62</v>
      </c>
      <c r="AI12" s="20" t="s">
        <v>62</v>
      </c>
      <c r="AJ12" s="30" t="s">
        <v>71</v>
      </c>
      <c r="AK12" s="31">
        <v>7</v>
      </c>
      <c r="AL12" s="32" t="s">
        <v>72</v>
      </c>
      <c r="AM12" s="33">
        <v>570000</v>
      </c>
      <c r="AN12" s="28" t="s">
        <v>75</v>
      </c>
      <c r="AO12" s="37">
        <v>0.14280000000000001</v>
      </c>
      <c r="AP12" s="32" t="s">
        <v>66</v>
      </c>
      <c r="AQ12" s="38" t="s">
        <v>74</v>
      </c>
    </row>
    <row r="13" spans="1:43" ht="75" customHeight="1" x14ac:dyDescent="0.25">
      <c r="A13" s="27" t="s">
        <v>76</v>
      </c>
      <c r="B13" s="28" t="s">
        <v>56</v>
      </c>
      <c r="C13" s="28" t="s">
        <v>57</v>
      </c>
      <c r="D13" s="29">
        <v>44568</v>
      </c>
      <c r="E13" s="20" t="s">
        <v>58</v>
      </c>
      <c r="F13" s="20" t="s">
        <v>59</v>
      </c>
      <c r="G13" s="28" t="s">
        <v>77</v>
      </c>
      <c r="H13" s="20" t="s">
        <v>61</v>
      </c>
      <c r="I13" s="20" t="s">
        <v>61</v>
      </c>
      <c r="J13" s="20" t="s">
        <v>61</v>
      </c>
      <c r="K13" s="20" t="s">
        <v>61</v>
      </c>
      <c r="L13" s="20" t="s">
        <v>62</v>
      </c>
      <c r="M13" s="20" t="s">
        <v>62</v>
      </c>
      <c r="N13" s="20" t="s">
        <v>62</v>
      </c>
      <c r="O13" s="20" t="s">
        <v>62</v>
      </c>
      <c r="P13" s="20" t="s">
        <v>62</v>
      </c>
      <c r="Q13" s="20" t="s">
        <v>62</v>
      </c>
      <c r="R13" s="20" t="s">
        <v>62</v>
      </c>
      <c r="S13" s="20" t="s">
        <v>62</v>
      </c>
      <c r="T13" s="20" t="s">
        <v>62</v>
      </c>
      <c r="U13" s="20" t="s">
        <v>62</v>
      </c>
      <c r="V13" s="20" t="s">
        <v>62</v>
      </c>
      <c r="W13" s="28"/>
      <c r="X13" s="20" t="s">
        <v>62</v>
      </c>
      <c r="Y13" s="20" t="s">
        <v>62</v>
      </c>
      <c r="Z13" s="20" t="s">
        <v>62</v>
      </c>
      <c r="AA13" s="20" t="s">
        <v>62</v>
      </c>
      <c r="AB13" s="20" t="s">
        <v>62</v>
      </c>
      <c r="AC13" s="20" t="s">
        <v>62</v>
      </c>
      <c r="AD13" s="20" t="s">
        <v>62</v>
      </c>
      <c r="AE13" s="20" t="s">
        <v>62</v>
      </c>
      <c r="AF13" s="20" t="s">
        <v>62</v>
      </c>
      <c r="AG13" s="20" t="s">
        <v>62</v>
      </c>
      <c r="AH13" s="20" t="s">
        <v>62</v>
      </c>
      <c r="AI13" s="20" t="s">
        <v>62</v>
      </c>
      <c r="AJ13" s="30" t="s">
        <v>71</v>
      </c>
      <c r="AK13" s="31">
        <v>10</v>
      </c>
      <c r="AL13" s="32" t="s">
        <v>72</v>
      </c>
      <c r="AM13" s="33">
        <v>570000</v>
      </c>
      <c r="AN13" s="28" t="s">
        <v>75</v>
      </c>
      <c r="AO13" s="37">
        <v>0.1</v>
      </c>
      <c r="AP13" s="32" t="s">
        <v>66</v>
      </c>
      <c r="AQ13" s="38" t="s">
        <v>74</v>
      </c>
    </row>
    <row r="14" spans="1:43" ht="94.5" x14ac:dyDescent="0.25">
      <c r="A14" s="27" t="s">
        <v>69</v>
      </c>
      <c r="B14" s="28" t="s">
        <v>56</v>
      </c>
      <c r="C14" s="28" t="s">
        <v>57</v>
      </c>
      <c r="D14" s="29">
        <v>44587</v>
      </c>
      <c r="E14" s="20" t="s">
        <v>58</v>
      </c>
      <c r="F14" s="20" t="s">
        <v>59</v>
      </c>
      <c r="G14" s="28" t="s">
        <v>77</v>
      </c>
      <c r="H14" s="20" t="s">
        <v>61</v>
      </c>
      <c r="I14" s="20" t="s">
        <v>61</v>
      </c>
      <c r="J14" s="20" t="s">
        <v>61</v>
      </c>
      <c r="K14" s="20" t="s">
        <v>61</v>
      </c>
      <c r="L14" s="20" t="s">
        <v>62</v>
      </c>
      <c r="M14" s="20" t="s">
        <v>62</v>
      </c>
      <c r="N14" s="20" t="s">
        <v>62</v>
      </c>
      <c r="O14" s="20" t="s">
        <v>62</v>
      </c>
      <c r="P14" s="20" t="s">
        <v>62</v>
      </c>
      <c r="Q14" s="20" t="s">
        <v>62</v>
      </c>
      <c r="R14" s="20" t="s">
        <v>62</v>
      </c>
      <c r="S14" s="20" t="s">
        <v>62</v>
      </c>
      <c r="T14" s="20" t="s">
        <v>62</v>
      </c>
      <c r="U14" s="20" t="s">
        <v>62</v>
      </c>
      <c r="V14" s="20" t="s">
        <v>62</v>
      </c>
      <c r="W14" s="28"/>
      <c r="X14" s="20" t="s">
        <v>62</v>
      </c>
      <c r="Y14" s="20" t="s">
        <v>62</v>
      </c>
      <c r="Z14" s="20" t="s">
        <v>62</v>
      </c>
      <c r="AA14" s="20" t="s">
        <v>62</v>
      </c>
      <c r="AB14" s="20" t="s">
        <v>62</v>
      </c>
      <c r="AC14" s="20" t="s">
        <v>62</v>
      </c>
      <c r="AD14" s="20" t="s">
        <v>62</v>
      </c>
      <c r="AE14" s="20" t="s">
        <v>62</v>
      </c>
      <c r="AF14" s="20" t="s">
        <v>62</v>
      </c>
      <c r="AG14" s="20" t="s">
        <v>62</v>
      </c>
      <c r="AH14" s="20" t="s">
        <v>62</v>
      </c>
      <c r="AI14" s="20" t="s">
        <v>62</v>
      </c>
      <c r="AJ14" s="30" t="s">
        <v>71</v>
      </c>
      <c r="AK14" s="31">
        <v>10</v>
      </c>
      <c r="AL14" s="32" t="s">
        <v>72</v>
      </c>
      <c r="AM14" s="33">
        <v>570000</v>
      </c>
      <c r="AN14" s="28" t="s">
        <v>75</v>
      </c>
      <c r="AO14" s="37">
        <v>0.21428</v>
      </c>
      <c r="AP14" s="32" t="s">
        <v>66</v>
      </c>
      <c r="AQ14" s="38" t="s">
        <v>74</v>
      </c>
    </row>
    <row r="15" spans="1:43" ht="94.5" x14ac:dyDescent="0.25">
      <c r="A15" s="27" t="s">
        <v>76</v>
      </c>
      <c r="B15" s="28" t="s">
        <v>56</v>
      </c>
      <c r="C15" s="28" t="s">
        <v>57</v>
      </c>
      <c r="D15" s="29">
        <v>44594</v>
      </c>
      <c r="E15" s="20" t="s">
        <v>58</v>
      </c>
      <c r="F15" s="20" t="s">
        <v>59</v>
      </c>
      <c r="G15" s="28" t="s">
        <v>78</v>
      </c>
      <c r="H15" s="20" t="s">
        <v>61</v>
      </c>
      <c r="I15" s="20" t="s">
        <v>61</v>
      </c>
      <c r="J15" s="20" t="s">
        <v>61</v>
      </c>
      <c r="K15" s="20" t="s">
        <v>61</v>
      </c>
      <c r="L15" s="20" t="s">
        <v>62</v>
      </c>
      <c r="M15" s="20" t="s">
        <v>62</v>
      </c>
      <c r="N15" s="20" t="s">
        <v>62</v>
      </c>
      <c r="O15" s="20" t="s">
        <v>62</v>
      </c>
      <c r="P15" s="20" t="s">
        <v>62</v>
      </c>
      <c r="Q15" s="20" t="s">
        <v>62</v>
      </c>
      <c r="R15" s="20" t="s">
        <v>62</v>
      </c>
      <c r="S15" s="20" t="s">
        <v>62</v>
      </c>
      <c r="T15" s="20" t="s">
        <v>62</v>
      </c>
      <c r="U15" s="20" t="s">
        <v>62</v>
      </c>
      <c r="V15" s="20" t="s">
        <v>62</v>
      </c>
      <c r="W15" s="28"/>
      <c r="X15" s="20" t="s">
        <v>62</v>
      </c>
      <c r="Y15" s="20" t="s">
        <v>62</v>
      </c>
      <c r="Z15" s="20" t="s">
        <v>62</v>
      </c>
      <c r="AA15" s="20" t="s">
        <v>62</v>
      </c>
      <c r="AB15" s="20" t="s">
        <v>62</v>
      </c>
      <c r="AC15" s="20" t="s">
        <v>62</v>
      </c>
      <c r="AD15" s="20" t="s">
        <v>62</v>
      </c>
      <c r="AE15" s="20" t="s">
        <v>62</v>
      </c>
      <c r="AF15" s="20" t="s">
        <v>62</v>
      </c>
      <c r="AG15" s="20" t="s">
        <v>62</v>
      </c>
      <c r="AH15" s="20" t="s">
        <v>62</v>
      </c>
      <c r="AI15" s="20" t="s">
        <v>62</v>
      </c>
      <c r="AJ15" s="30" t="s">
        <v>71</v>
      </c>
      <c r="AK15" s="31">
        <v>5</v>
      </c>
      <c r="AL15" s="32" t="s">
        <v>72</v>
      </c>
      <c r="AM15" s="33">
        <v>570000</v>
      </c>
      <c r="AN15" s="28" t="s">
        <v>75</v>
      </c>
      <c r="AO15" s="37">
        <v>0.2</v>
      </c>
      <c r="AP15" s="32" t="s">
        <v>66</v>
      </c>
      <c r="AQ15" s="38" t="s">
        <v>74</v>
      </c>
    </row>
    <row r="16" spans="1:43" ht="94.5" x14ac:dyDescent="0.25">
      <c r="A16" s="27" t="s">
        <v>69</v>
      </c>
      <c r="B16" s="28" t="s">
        <v>56</v>
      </c>
      <c r="C16" s="28" t="s">
        <v>57</v>
      </c>
      <c r="D16" s="29">
        <v>44616</v>
      </c>
      <c r="E16" s="20" t="s">
        <v>58</v>
      </c>
      <c r="F16" s="20" t="s">
        <v>59</v>
      </c>
      <c r="G16" s="28" t="s">
        <v>77</v>
      </c>
      <c r="H16" s="20" t="s">
        <v>61</v>
      </c>
      <c r="I16" s="20" t="s">
        <v>61</v>
      </c>
      <c r="J16" s="20" t="s">
        <v>61</v>
      </c>
      <c r="K16" s="20" t="s">
        <v>61</v>
      </c>
      <c r="L16" s="20" t="s">
        <v>62</v>
      </c>
      <c r="M16" s="20" t="s">
        <v>62</v>
      </c>
      <c r="N16" s="20" t="s">
        <v>62</v>
      </c>
      <c r="O16" s="20" t="s">
        <v>62</v>
      </c>
      <c r="P16" s="20" t="s">
        <v>62</v>
      </c>
      <c r="Q16" s="20" t="s">
        <v>62</v>
      </c>
      <c r="R16" s="20" t="s">
        <v>62</v>
      </c>
      <c r="S16" s="20" t="s">
        <v>62</v>
      </c>
      <c r="T16" s="20" t="s">
        <v>62</v>
      </c>
      <c r="U16" s="20" t="s">
        <v>62</v>
      </c>
      <c r="V16" s="20" t="s">
        <v>62</v>
      </c>
      <c r="W16" s="28"/>
      <c r="X16" s="20" t="s">
        <v>62</v>
      </c>
      <c r="Y16" s="20" t="s">
        <v>62</v>
      </c>
      <c r="Z16" s="20" t="s">
        <v>62</v>
      </c>
      <c r="AA16" s="20" t="s">
        <v>62</v>
      </c>
      <c r="AB16" s="20" t="s">
        <v>62</v>
      </c>
      <c r="AC16" s="20" t="s">
        <v>62</v>
      </c>
      <c r="AD16" s="20" t="s">
        <v>62</v>
      </c>
      <c r="AE16" s="20" t="s">
        <v>62</v>
      </c>
      <c r="AF16" s="20" t="s">
        <v>62</v>
      </c>
      <c r="AG16" s="20" t="s">
        <v>62</v>
      </c>
      <c r="AH16" s="20" t="s">
        <v>62</v>
      </c>
      <c r="AI16" s="20" t="s">
        <v>62</v>
      </c>
      <c r="AJ16" s="30" t="s">
        <v>71</v>
      </c>
      <c r="AK16" s="31">
        <v>15</v>
      </c>
      <c r="AL16" s="32" t="s">
        <v>72</v>
      </c>
      <c r="AM16" s="33">
        <v>570000</v>
      </c>
      <c r="AN16" s="28" t="s">
        <v>75</v>
      </c>
      <c r="AO16" s="37">
        <v>0.44</v>
      </c>
      <c r="AP16" s="32" t="s">
        <v>66</v>
      </c>
      <c r="AQ16" s="38" t="s">
        <v>74</v>
      </c>
    </row>
    <row r="17" spans="1:43" ht="94.5" x14ac:dyDescent="0.25">
      <c r="A17" s="27" t="s">
        <v>69</v>
      </c>
      <c r="B17" s="28" t="s">
        <v>56</v>
      </c>
      <c r="C17" s="28" t="s">
        <v>57</v>
      </c>
      <c r="D17" s="29">
        <v>44616</v>
      </c>
      <c r="E17" s="20" t="s">
        <v>58</v>
      </c>
      <c r="F17" s="20" t="s">
        <v>59</v>
      </c>
      <c r="G17" s="28" t="s">
        <v>77</v>
      </c>
      <c r="H17" s="20" t="s">
        <v>61</v>
      </c>
      <c r="I17" s="20" t="s">
        <v>61</v>
      </c>
      <c r="J17" s="20" t="s">
        <v>61</v>
      </c>
      <c r="K17" s="20" t="s">
        <v>61</v>
      </c>
      <c r="L17" s="20" t="s">
        <v>62</v>
      </c>
      <c r="M17" s="20" t="s">
        <v>62</v>
      </c>
      <c r="N17" s="20" t="s">
        <v>62</v>
      </c>
      <c r="O17" s="20" t="s">
        <v>62</v>
      </c>
      <c r="P17" s="20" t="s">
        <v>62</v>
      </c>
      <c r="Q17" s="20" t="s">
        <v>62</v>
      </c>
      <c r="R17" s="20" t="s">
        <v>62</v>
      </c>
      <c r="S17" s="20" t="s">
        <v>62</v>
      </c>
      <c r="T17" s="20" t="s">
        <v>62</v>
      </c>
      <c r="U17" s="20" t="s">
        <v>62</v>
      </c>
      <c r="V17" s="20" t="s">
        <v>62</v>
      </c>
      <c r="W17" s="28"/>
      <c r="X17" s="20" t="s">
        <v>62</v>
      </c>
      <c r="Y17" s="20" t="s">
        <v>62</v>
      </c>
      <c r="Z17" s="20" t="s">
        <v>62</v>
      </c>
      <c r="AA17" s="20" t="s">
        <v>62</v>
      </c>
      <c r="AB17" s="20" t="s">
        <v>62</v>
      </c>
      <c r="AC17" s="20" t="s">
        <v>62</v>
      </c>
      <c r="AD17" s="20" t="s">
        <v>62</v>
      </c>
      <c r="AE17" s="20" t="s">
        <v>62</v>
      </c>
      <c r="AF17" s="20" t="s">
        <v>62</v>
      </c>
      <c r="AG17" s="20" t="s">
        <v>62</v>
      </c>
      <c r="AH17" s="20" t="s">
        <v>62</v>
      </c>
      <c r="AI17" s="20" t="s">
        <v>62</v>
      </c>
      <c r="AJ17" s="30" t="s">
        <v>71</v>
      </c>
      <c r="AK17" s="31">
        <v>10</v>
      </c>
      <c r="AL17" s="32" t="s">
        <v>72</v>
      </c>
      <c r="AM17" s="33">
        <v>570000</v>
      </c>
      <c r="AN17" s="28" t="s">
        <v>75</v>
      </c>
      <c r="AO17" s="37">
        <v>0.42849999999999999</v>
      </c>
      <c r="AP17" s="32" t="s">
        <v>66</v>
      </c>
      <c r="AQ17" s="38" t="s">
        <v>74</v>
      </c>
    </row>
    <row r="18" spans="1:43" ht="94.5" x14ac:dyDescent="0.25">
      <c r="A18" s="27" t="s">
        <v>79</v>
      </c>
      <c r="B18" s="28" t="s">
        <v>56</v>
      </c>
      <c r="C18" s="28" t="s">
        <v>57</v>
      </c>
      <c r="D18" s="29">
        <v>44630</v>
      </c>
      <c r="E18" s="20" t="s">
        <v>58</v>
      </c>
      <c r="F18" s="20" t="s">
        <v>59</v>
      </c>
      <c r="G18" s="28" t="s">
        <v>77</v>
      </c>
      <c r="H18" s="20" t="s">
        <v>61</v>
      </c>
      <c r="I18" s="20" t="s">
        <v>61</v>
      </c>
      <c r="J18" s="20" t="s">
        <v>61</v>
      </c>
      <c r="K18" s="20" t="s">
        <v>61</v>
      </c>
      <c r="L18" s="20" t="s">
        <v>62</v>
      </c>
      <c r="M18" s="20" t="s">
        <v>62</v>
      </c>
      <c r="N18" s="20" t="s">
        <v>62</v>
      </c>
      <c r="O18" s="20" t="s">
        <v>62</v>
      </c>
      <c r="P18" s="20" t="s">
        <v>62</v>
      </c>
      <c r="Q18" s="20" t="s">
        <v>62</v>
      </c>
      <c r="R18" s="20" t="s">
        <v>62</v>
      </c>
      <c r="S18" s="20" t="s">
        <v>62</v>
      </c>
      <c r="T18" s="20" t="s">
        <v>62</v>
      </c>
      <c r="U18" s="20" t="s">
        <v>62</v>
      </c>
      <c r="V18" s="20" t="s">
        <v>62</v>
      </c>
      <c r="W18" s="28"/>
      <c r="X18" s="20" t="s">
        <v>62</v>
      </c>
      <c r="Y18" s="20" t="s">
        <v>62</v>
      </c>
      <c r="Z18" s="20" t="s">
        <v>62</v>
      </c>
      <c r="AA18" s="20" t="s">
        <v>62</v>
      </c>
      <c r="AB18" s="20" t="s">
        <v>62</v>
      </c>
      <c r="AC18" s="20" t="s">
        <v>62</v>
      </c>
      <c r="AD18" s="20" t="s">
        <v>62</v>
      </c>
      <c r="AE18" s="20" t="s">
        <v>62</v>
      </c>
      <c r="AF18" s="20" t="s">
        <v>62</v>
      </c>
      <c r="AG18" s="20" t="s">
        <v>62</v>
      </c>
      <c r="AH18" s="20" t="s">
        <v>62</v>
      </c>
      <c r="AI18" s="20" t="s">
        <v>62</v>
      </c>
      <c r="AJ18" s="30" t="s">
        <v>71</v>
      </c>
      <c r="AK18" s="31">
        <v>10</v>
      </c>
      <c r="AL18" s="32" t="s">
        <v>72</v>
      </c>
      <c r="AM18" s="33">
        <v>570000</v>
      </c>
      <c r="AN18" s="28" t="s">
        <v>75</v>
      </c>
      <c r="AO18" s="37">
        <v>0.3</v>
      </c>
      <c r="AP18" s="32" t="s">
        <v>66</v>
      </c>
      <c r="AQ18" s="38" t="s">
        <v>74</v>
      </c>
    </row>
    <row r="19" spans="1:43" ht="94.5" x14ac:dyDescent="0.25">
      <c r="A19" s="27" t="s">
        <v>69</v>
      </c>
      <c r="B19" s="28" t="s">
        <v>56</v>
      </c>
      <c r="C19" s="28" t="s">
        <v>57</v>
      </c>
      <c r="D19" s="29">
        <v>44650</v>
      </c>
      <c r="E19" s="20" t="s">
        <v>58</v>
      </c>
      <c r="F19" s="20" t="s">
        <v>59</v>
      </c>
      <c r="G19" s="28" t="s">
        <v>77</v>
      </c>
      <c r="H19" s="20" t="s">
        <v>61</v>
      </c>
      <c r="I19" s="20" t="s">
        <v>61</v>
      </c>
      <c r="J19" s="20" t="s">
        <v>61</v>
      </c>
      <c r="K19" s="20" t="s">
        <v>61</v>
      </c>
      <c r="L19" s="20" t="s">
        <v>62</v>
      </c>
      <c r="M19" s="20" t="s">
        <v>62</v>
      </c>
      <c r="N19" s="20" t="s">
        <v>62</v>
      </c>
      <c r="O19" s="20" t="s">
        <v>62</v>
      </c>
      <c r="P19" s="20" t="s">
        <v>62</v>
      </c>
      <c r="Q19" s="20" t="s">
        <v>62</v>
      </c>
      <c r="R19" s="20" t="s">
        <v>62</v>
      </c>
      <c r="S19" s="20" t="s">
        <v>62</v>
      </c>
      <c r="T19" s="20" t="s">
        <v>62</v>
      </c>
      <c r="U19" s="20" t="s">
        <v>62</v>
      </c>
      <c r="V19" s="20" t="s">
        <v>62</v>
      </c>
      <c r="W19" s="28"/>
      <c r="X19" s="20" t="s">
        <v>62</v>
      </c>
      <c r="Y19" s="20" t="s">
        <v>62</v>
      </c>
      <c r="Z19" s="20" t="s">
        <v>62</v>
      </c>
      <c r="AA19" s="20" t="s">
        <v>62</v>
      </c>
      <c r="AB19" s="20" t="s">
        <v>62</v>
      </c>
      <c r="AC19" s="20" t="s">
        <v>62</v>
      </c>
      <c r="AD19" s="20" t="s">
        <v>62</v>
      </c>
      <c r="AE19" s="20" t="s">
        <v>62</v>
      </c>
      <c r="AF19" s="20" t="s">
        <v>62</v>
      </c>
      <c r="AG19" s="20" t="s">
        <v>62</v>
      </c>
      <c r="AH19" s="20" t="s">
        <v>62</v>
      </c>
      <c r="AI19" s="20" t="s">
        <v>62</v>
      </c>
      <c r="AJ19" s="30" t="s">
        <v>71</v>
      </c>
      <c r="AK19" s="31">
        <v>11</v>
      </c>
      <c r="AL19" s="32" t="s">
        <v>72</v>
      </c>
      <c r="AM19" s="33">
        <v>570000</v>
      </c>
      <c r="AN19" s="28" t="s">
        <v>75</v>
      </c>
      <c r="AO19" s="37">
        <v>0.5</v>
      </c>
      <c r="AP19" s="32" t="s">
        <v>66</v>
      </c>
      <c r="AQ19" s="38" t="s">
        <v>74</v>
      </c>
    </row>
    <row r="20" spans="1:43" ht="94.5" x14ac:dyDescent="0.25">
      <c r="A20" s="27" t="s">
        <v>69</v>
      </c>
      <c r="B20" s="28" t="s">
        <v>56</v>
      </c>
      <c r="C20" s="28" t="s">
        <v>57</v>
      </c>
      <c r="D20" s="29">
        <v>44650</v>
      </c>
      <c r="E20" s="20" t="s">
        <v>58</v>
      </c>
      <c r="F20" s="20" t="s">
        <v>59</v>
      </c>
      <c r="G20" s="28" t="s">
        <v>77</v>
      </c>
      <c r="H20" s="20" t="s">
        <v>61</v>
      </c>
      <c r="I20" s="20" t="s">
        <v>61</v>
      </c>
      <c r="J20" s="20" t="s">
        <v>61</v>
      </c>
      <c r="K20" s="20" t="s">
        <v>61</v>
      </c>
      <c r="L20" s="20" t="s">
        <v>62</v>
      </c>
      <c r="M20" s="20" t="s">
        <v>62</v>
      </c>
      <c r="N20" s="20" t="s">
        <v>62</v>
      </c>
      <c r="O20" s="20" t="s">
        <v>62</v>
      </c>
      <c r="P20" s="20" t="s">
        <v>62</v>
      </c>
      <c r="Q20" s="20" t="s">
        <v>62</v>
      </c>
      <c r="R20" s="20" t="s">
        <v>62</v>
      </c>
      <c r="S20" s="20" t="s">
        <v>62</v>
      </c>
      <c r="T20" s="20" t="s">
        <v>62</v>
      </c>
      <c r="U20" s="20" t="s">
        <v>62</v>
      </c>
      <c r="V20" s="20" t="s">
        <v>62</v>
      </c>
      <c r="W20" s="28"/>
      <c r="X20" s="20" t="s">
        <v>62</v>
      </c>
      <c r="Y20" s="20" t="s">
        <v>62</v>
      </c>
      <c r="Z20" s="20" t="s">
        <v>62</v>
      </c>
      <c r="AA20" s="20" t="s">
        <v>62</v>
      </c>
      <c r="AB20" s="20" t="s">
        <v>62</v>
      </c>
      <c r="AC20" s="20" t="s">
        <v>62</v>
      </c>
      <c r="AD20" s="20" t="s">
        <v>62</v>
      </c>
      <c r="AE20" s="20" t="s">
        <v>62</v>
      </c>
      <c r="AF20" s="20" t="s">
        <v>62</v>
      </c>
      <c r="AG20" s="20" t="s">
        <v>62</v>
      </c>
      <c r="AH20" s="20" t="s">
        <v>62</v>
      </c>
      <c r="AI20" s="20" t="s">
        <v>62</v>
      </c>
      <c r="AJ20" s="30" t="s">
        <v>71</v>
      </c>
      <c r="AK20" s="31">
        <v>10</v>
      </c>
      <c r="AL20" s="32" t="s">
        <v>72</v>
      </c>
      <c r="AM20" s="33">
        <v>570000</v>
      </c>
      <c r="AN20" s="28" t="s">
        <v>75</v>
      </c>
      <c r="AO20" s="37">
        <v>0.51500000000000001</v>
      </c>
      <c r="AP20" s="32" t="s">
        <v>66</v>
      </c>
      <c r="AQ20" s="38" t="s">
        <v>74</v>
      </c>
    </row>
    <row r="21" spans="1:43" ht="94.5" x14ac:dyDescent="0.25">
      <c r="A21" s="27" t="s">
        <v>69</v>
      </c>
      <c r="B21" s="28" t="s">
        <v>56</v>
      </c>
      <c r="C21" s="28" t="s">
        <v>57</v>
      </c>
      <c r="D21" s="29">
        <v>44673</v>
      </c>
      <c r="E21" s="20" t="s">
        <v>58</v>
      </c>
      <c r="F21" s="20" t="s">
        <v>59</v>
      </c>
      <c r="G21" s="28" t="s">
        <v>77</v>
      </c>
      <c r="H21" s="20" t="s">
        <v>61</v>
      </c>
      <c r="I21" s="20" t="s">
        <v>61</v>
      </c>
      <c r="J21" s="20" t="s">
        <v>61</v>
      </c>
      <c r="K21" s="20" t="s">
        <v>61</v>
      </c>
      <c r="L21" s="20" t="s">
        <v>62</v>
      </c>
      <c r="M21" s="20" t="s">
        <v>62</v>
      </c>
      <c r="N21" s="20" t="s">
        <v>62</v>
      </c>
      <c r="O21" s="20" t="s">
        <v>62</v>
      </c>
      <c r="P21" s="20" t="s">
        <v>62</v>
      </c>
      <c r="Q21" s="20" t="s">
        <v>62</v>
      </c>
      <c r="R21" s="20" t="s">
        <v>62</v>
      </c>
      <c r="S21" s="20" t="s">
        <v>62</v>
      </c>
      <c r="T21" s="20" t="s">
        <v>62</v>
      </c>
      <c r="U21" s="20" t="s">
        <v>62</v>
      </c>
      <c r="V21" s="20" t="s">
        <v>62</v>
      </c>
      <c r="W21" s="28"/>
      <c r="X21" s="20" t="s">
        <v>62</v>
      </c>
      <c r="Y21" s="20" t="s">
        <v>62</v>
      </c>
      <c r="Z21" s="20" t="s">
        <v>62</v>
      </c>
      <c r="AA21" s="20" t="s">
        <v>62</v>
      </c>
      <c r="AB21" s="20" t="s">
        <v>62</v>
      </c>
      <c r="AC21" s="20" t="s">
        <v>62</v>
      </c>
      <c r="AD21" s="20" t="s">
        <v>62</v>
      </c>
      <c r="AE21" s="20" t="s">
        <v>62</v>
      </c>
      <c r="AF21" s="20" t="s">
        <v>62</v>
      </c>
      <c r="AG21" s="20" t="s">
        <v>62</v>
      </c>
      <c r="AH21" s="20" t="s">
        <v>62</v>
      </c>
      <c r="AI21" s="20" t="s">
        <v>62</v>
      </c>
      <c r="AJ21" s="30" t="s">
        <v>71</v>
      </c>
      <c r="AK21" s="31">
        <v>8</v>
      </c>
      <c r="AL21" s="32" t="s">
        <v>72</v>
      </c>
      <c r="AM21" s="33">
        <v>570000</v>
      </c>
      <c r="AN21" s="28" t="s">
        <v>75</v>
      </c>
      <c r="AO21" s="37">
        <v>0.57140000000000002</v>
      </c>
      <c r="AP21" s="32" t="s">
        <v>66</v>
      </c>
      <c r="AQ21" s="38" t="s">
        <v>74</v>
      </c>
    </row>
    <row r="22" spans="1:43" ht="94.5" x14ac:dyDescent="0.25">
      <c r="A22" s="27" t="s">
        <v>69</v>
      </c>
      <c r="B22" s="28" t="s">
        <v>56</v>
      </c>
      <c r="C22" s="28" t="s">
        <v>57</v>
      </c>
      <c r="D22" s="29">
        <v>44673</v>
      </c>
      <c r="E22" s="20" t="s">
        <v>58</v>
      </c>
      <c r="F22" s="20" t="s">
        <v>59</v>
      </c>
      <c r="G22" s="28" t="s">
        <v>77</v>
      </c>
      <c r="H22" s="20" t="s">
        <v>61</v>
      </c>
      <c r="I22" s="20" t="s">
        <v>61</v>
      </c>
      <c r="J22" s="20" t="s">
        <v>61</v>
      </c>
      <c r="K22" s="20" t="s">
        <v>61</v>
      </c>
      <c r="L22" s="20" t="s">
        <v>62</v>
      </c>
      <c r="M22" s="20" t="s">
        <v>62</v>
      </c>
      <c r="N22" s="20" t="s">
        <v>62</v>
      </c>
      <c r="O22" s="20" t="s">
        <v>62</v>
      </c>
      <c r="P22" s="20" t="s">
        <v>62</v>
      </c>
      <c r="Q22" s="20" t="s">
        <v>62</v>
      </c>
      <c r="R22" s="20" t="s">
        <v>62</v>
      </c>
      <c r="S22" s="20" t="s">
        <v>62</v>
      </c>
      <c r="T22" s="20" t="s">
        <v>62</v>
      </c>
      <c r="U22" s="20" t="s">
        <v>62</v>
      </c>
      <c r="V22" s="20" t="s">
        <v>62</v>
      </c>
      <c r="W22" s="28"/>
      <c r="X22" s="20" t="s">
        <v>62</v>
      </c>
      <c r="Y22" s="20" t="s">
        <v>62</v>
      </c>
      <c r="Z22" s="20" t="s">
        <v>62</v>
      </c>
      <c r="AA22" s="20" t="s">
        <v>62</v>
      </c>
      <c r="AB22" s="20" t="s">
        <v>62</v>
      </c>
      <c r="AC22" s="20" t="s">
        <v>62</v>
      </c>
      <c r="AD22" s="20" t="s">
        <v>62</v>
      </c>
      <c r="AE22" s="20" t="s">
        <v>62</v>
      </c>
      <c r="AF22" s="20" t="s">
        <v>62</v>
      </c>
      <c r="AG22" s="20" t="s">
        <v>62</v>
      </c>
      <c r="AH22" s="20" t="s">
        <v>62</v>
      </c>
      <c r="AI22" s="20" t="s">
        <v>62</v>
      </c>
      <c r="AJ22" s="30" t="s">
        <v>71</v>
      </c>
      <c r="AK22" s="31">
        <v>8</v>
      </c>
      <c r="AL22" s="32" t="s">
        <v>72</v>
      </c>
      <c r="AM22" s="33">
        <v>570000</v>
      </c>
      <c r="AN22" s="28" t="s">
        <v>75</v>
      </c>
      <c r="AO22" s="37">
        <v>0.64285000000000003</v>
      </c>
      <c r="AP22" s="32" t="s">
        <v>66</v>
      </c>
      <c r="AQ22" s="38" t="s">
        <v>74</v>
      </c>
    </row>
    <row r="23" spans="1:43" ht="252" x14ac:dyDescent="0.25">
      <c r="A23" s="27" t="s">
        <v>80</v>
      </c>
      <c r="B23" s="28" t="s">
        <v>56</v>
      </c>
      <c r="C23" s="28" t="s">
        <v>57</v>
      </c>
      <c r="D23" s="29">
        <v>44690</v>
      </c>
      <c r="E23" s="20" t="s">
        <v>58</v>
      </c>
      <c r="F23" s="20" t="s">
        <v>59</v>
      </c>
      <c r="G23" s="28" t="s">
        <v>81</v>
      </c>
      <c r="H23" s="20" t="s">
        <v>61</v>
      </c>
      <c r="I23" s="20" t="s">
        <v>61</v>
      </c>
      <c r="J23" s="20" t="s">
        <v>61</v>
      </c>
      <c r="K23" s="20" t="s">
        <v>61</v>
      </c>
      <c r="L23" s="20" t="s">
        <v>62</v>
      </c>
      <c r="M23" s="20" t="s">
        <v>62</v>
      </c>
      <c r="N23" s="20" t="s">
        <v>62</v>
      </c>
      <c r="O23" s="20" t="s">
        <v>62</v>
      </c>
      <c r="P23" s="20" t="s">
        <v>62</v>
      </c>
      <c r="Q23" s="20" t="s">
        <v>62</v>
      </c>
      <c r="R23" s="20" t="s">
        <v>62</v>
      </c>
      <c r="S23" s="20" t="s">
        <v>62</v>
      </c>
      <c r="T23" s="20" t="s">
        <v>62</v>
      </c>
      <c r="U23" s="20" t="s">
        <v>62</v>
      </c>
      <c r="V23" s="20" t="s">
        <v>62</v>
      </c>
      <c r="W23" s="28"/>
      <c r="X23" s="20" t="s">
        <v>62</v>
      </c>
      <c r="Y23" s="20" t="s">
        <v>62</v>
      </c>
      <c r="Z23" s="20" t="s">
        <v>62</v>
      </c>
      <c r="AA23" s="20" t="s">
        <v>62</v>
      </c>
      <c r="AB23" s="20" t="s">
        <v>62</v>
      </c>
      <c r="AC23" s="20" t="s">
        <v>62</v>
      </c>
      <c r="AD23" s="20" t="s">
        <v>62</v>
      </c>
      <c r="AE23" s="20" t="s">
        <v>62</v>
      </c>
      <c r="AF23" s="20" t="s">
        <v>62</v>
      </c>
      <c r="AG23" s="20" t="s">
        <v>62</v>
      </c>
      <c r="AH23" s="20" t="s">
        <v>62</v>
      </c>
      <c r="AI23" s="20" t="s">
        <v>62</v>
      </c>
      <c r="AJ23" s="30" t="s">
        <v>63</v>
      </c>
      <c r="AK23" s="31">
        <v>180</v>
      </c>
      <c r="AL23" s="32" t="s">
        <v>82</v>
      </c>
      <c r="AM23" s="33">
        <v>3200000</v>
      </c>
      <c r="AN23" s="39" t="s">
        <v>83</v>
      </c>
      <c r="AO23" s="37">
        <v>1</v>
      </c>
      <c r="AP23" s="32" t="s">
        <v>66</v>
      </c>
      <c r="AQ23" s="38" t="s">
        <v>74</v>
      </c>
    </row>
    <row r="24" spans="1:43" ht="157.5" x14ac:dyDescent="0.25">
      <c r="A24" s="27" t="s">
        <v>84</v>
      </c>
      <c r="B24" s="28" t="s">
        <v>56</v>
      </c>
      <c r="C24" s="28" t="s">
        <v>57</v>
      </c>
      <c r="D24" s="29">
        <v>44690</v>
      </c>
      <c r="E24" s="20" t="s">
        <v>58</v>
      </c>
      <c r="F24" s="20" t="s">
        <v>59</v>
      </c>
      <c r="G24" s="28" t="s">
        <v>81</v>
      </c>
      <c r="H24" s="20" t="s">
        <v>61</v>
      </c>
      <c r="I24" s="20" t="s">
        <v>61</v>
      </c>
      <c r="J24" s="20" t="s">
        <v>61</v>
      </c>
      <c r="K24" s="20" t="s">
        <v>61</v>
      </c>
      <c r="L24" s="20" t="s">
        <v>62</v>
      </c>
      <c r="M24" s="20" t="s">
        <v>62</v>
      </c>
      <c r="N24" s="20" t="s">
        <v>62</v>
      </c>
      <c r="O24" s="20" t="s">
        <v>62</v>
      </c>
      <c r="P24" s="20" t="s">
        <v>61</v>
      </c>
      <c r="Q24" s="20" t="s">
        <v>62</v>
      </c>
      <c r="R24" s="20" t="s">
        <v>62</v>
      </c>
      <c r="S24" s="20" t="s">
        <v>62</v>
      </c>
      <c r="T24" s="20" t="s">
        <v>62</v>
      </c>
      <c r="U24" s="20" t="s">
        <v>62</v>
      </c>
      <c r="V24" s="20" t="s">
        <v>62</v>
      </c>
      <c r="W24" s="28"/>
      <c r="X24" s="20" t="s">
        <v>62</v>
      </c>
      <c r="Y24" s="20" t="s">
        <v>62</v>
      </c>
      <c r="Z24" s="20" t="s">
        <v>62</v>
      </c>
      <c r="AA24" s="20" t="s">
        <v>62</v>
      </c>
      <c r="AB24" s="20" t="s">
        <v>62</v>
      </c>
      <c r="AC24" s="20" t="s">
        <v>62</v>
      </c>
      <c r="AD24" s="20" t="s">
        <v>62</v>
      </c>
      <c r="AE24" s="20" t="s">
        <v>62</v>
      </c>
      <c r="AF24" s="20" t="s">
        <v>62</v>
      </c>
      <c r="AG24" s="20" t="s">
        <v>62</v>
      </c>
      <c r="AH24" s="20" t="s">
        <v>62</v>
      </c>
      <c r="AI24" s="20" t="s">
        <v>62</v>
      </c>
      <c r="AJ24" s="30" t="s">
        <v>85</v>
      </c>
      <c r="AK24" s="31">
        <v>15</v>
      </c>
      <c r="AL24" s="39" t="s">
        <v>86</v>
      </c>
      <c r="AM24" s="33">
        <v>800000</v>
      </c>
      <c r="AN24" s="39" t="s">
        <v>87</v>
      </c>
      <c r="AO24" s="37">
        <v>0.1</v>
      </c>
      <c r="AP24" s="32" t="s">
        <v>88</v>
      </c>
      <c r="AQ24" s="38" t="s">
        <v>89</v>
      </c>
    </row>
    <row r="25" spans="1:43" ht="157.5" x14ac:dyDescent="0.25">
      <c r="A25" s="27" t="s">
        <v>90</v>
      </c>
      <c r="B25" s="28" t="s">
        <v>56</v>
      </c>
      <c r="C25" s="28" t="s">
        <v>57</v>
      </c>
      <c r="D25" s="29">
        <v>44690</v>
      </c>
      <c r="E25" s="20" t="s">
        <v>58</v>
      </c>
      <c r="F25" s="20" t="s">
        <v>59</v>
      </c>
      <c r="G25" s="28" t="s">
        <v>81</v>
      </c>
      <c r="H25" s="20" t="s">
        <v>61</v>
      </c>
      <c r="I25" s="20" t="s">
        <v>61</v>
      </c>
      <c r="J25" s="20" t="s">
        <v>61</v>
      </c>
      <c r="K25" s="20" t="s">
        <v>61</v>
      </c>
      <c r="L25" s="20" t="s">
        <v>62</v>
      </c>
      <c r="M25" s="20" t="s">
        <v>62</v>
      </c>
      <c r="N25" s="20" t="s">
        <v>62</v>
      </c>
      <c r="O25" s="20" t="s">
        <v>62</v>
      </c>
      <c r="P25" s="20" t="s">
        <v>61</v>
      </c>
      <c r="Q25" s="20" t="s">
        <v>62</v>
      </c>
      <c r="R25" s="20" t="s">
        <v>62</v>
      </c>
      <c r="S25" s="20" t="s">
        <v>62</v>
      </c>
      <c r="T25" s="20" t="s">
        <v>62</v>
      </c>
      <c r="U25" s="20" t="s">
        <v>62</v>
      </c>
      <c r="V25" s="20" t="s">
        <v>62</v>
      </c>
      <c r="W25" s="28"/>
      <c r="X25" s="20" t="s">
        <v>62</v>
      </c>
      <c r="Y25" s="20" t="s">
        <v>62</v>
      </c>
      <c r="Z25" s="20" t="s">
        <v>62</v>
      </c>
      <c r="AA25" s="20" t="s">
        <v>62</v>
      </c>
      <c r="AB25" s="20" t="s">
        <v>62</v>
      </c>
      <c r="AC25" s="20" t="s">
        <v>62</v>
      </c>
      <c r="AD25" s="20" t="s">
        <v>62</v>
      </c>
      <c r="AE25" s="20" t="s">
        <v>62</v>
      </c>
      <c r="AF25" s="20" t="s">
        <v>62</v>
      </c>
      <c r="AG25" s="20" t="s">
        <v>62</v>
      </c>
      <c r="AH25" s="20" t="s">
        <v>62</v>
      </c>
      <c r="AI25" s="20" t="s">
        <v>62</v>
      </c>
      <c r="AJ25" s="30" t="s">
        <v>63</v>
      </c>
      <c r="AK25" s="31">
        <v>15</v>
      </c>
      <c r="AL25" s="39" t="s">
        <v>86</v>
      </c>
      <c r="AM25" s="33">
        <v>800000</v>
      </c>
      <c r="AN25" s="39" t="s">
        <v>87</v>
      </c>
      <c r="AO25" s="37">
        <v>0.2</v>
      </c>
      <c r="AP25" s="32" t="s">
        <v>88</v>
      </c>
      <c r="AQ25" s="38" t="s">
        <v>74</v>
      </c>
    </row>
    <row r="26" spans="1:43" ht="94.5" x14ac:dyDescent="0.25">
      <c r="A26" s="27" t="s">
        <v>69</v>
      </c>
      <c r="B26" s="28" t="s">
        <v>56</v>
      </c>
      <c r="C26" s="28" t="s">
        <v>57</v>
      </c>
      <c r="D26" s="29">
        <v>44697</v>
      </c>
      <c r="E26" s="20" t="s">
        <v>58</v>
      </c>
      <c r="F26" s="20" t="s">
        <v>59</v>
      </c>
      <c r="G26" s="28" t="s">
        <v>77</v>
      </c>
      <c r="H26" s="20" t="s">
        <v>61</v>
      </c>
      <c r="I26" s="20" t="s">
        <v>61</v>
      </c>
      <c r="J26" s="20" t="s">
        <v>61</v>
      </c>
      <c r="K26" s="20" t="s">
        <v>61</v>
      </c>
      <c r="L26" s="20" t="s">
        <v>62</v>
      </c>
      <c r="M26" s="20" t="s">
        <v>62</v>
      </c>
      <c r="N26" s="20" t="s">
        <v>62</v>
      </c>
      <c r="O26" s="20" t="s">
        <v>62</v>
      </c>
      <c r="P26" s="20" t="s">
        <v>62</v>
      </c>
      <c r="Q26" s="20" t="s">
        <v>62</v>
      </c>
      <c r="R26" s="20" t="s">
        <v>62</v>
      </c>
      <c r="S26" s="20" t="s">
        <v>62</v>
      </c>
      <c r="T26" s="20" t="s">
        <v>62</v>
      </c>
      <c r="U26" s="20" t="s">
        <v>62</v>
      </c>
      <c r="V26" s="20" t="s">
        <v>62</v>
      </c>
      <c r="W26" s="28"/>
      <c r="X26" s="20" t="s">
        <v>62</v>
      </c>
      <c r="Y26" s="20" t="s">
        <v>62</v>
      </c>
      <c r="Z26" s="20" t="s">
        <v>62</v>
      </c>
      <c r="AA26" s="20" t="s">
        <v>62</v>
      </c>
      <c r="AB26" s="20" t="s">
        <v>62</v>
      </c>
      <c r="AC26" s="20" t="s">
        <v>62</v>
      </c>
      <c r="AD26" s="20" t="s">
        <v>62</v>
      </c>
      <c r="AE26" s="20" t="s">
        <v>62</v>
      </c>
      <c r="AF26" s="20" t="s">
        <v>62</v>
      </c>
      <c r="AG26" s="20" t="s">
        <v>62</v>
      </c>
      <c r="AH26" s="20" t="s">
        <v>62</v>
      </c>
      <c r="AI26" s="20" t="s">
        <v>62</v>
      </c>
      <c r="AJ26" s="30" t="s">
        <v>71</v>
      </c>
      <c r="AK26" s="31">
        <v>10</v>
      </c>
      <c r="AL26" s="32" t="s">
        <v>72</v>
      </c>
      <c r="AM26" s="33">
        <v>570000</v>
      </c>
      <c r="AN26" s="28" t="s">
        <v>75</v>
      </c>
      <c r="AO26" s="37">
        <v>0.71</v>
      </c>
      <c r="AP26" s="32" t="s">
        <v>88</v>
      </c>
      <c r="AQ26" s="38" t="s">
        <v>74</v>
      </c>
    </row>
    <row r="27" spans="1:43" ht="94.5" x14ac:dyDescent="0.25">
      <c r="A27" s="27" t="s">
        <v>69</v>
      </c>
      <c r="B27" s="28" t="s">
        <v>56</v>
      </c>
      <c r="C27" s="28" t="s">
        <v>57</v>
      </c>
      <c r="D27" s="29">
        <v>44699</v>
      </c>
      <c r="E27" s="20" t="s">
        <v>58</v>
      </c>
      <c r="F27" s="20" t="s">
        <v>59</v>
      </c>
      <c r="G27" s="28" t="s">
        <v>77</v>
      </c>
      <c r="H27" s="20" t="s">
        <v>61</v>
      </c>
      <c r="I27" s="20" t="s">
        <v>61</v>
      </c>
      <c r="J27" s="20" t="s">
        <v>61</v>
      </c>
      <c r="K27" s="20" t="s">
        <v>61</v>
      </c>
      <c r="L27" s="20" t="s">
        <v>62</v>
      </c>
      <c r="M27" s="20" t="s">
        <v>62</v>
      </c>
      <c r="N27" s="20" t="s">
        <v>62</v>
      </c>
      <c r="O27" s="20" t="s">
        <v>62</v>
      </c>
      <c r="P27" s="20" t="s">
        <v>62</v>
      </c>
      <c r="Q27" s="20" t="s">
        <v>62</v>
      </c>
      <c r="R27" s="20" t="s">
        <v>62</v>
      </c>
      <c r="S27" s="20" t="s">
        <v>62</v>
      </c>
      <c r="T27" s="20" t="s">
        <v>62</v>
      </c>
      <c r="U27" s="20" t="s">
        <v>62</v>
      </c>
      <c r="V27" s="20" t="s">
        <v>62</v>
      </c>
      <c r="W27" s="28"/>
      <c r="X27" s="20" t="s">
        <v>62</v>
      </c>
      <c r="Y27" s="20" t="s">
        <v>62</v>
      </c>
      <c r="Z27" s="20" t="s">
        <v>62</v>
      </c>
      <c r="AA27" s="20" t="s">
        <v>62</v>
      </c>
      <c r="AB27" s="20" t="s">
        <v>62</v>
      </c>
      <c r="AC27" s="20" t="s">
        <v>62</v>
      </c>
      <c r="AD27" s="20" t="s">
        <v>62</v>
      </c>
      <c r="AE27" s="20" t="s">
        <v>62</v>
      </c>
      <c r="AF27" s="20" t="s">
        <v>62</v>
      </c>
      <c r="AG27" s="20" t="s">
        <v>62</v>
      </c>
      <c r="AH27" s="20" t="s">
        <v>62</v>
      </c>
      <c r="AI27" s="20" t="s">
        <v>62</v>
      </c>
      <c r="AJ27" s="30" t="s">
        <v>71</v>
      </c>
      <c r="AK27" s="31">
        <v>8</v>
      </c>
      <c r="AL27" s="32" t="s">
        <v>72</v>
      </c>
      <c r="AM27" s="33">
        <v>570000</v>
      </c>
      <c r="AN27" s="28" t="s">
        <v>75</v>
      </c>
      <c r="AO27" s="37">
        <v>0.78569999999999995</v>
      </c>
      <c r="AP27" s="32" t="s">
        <v>66</v>
      </c>
      <c r="AQ27" s="38" t="s">
        <v>74</v>
      </c>
    </row>
    <row r="28" spans="1:43" ht="157.5" x14ac:dyDescent="0.25">
      <c r="A28" s="27" t="s">
        <v>84</v>
      </c>
      <c r="B28" s="28" t="s">
        <v>56</v>
      </c>
      <c r="C28" s="28" t="s">
        <v>57</v>
      </c>
      <c r="D28" s="29">
        <v>44718</v>
      </c>
      <c r="E28" s="20" t="s">
        <v>58</v>
      </c>
      <c r="F28" s="20" t="s">
        <v>59</v>
      </c>
      <c r="G28" s="28" t="s">
        <v>81</v>
      </c>
      <c r="H28" s="20" t="s">
        <v>62</v>
      </c>
      <c r="I28" s="20" t="s">
        <v>62</v>
      </c>
      <c r="J28" s="20" t="s">
        <v>62</v>
      </c>
      <c r="K28" s="20" t="s">
        <v>62</v>
      </c>
      <c r="L28" s="20" t="s">
        <v>62</v>
      </c>
      <c r="M28" s="20" t="s">
        <v>62</v>
      </c>
      <c r="N28" s="20" t="s">
        <v>62</v>
      </c>
      <c r="O28" s="20" t="s">
        <v>62</v>
      </c>
      <c r="P28" s="20" t="s">
        <v>62</v>
      </c>
      <c r="Q28" s="20" t="s">
        <v>62</v>
      </c>
      <c r="R28" s="20" t="s">
        <v>62</v>
      </c>
      <c r="S28" s="20" t="s">
        <v>62</v>
      </c>
      <c r="T28" s="20" t="s">
        <v>62</v>
      </c>
      <c r="U28" s="20" t="s">
        <v>62</v>
      </c>
      <c r="V28" s="20" t="s">
        <v>62</v>
      </c>
      <c r="W28" s="28"/>
      <c r="X28" s="20" t="s">
        <v>62</v>
      </c>
      <c r="Y28" s="20" t="s">
        <v>62</v>
      </c>
      <c r="Z28" s="20" t="s">
        <v>62</v>
      </c>
      <c r="AA28" s="20" t="s">
        <v>62</v>
      </c>
      <c r="AB28" s="20" t="s">
        <v>62</v>
      </c>
      <c r="AC28" s="20" t="s">
        <v>62</v>
      </c>
      <c r="AD28" s="20" t="s">
        <v>62</v>
      </c>
      <c r="AE28" s="20" t="s">
        <v>62</v>
      </c>
      <c r="AF28" s="20" t="s">
        <v>62</v>
      </c>
      <c r="AG28" s="20" t="s">
        <v>62</v>
      </c>
      <c r="AH28" s="20" t="s">
        <v>62</v>
      </c>
      <c r="AI28" s="20" t="s">
        <v>62</v>
      </c>
      <c r="AJ28" s="30" t="s">
        <v>71</v>
      </c>
      <c r="AK28" s="31">
        <v>12</v>
      </c>
      <c r="AL28" s="39" t="s">
        <v>86</v>
      </c>
      <c r="AM28" s="33">
        <v>800000</v>
      </c>
      <c r="AN28" s="39" t="s">
        <v>87</v>
      </c>
      <c r="AO28" s="37">
        <v>0.3</v>
      </c>
      <c r="AP28" s="32" t="s">
        <v>66</v>
      </c>
      <c r="AQ28" s="38" t="s">
        <v>74</v>
      </c>
    </row>
    <row r="29" spans="1:43" ht="157.5" x14ac:dyDescent="0.25">
      <c r="A29" s="27" t="s">
        <v>90</v>
      </c>
      <c r="B29" s="28" t="s">
        <v>56</v>
      </c>
      <c r="C29" s="28" t="s">
        <v>57</v>
      </c>
      <c r="D29" s="29">
        <v>44718</v>
      </c>
      <c r="E29" s="20" t="s">
        <v>58</v>
      </c>
      <c r="F29" s="20" t="s">
        <v>59</v>
      </c>
      <c r="G29" s="28" t="s">
        <v>81</v>
      </c>
      <c r="H29" s="20" t="s">
        <v>62</v>
      </c>
      <c r="I29" s="20" t="s">
        <v>62</v>
      </c>
      <c r="J29" s="20" t="s">
        <v>62</v>
      </c>
      <c r="K29" s="20" t="s">
        <v>62</v>
      </c>
      <c r="L29" s="20" t="s">
        <v>62</v>
      </c>
      <c r="M29" s="20" t="s">
        <v>62</v>
      </c>
      <c r="N29" s="20" t="s">
        <v>62</v>
      </c>
      <c r="O29" s="20" t="s">
        <v>62</v>
      </c>
      <c r="P29" s="20" t="s">
        <v>62</v>
      </c>
      <c r="Q29" s="20" t="s">
        <v>62</v>
      </c>
      <c r="R29" s="20" t="s">
        <v>62</v>
      </c>
      <c r="S29" s="20" t="s">
        <v>62</v>
      </c>
      <c r="T29" s="20" t="s">
        <v>62</v>
      </c>
      <c r="U29" s="20" t="s">
        <v>62</v>
      </c>
      <c r="V29" s="20" t="s">
        <v>62</v>
      </c>
      <c r="W29" s="28"/>
      <c r="X29" s="20" t="s">
        <v>62</v>
      </c>
      <c r="Y29" s="20" t="s">
        <v>62</v>
      </c>
      <c r="Z29" s="20" t="s">
        <v>62</v>
      </c>
      <c r="AA29" s="20" t="s">
        <v>62</v>
      </c>
      <c r="AB29" s="20" t="s">
        <v>62</v>
      </c>
      <c r="AC29" s="20" t="s">
        <v>62</v>
      </c>
      <c r="AD29" s="20" t="s">
        <v>62</v>
      </c>
      <c r="AE29" s="20" t="s">
        <v>62</v>
      </c>
      <c r="AF29" s="20" t="s">
        <v>62</v>
      </c>
      <c r="AG29" s="20" t="s">
        <v>62</v>
      </c>
      <c r="AH29" s="20" t="s">
        <v>62</v>
      </c>
      <c r="AI29" s="20" t="s">
        <v>62</v>
      </c>
      <c r="AJ29" s="30" t="s">
        <v>71</v>
      </c>
      <c r="AK29" s="31">
        <v>12</v>
      </c>
      <c r="AL29" s="39" t="s">
        <v>86</v>
      </c>
      <c r="AM29" s="33">
        <v>800000</v>
      </c>
      <c r="AN29" s="39" t="s">
        <v>87</v>
      </c>
      <c r="AO29" s="37">
        <v>0.4</v>
      </c>
      <c r="AP29" s="32" t="s">
        <v>66</v>
      </c>
      <c r="AQ29" s="38" t="s">
        <v>74</v>
      </c>
    </row>
    <row r="30" spans="1:43" ht="267.75" x14ac:dyDescent="0.25">
      <c r="A30" s="27" t="s">
        <v>91</v>
      </c>
      <c r="B30" s="28" t="s">
        <v>56</v>
      </c>
      <c r="C30" s="28" t="s">
        <v>92</v>
      </c>
      <c r="D30" s="28" t="s">
        <v>93</v>
      </c>
      <c r="E30" s="40" t="s">
        <v>94</v>
      </c>
      <c r="F30" s="20" t="s">
        <v>59</v>
      </c>
      <c r="G30" s="28" t="s">
        <v>95</v>
      </c>
      <c r="H30" s="20" t="s">
        <v>62</v>
      </c>
      <c r="I30" s="20" t="s">
        <v>61</v>
      </c>
      <c r="J30" s="20" t="s">
        <v>61</v>
      </c>
      <c r="K30" s="20" t="s">
        <v>62</v>
      </c>
      <c r="L30" s="20" t="s">
        <v>62</v>
      </c>
      <c r="M30" s="20" t="s">
        <v>62</v>
      </c>
      <c r="N30" s="20" t="s">
        <v>62</v>
      </c>
      <c r="O30" s="20" t="s">
        <v>62</v>
      </c>
      <c r="P30" s="20" t="s">
        <v>62</v>
      </c>
      <c r="Q30" s="20" t="s">
        <v>61</v>
      </c>
      <c r="R30" s="20" t="s">
        <v>61</v>
      </c>
      <c r="S30" s="20" t="s">
        <v>62</v>
      </c>
      <c r="T30" s="20" t="s">
        <v>62</v>
      </c>
      <c r="U30" s="20" t="s">
        <v>62</v>
      </c>
      <c r="V30" s="20" t="s">
        <v>62</v>
      </c>
      <c r="W30" s="28"/>
      <c r="X30" s="20" t="s">
        <v>62</v>
      </c>
      <c r="Y30" s="20" t="s">
        <v>61</v>
      </c>
      <c r="Z30" s="20" t="s">
        <v>62</v>
      </c>
      <c r="AA30" s="20" t="s">
        <v>62</v>
      </c>
      <c r="AB30" s="20" t="s">
        <v>62</v>
      </c>
      <c r="AC30" s="20" t="s">
        <v>61</v>
      </c>
      <c r="AD30" s="20" t="s">
        <v>61</v>
      </c>
      <c r="AE30" s="20" t="s">
        <v>62</v>
      </c>
      <c r="AF30" s="20" t="s">
        <v>62</v>
      </c>
      <c r="AG30" s="20" t="s">
        <v>62</v>
      </c>
      <c r="AH30" s="20" t="s">
        <v>62</v>
      </c>
      <c r="AI30" s="20" t="s">
        <v>62</v>
      </c>
      <c r="AJ30" s="30" t="s">
        <v>96</v>
      </c>
      <c r="AK30" s="31">
        <v>100</v>
      </c>
      <c r="AL30" s="41" t="s">
        <v>97</v>
      </c>
      <c r="AM30" s="28" t="s">
        <v>98</v>
      </c>
      <c r="AN30" s="28" t="s">
        <v>99</v>
      </c>
      <c r="AO30" s="34">
        <v>1</v>
      </c>
      <c r="AP30" s="41" t="s">
        <v>100</v>
      </c>
      <c r="AQ30" s="42" t="s">
        <v>101</v>
      </c>
    </row>
    <row r="31" spans="1:43" ht="393.75" x14ac:dyDescent="0.25">
      <c r="A31" s="27" t="s">
        <v>91</v>
      </c>
      <c r="B31" s="28" t="s">
        <v>56</v>
      </c>
      <c r="C31" s="28" t="s">
        <v>102</v>
      </c>
      <c r="D31" s="28" t="s">
        <v>103</v>
      </c>
      <c r="E31" s="20" t="s">
        <v>94</v>
      </c>
      <c r="F31" s="20" t="s">
        <v>59</v>
      </c>
      <c r="G31" s="28" t="s">
        <v>104</v>
      </c>
      <c r="H31" s="20" t="s">
        <v>62</v>
      </c>
      <c r="I31" s="20" t="s">
        <v>61</v>
      </c>
      <c r="J31" s="20" t="s">
        <v>61</v>
      </c>
      <c r="K31" s="20" t="s">
        <v>62</v>
      </c>
      <c r="L31" s="20" t="s">
        <v>62</v>
      </c>
      <c r="M31" s="20" t="s">
        <v>62</v>
      </c>
      <c r="N31" s="20" t="s">
        <v>62</v>
      </c>
      <c r="O31" s="20" t="s">
        <v>62</v>
      </c>
      <c r="P31" s="20" t="s">
        <v>62</v>
      </c>
      <c r="Q31" s="20" t="s">
        <v>61</v>
      </c>
      <c r="R31" s="20" t="s">
        <v>61</v>
      </c>
      <c r="S31" s="20" t="s">
        <v>62</v>
      </c>
      <c r="T31" s="20" t="s">
        <v>62</v>
      </c>
      <c r="U31" s="20" t="s">
        <v>62</v>
      </c>
      <c r="V31" s="20" t="s">
        <v>62</v>
      </c>
      <c r="W31" s="28"/>
      <c r="X31" s="20" t="s">
        <v>62</v>
      </c>
      <c r="Y31" s="20" t="s">
        <v>61</v>
      </c>
      <c r="Z31" s="20" t="s">
        <v>62</v>
      </c>
      <c r="AA31" s="20" t="s">
        <v>62</v>
      </c>
      <c r="AB31" s="20" t="s">
        <v>62</v>
      </c>
      <c r="AC31" s="20" t="s">
        <v>61</v>
      </c>
      <c r="AD31" s="20" t="s">
        <v>61</v>
      </c>
      <c r="AE31" s="20" t="s">
        <v>62</v>
      </c>
      <c r="AF31" s="20" t="s">
        <v>62</v>
      </c>
      <c r="AG31" s="20" t="s">
        <v>62</v>
      </c>
      <c r="AH31" s="20" t="s">
        <v>62</v>
      </c>
      <c r="AI31" s="20" t="s">
        <v>62</v>
      </c>
      <c r="AJ31" s="30" t="s">
        <v>105</v>
      </c>
      <c r="AK31" s="31">
        <v>30</v>
      </c>
      <c r="AL31" s="41" t="s">
        <v>106</v>
      </c>
      <c r="AM31" s="28" t="s">
        <v>107</v>
      </c>
      <c r="AN31" s="43">
        <v>1000000</v>
      </c>
      <c r="AO31" s="44">
        <v>1</v>
      </c>
      <c r="AP31" s="45" t="s">
        <v>108</v>
      </c>
      <c r="AQ31" s="46" t="s">
        <v>109</v>
      </c>
    </row>
    <row r="32" spans="1:43" ht="189" x14ac:dyDescent="0.25">
      <c r="A32" s="27" t="s">
        <v>110</v>
      </c>
      <c r="B32" s="28" t="s">
        <v>56</v>
      </c>
      <c r="C32" s="28" t="s">
        <v>111</v>
      </c>
      <c r="D32" s="28" t="s">
        <v>112</v>
      </c>
      <c r="E32" s="20" t="s">
        <v>94</v>
      </c>
      <c r="F32" s="20" t="s">
        <v>59</v>
      </c>
      <c r="G32" s="28" t="s">
        <v>113</v>
      </c>
      <c r="H32" s="20" t="s">
        <v>62</v>
      </c>
      <c r="I32" s="20" t="s">
        <v>61</v>
      </c>
      <c r="J32" s="20" t="s">
        <v>61</v>
      </c>
      <c r="K32" s="20" t="s">
        <v>62</v>
      </c>
      <c r="L32" s="20" t="s">
        <v>62</v>
      </c>
      <c r="M32" s="20" t="s">
        <v>62</v>
      </c>
      <c r="N32" s="20" t="s">
        <v>62</v>
      </c>
      <c r="O32" s="20" t="s">
        <v>62</v>
      </c>
      <c r="P32" s="20" t="s">
        <v>62</v>
      </c>
      <c r="Q32" s="20" t="s">
        <v>61</v>
      </c>
      <c r="R32" s="20" t="s">
        <v>61</v>
      </c>
      <c r="S32" s="20" t="s">
        <v>62</v>
      </c>
      <c r="T32" s="20" t="s">
        <v>62</v>
      </c>
      <c r="U32" s="20" t="s">
        <v>62</v>
      </c>
      <c r="V32" s="20" t="s">
        <v>62</v>
      </c>
      <c r="W32" s="28"/>
      <c r="X32" s="20" t="s">
        <v>62</v>
      </c>
      <c r="Y32" s="20" t="s">
        <v>61</v>
      </c>
      <c r="Z32" s="20" t="s">
        <v>62</v>
      </c>
      <c r="AA32" s="20" t="s">
        <v>62</v>
      </c>
      <c r="AB32" s="20" t="s">
        <v>62</v>
      </c>
      <c r="AC32" s="20" t="s">
        <v>61</v>
      </c>
      <c r="AD32" s="20" t="s">
        <v>61</v>
      </c>
      <c r="AE32" s="20" t="s">
        <v>62</v>
      </c>
      <c r="AF32" s="20" t="s">
        <v>62</v>
      </c>
      <c r="AG32" s="20" t="s">
        <v>62</v>
      </c>
      <c r="AH32" s="20" t="s">
        <v>62</v>
      </c>
      <c r="AI32" s="20" t="s">
        <v>62</v>
      </c>
      <c r="AJ32" s="30" t="s">
        <v>114</v>
      </c>
      <c r="AK32" s="31" t="s">
        <v>115</v>
      </c>
      <c r="AL32" s="41" t="s">
        <v>116</v>
      </c>
      <c r="AM32" s="28" t="s">
        <v>98</v>
      </c>
      <c r="AN32" s="28" t="s">
        <v>99</v>
      </c>
      <c r="AO32" s="34">
        <v>1</v>
      </c>
      <c r="AP32" s="41" t="s">
        <v>117</v>
      </c>
      <c r="AQ32" s="46" t="s">
        <v>118</v>
      </c>
    </row>
    <row r="33" spans="1:43" ht="157.5" x14ac:dyDescent="0.25">
      <c r="A33" s="27" t="s">
        <v>119</v>
      </c>
      <c r="B33" s="28" t="s">
        <v>56</v>
      </c>
      <c r="C33" s="28" t="s">
        <v>120</v>
      </c>
      <c r="D33" s="29">
        <v>44139</v>
      </c>
      <c r="E33" s="20" t="s">
        <v>58</v>
      </c>
      <c r="F33" s="20" t="s">
        <v>59</v>
      </c>
      <c r="G33" s="28" t="s">
        <v>121</v>
      </c>
      <c r="H33" s="20" t="s">
        <v>61</v>
      </c>
      <c r="I33" s="20" t="s">
        <v>61</v>
      </c>
      <c r="J33" s="20" t="s">
        <v>61</v>
      </c>
      <c r="K33" s="20" t="s">
        <v>61</v>
      </c>
      <c r="L33" s="20" t="s">
        <v>61</v>
      </c>
      <c r="M33" s="20" t="s">
        <v>61</v>
      </c>
      <c r="N33" s="20" t="s">
        <v>61</v>
      </c>
      <c r="O33" s="20" t="s">
        <v>61</v>
      </c>
      <c r="P33" s="20" t="s">
        <v>61</v>
      </c>
      <c r="Q33" s="20" t="s">
        <v>61</v>
      </c>
      <c r="R33" s="20" t="s">
        <v>61</v>
      </c>
      <c r="S33" s="20" t="s">
        <v>61</v>
      </c>
      <c r="T33" s="20" t="s">
        <v>61</v>
      </c>
      <c r="U33" s="20" t="s">
        <v>62</v>
      </c>
      <c r="V33" s="20" t="s">
        <v>61</v>
      </c>
      <c r="W33" s="28"/>
      <c r="X33" s="20" t="s">
        <v>62</v>
      </c>
      <c r="Y33" s="20" t="s">
        <v>61</v>
      </c>
      <c r="Z33" s="20" t="s">
        <v>62</v>
      </c>
      <c r="AA33" s="20" t="s">
        <v>62</v>
      </c>
      <c r="AB33" s="20" t="s">
        <v>62</v>
      </c>
      <c r="AC33" s="20" t="s">
        <v>62</v>
      </c>
      <c r="AD33" s="20" t="s">
        <v>61</v>
      </c>
      <c r="AE33" s="20" t="s">
        <v>62</v>
      </c>
      <c r="AF33" s="20" t="s">
        <v>62</v>
      </c>
      <c r="AG33" s="20" t="s">
        <v>61</v>
      </c>
      <c r="AH33" s="20" t="s">
        <v>62</v>
      </c>
      <c r="AI33" s="20" t="s">
        <v>62</v>
      </c>
      <c r="AJ33" s="30" t="s">
        <v>122</v>
      </c>
      <c r="AK33" s="47">
        <v>63</v>
      </c>
      <c r="AL33" s="28" t="s">
        <v>123</v>
      </c>
      <c r="AM33" s="48">
        <v>796000</v>
      </c>
      <c r="AN33" s="28" t="s">
        <v>124</v>
      </c>
      <c r="AO33" s="34">
        <v>1</v>
      </c>
      <c r="AP33" s="28" t="s">
        <v>125</v>
      </c>
      <c r="AQ33" s="38" t="s">
        <v>126</v>
      </c>
    </row>
    <row r="34" spans="1:43" ht="157.5" x14ac:dyDescent="0.25">
      <c r="A34" s="27" t="s">
        <v>127</v>
      </c>
      <c r="B34" s="28" t="s">
        <v>56</v>
      </c>
      <c r="C34" s="28" t="s">
        <v>120</v>
      </c>
      <c r="D34" s="29">
        <v>44141</v>
      </c>
      <c r="E34" s="20" t="s">
        <v>58</v>
      </c>
      <c r="F34" s="20" t="s">
        <v>59</v>
      </c>
      <c r="G34" s="28" t="s">
        <v>121</v>
      </c>
      <c r="H34" s="20" t="s">
        <v>61</v>
      </c>
      <c r="I34" s="20" t="s">
        <v>61</v>
      </c>
      <c r="J34" s="20" t="s">
        <v>61</v>
      </c>
      <c r="K34" s="20" t="s">
        <v>61</v>
      </c>
      <c r="L34" s="20" t="s">
        <v>61</v>
      </c>
      <c r="M34" s="20" t="s">
        <v>61</v>
      </c>
      <c r="N34" s="20" t="s">
        <v>61</v>
      </c>
      <c r="O34" s="20" t="s">
        <v>61</v>
      </c>
      <c r="P34" s="20" t="s">
        <v>61</v>
      </c>
      <c r="Q34" s="20" t="s">
        <v>61</v>
      </c>
      <c r="R34" s="20" t="s">
        <v>61</v>
      </c>
      <c r="S34" s="20" t="s">
        <v>61</v>
      </c>
      <c r="T34" s="20" t="s">
        <v>61</v>
      </c>
      <c r="U34" s="20" t="s">
        <v>61</v>
      </c>
      <c r="V34" s="20" t="s">
        <v>61</v>
      </c>
      <c r="W34" s="28"/>
      <c r="X34" s="20" t="s">
        <v>62</v>
      </c>
      <c r="Y34" s="20" t="s">
        <v>61</v>
      </c>
      <c r="Z34" s="20" t="s">
        <v>62</v>
      </c>
      <c r="AA34" s="20" t="s">
        <v>62</v>
      </c>
      <c r="AB34" s="20" t="s">
        <v>62</v>
      </c>
      <c r="AC34" s="20" t="s">
        <v>62</v>
      </c>
      <c r="AD34" s="20" t="s">
        <v>62</v>
      </c>
      <c r="AE34" s="20" t="s">
        <v>62</v>
      </c>
      <c r="AF34" s="20" t="s">
        <v>62</v>
      </c>
      <c r="AG34" s="20" t="s">
        <v>62</v>
      </c>
      <c r="AH34" s="20" t="s">
        <v>62</v>
      </c>
      <c r="AI34" s="20" t="s">
        <v>62</v>
      </c>
      <c r="AJ34" s="30" t="s">
        <v>128</v>
      </c>
      <c r="AK34" s="47">
        <v>54</v>
      </c>
      <c r="AL34" s="28" t="s">
        <v>123</v>
      </c>
      <c r="AM34" s="48">
        <v>742000</v>
      </c>
      <c r="AN34" s="28" t="s">
        <v>129</v>
      </c>
      <c r="AO34" s="34">
        <v>1</v>
      </c>
      <c r="AP34" s="28" t="s">
        <v>125</v>
      </c>
      <c r="AQ34" s="38" t="s">
        <v>126</v>
      </c>
    </row>
    <row r="35" spans="1:43" ht="157.5" x14ac:dyDescent="0.25">
      <c r="A35" s="27" t="s">
        <v>130</v>
      </c>
      <c r="B35" s="28" t="s">
        <v>56</v>
      </c>
      <c r="C35" s="28" t="s">
        <v>120</v>
      </c>
      <c r="D35" s="29">
        <v>44168</v>
      </c>
      <c r="E35" s="20" t="s">
        <v>58</v>
      </c>
      <c r="F35" s="20" t="s">
        <v>59</v>
      </c>
      <c r="G35" s="28" t="s">
        <v>121</v>
      </c>
      <c r="H35" s="20" t="s">
        <v>61</v>
      </c>
      <c r="I35" s="20" t="s">
        <v>61</v>
      </c>
      <c r="J35" s="20" t="s">
        <v>61</v>
      </c>
      <c r="K35" s="20" t="s">
        <v>61</v>
      </c>
      <c r="L35" s="20" t="s">
        <v>61</v>
      </c>
      <c r="M35" s="20" t="s">
        <v>61</v>
      </c>
      <c r="N35" s="20" t="s">
        <v>61</v>
      </c>
      <c r="O35" s="20" t="s">
        <v>61</v>
      </c>
      <c r="P35" s="20" t="s">
        <v>61</v>
      </c>
      <c r="Q35" s="20" t="s">
        <v>61</v>
      </c>
      <c r="R35" s="20" t="s">
        <v>61</v>
      </c>
      <c r="S35" s="20" t="s">
        <v>61</v>
      </c>
      <c r="T35" s="20" t="s">
        <v>61</v>
      </c>
      <c r="U35" s="20" t="s">
        <v>61</v>
      </c>
      <c r="V35" s="20" t="s">
        <v>61</v>
      </c>
      <c r="W35" s="28"/>
      <c r="X35" s="20" t="s">
        <v>62</v>
      </c>
      <c r="Y35" s="20" t="s">
        <v>61</v>
      </c>
      <c r="Z35" s="20" t="s">
        <v>62</v>
      </c>
      <c r="AA35" s="20" t="s">
        <v>62</v>
      </c>
      <c r="AB35" s="20" t="s">
        <v>62</v>
      </c>
      <c r="AC35" s="20" t="s">
        <v>62</v>
      </c>
      <c r="AD35" s="20" t="s">
        <v>62</v>
      </c>
      <c r="AE35" s="20" t="s">
        <v>62</v>
      </c>
      <c r="AF35" s="20" t="s">
        <v>62</v>
      </c>
      <c r="AG35" s="20" t="s">
        <v>62</v>
      </c>
      <c r="AH35" s="20" t="s">
        <v>62</v>
      </c>
      <c r="AI35" s="20" t="s">
        <v>62</v>
      </c>
      <c r="AJ35" s="30" t="s">
        <v>128</v>
      </c>
      <c r="AK35" s="47">
        <v>46</v>
      </c>
      <c r="AL35" s="28" t="s">
        <v>131</v>
      </c>
      <c r="AM35" s="48">
        <v>694000</v>
      </c>
      <c r="AN35" s="28" t="s">
        <v>129</v>
      </c>
      <c r="AO35" s="34">
        <v>1</v>
      </c>
      <c r="AP35" s="28" t="s">
        <v>125</v>
      </c>
      <c r="AQ35" s="38" t="s">
        <v>126</v>
      </c>
    </row>
    <row r="36" spans="1:43" ht="189" x14ac:dyDescent="0.25">
      <c r="A36" s="27" t="s">
        <v>132</v>
      </c>
      <c r="B36" s="28" t="s">
        <v>56</v>
      </c>
      <c r="C36" s="28" t="s">
        <v>120</v>
      </c>
      <c r="D36" s="29">
        <v>44520</v>
      </c>
      <c r="E36" s="20" t="s">
        <v>58</v>
      </c>
      <c r="F36" s="20" t="s">
        <v>59</v>
      </c>
      <c r="G36" s="28" t="s">
        <v>133</v>
      </c>
      <c r="H36" s="20" t="s">
        <v>61</v>
      </c>
      <c r="I36" s="20" t="s">
        <v>61</v>
      </c>
      <c r="J36" s="20" t="s">
        <v>61</v>
      </c>
      <c r="K36" s="20" t="s">
        <v>61</v>
      </c>
      <c r="L36" s="20" t="s">
        <v>61</v>
      </c>
      <c r="M36" s="20" t="s">
        <v>61</v>
      </c>
      <c r="N36" s="20" t="s">
        <v>61</v>
      </c>
      <c r="O36" s="20" t="s">
        <v>61</v>
      </c>
      <c r="P36" s="20" t="s">
        <v>61</v>
      </c>
      <c r="Q36" s="20" t="s">
        <v>61</v>
      </c>
      <c r="R36" s="20" t="s">
        <v>61</v>
      </c>
      <c r="S36" s="20" t="s">
        <v>61</v>
      </c>
      <c r="T36" s="20" t="s">
        <v>61</v>
      </c>
      <c r="U36" s="20" t="s">
        <v>61</v>
      </c>
      <c r="V36" s="20" t="s">
        <v>61</v>
      </c>
      <c r="W36" s="28"/>
      <c r="X36" s="20" t="s">
        <v>62</v>
      </c>
      <c r="Y36" s="20" t="s">
        <v>61</v>
      </c>
      <c r="Z36" s="20" t="s">
        <v>62</v>
      </c>
      <c r="AA36" s="20" t="s">
        <v>62</v>
      </c>
      <c r="AB36" s="20" t="s">
        <v>62</v>
      </c>
      <c r="AC36" s="20" t="s">
        <v>62</v>
      </c>
      <c r="AD36" s="20" t="s">
        <v>62</v>
      </c>
      <c r="AE36" s="20" t="s">
        <v>62</v>
      </c>
      <c r="AF36" s="20" t="s">
        <v>62</v>
      </c>
      <c r="AG36" s="20" t="s">
        <v>62</v>
      </c>
      <c r="AH36" s="20" t="s">
        <v>62</v>
      </c>
      <c r="AI36" s="20" t="s">
        <v>62</v>
      </c>
      <c r="AJ36" s="30" t="s">
        <v>128</v>
      </c>
      <c r="AK36" s="47">
        <v>29</v>
      </c>
      <c r="AL36" s="28" t="s">
        <v>131</v>
      </c>
      <c r="AM36" s="48">
        <v>592000</v>
      </c>
      <c r="AN36" s="28" t="s">
        <v>134</v>
      </c>
      <c r="AO36" s="34">
        <v>1</v>
      </c>
      <c r="AP36" s="28" t="s">
        <v>135</v>
      </c>
      <c r="AQ36" s="38" t="s">
        <v>126</v>
      </c>
    </row>
    <row r="37" spans="1:43" ht="189" x14ac:dyDescent="0.25">
      <c r="A37" s="27" t="s">
        <v>136</v>
      </c>
      <c r="B37" s="28" t="s">
        <v>56</v>
      </c>
      <c r="C37" s="28" t="s">
        <v>120</v>
      </c>
      <c r="D37" s="29">
        <v>44603</v>
      </c>
      <c r="E37" s="20" t="s">
        <v>58</v>
      </c>
      <c r="F37" s="20" t="s">
        <v>59</v>
      </c>
      <c r="G37" s="28" t="s">
        <v>133</v>
      </c>
      <c r="H37" s="20" t="s">
        <v>61</v>
      </c>
      <c r="I37" s="20" t="s">
        <v>61</v>
      </c>
      <c r="J37" s="20" t="s">
        <v>61</v>
      </c>
      <c r="K37" s="20" t="s">
        <v>61</v>
      </c>
      <c r="L37" s="20" t="s">
        <v>61</v>
      </c>
      <c r="M37" s="20" t="s">
        <v>61</v>
      </c>
      <c r="N37" s="20" t="s">
        <v>61</v>
      </c>
      <c r="O37" s="20" t="s">
        <v>61</v>
      </c>
      <c r="P37" s="20" t="s">
        <v>61</v>
      </c>
      <c r="Q37" s="20" t="s">
        <v>61</v>
      </c>
      <c r="R37" s="20" t="s">
        <v>61</v>
      </c>
      <c r="S37" s="20" t="s">
        <v>61</v>
      </c>
      <c r="T37" s="20" t="s">
        <v>61</v>
      </c>
      <c r="U37" s="20" t="s">
        <v>61</v>
      </c>
      <c r="V37" s="20" t="s">
        <v>61</v>
      </c>
      <c r="W37" s="28"/>
      <c r="X37" s="20" t="s">
        <v>62</v>
      </c>
      <c r="Y37" s="20" t="s">
        <v>61</v>
      </c>
      <c r="Z37" s="20" t="s">
        <v>62</v>
      </c>
      <c r="AA37" s="20" t="s">
        <v>62</v>
      </c>
      <c r="AB37" s="20" t="s">
        <v>62</v>
      </c>
      <c r="AC37" s="20" t="s">
        <v>62</v>
      </c>
      <c r="AD37" s="20" t="s">
        <v>62</v>
      </c>
      <c r="AE37" s="20" t="s">
        <v>62</v>
      </c>
      <c r="AF37" s="20" t="s">
        <v>62</v>
      </c>
      <c r="AG37" s="20" t="s">
        <v>62</v>
      </c>
      <c r="AH37" s="20" t="s">
        <v>62</v>
      </c>
      <c r="AI37" s="20" t="s">
        <v>62</v>
      </c>
      <c r="AJ37" s="30" t="s">
        <v>128</v>
      </c>
      <c r="AK37" s="47">
        <v>13</v>
      </c>
      <c r="AL37" s="28" t="s">
        <v>131</v>
      </c>
      <c r="AM37" s="48">
        <v>496000</v>
      </c>
      <c r="AN37" s="28" t="s">
        <v>134</v>
      </c>
      <c r="AO37" s="34">
        <v>1</v>
      </c>
      <c r="AP37" s="28" t="s">
        <v>135</v>
      </c>
      <c r="AQ37" s="38" t="s">
        <v>126</v>
      </c>
    </row>
    <row r="38" spans="1:43" ht="173.25" x14ac:dyDescent="0.25">
      <c r="A38" s="27" t="s">
        <v>137</v>
      </c>
      <c r="B38" s="28" t="s">
        <v>56</v>
      </c>
      <c r="C38" s="28" t="s">
        <v>120</v>
      </c>
      <c r="D38" s="29">
        <v>44624</v>
      </c>
      <c r="E38" s="20" t="s">
        <v>94</v>
      </c>
      <c r="F38" s="20" t="s">
        <v>59</v>
      </c>
      <c r="G38" s="28" t="s">
        <v>138</v>
      </c>
      <c r="H38" s="20" t="s">
        <v>61</v>
      </c>
      <c r="I38" s="20" t="s">
        <v>61</v>
      </c>
      <c r="J38" s="20" t="s">
        <v>61</v>
      </c>
      <c r="K38" s="20" t="s">
        <v>61</v>
      </c>
      <c r="L38" s="20" t="s">
        <v>61</v>
      </c>
      <c r="M38" s="20" t="s">
        <v>61</v>
      </c>
      <c r="N38" s="20" t="s">
        <v>61</v>
      </c>
      <c r="O38" s="20" t="s">
        <v>61</v>
      </c>
      <c r="P38" s="20" t="s">
        <v>61</v>
      </c>
      <c r="Q38" s="20" t="s">
        <v>61</v>
      </c>
      <c r="R38" s="20" t="s">
        <v>61</v>
      </c>
      <c r="S38" s="20" t="s">
        <v>61</v>
      </c>
      <c r="T38" s="20" t="s">
        <v>61</v>
      </c>
      <c r="U38" s="20" t="s">
        <v>61</v>
      </c>
      <c r="V38" s="20" t="s">
        <v>61</v>
      </c>
      <c r="W38" s="28"/>
      <c r="X38" s="20" t="s">
        <v>62</v>
      </c>
      <c r="Y38" s="20" t="s">
        <v>61</v>
      </c>
      <c r="Z38" s="20" t="s">
        <v>61</v>
      </c>
      <c r="AA38" s="20" t="s">
        <v>62</v>
      </c>
      <c r="AB38" s="20" t="s">
        <v>62</v>
      </c>
      <c r="AC38" s="20" t="s">
        <v>62</v>
      </c>
      <c r="AD38" s="20" t="s">
        <v>62</v>
      </c>
      <c r="AE38" s="20" t="s">
        <v>62</v>
      </c>
      <c r="AF38" s="20" t="s">
        <v>62</v>
      </c>
      <c r="AG38" s="20" t="s">
        <v>62</v>
      </c>
      <c r="AH38" s="20" t="s">
        <v>62</v>
      </c>
      <c r="AI38" s="20" t="s">
        <v>62</v>
      </c>
      <c r="AJ38" s="30" t="s">
        <v>128</v>
      </c>
      <c r="AK38" s="47">
        <v>60</v>
      </c>
      <c r="AL38" s="28" t="s">
        <v>131</v>
      </c>
      <c r="AM38" s="48">
        <v>778000</v>
      </c>
      <c r="AN38" s="28" t="s">
        <v>139</v>
      </c>
      <c r="AO38" s="34">
        <v>1</v>
      </c>
      <c r="AP38" s="28" t="s">
        <v>135</v>
      </c>
      <c r="AQ38" s="38" t="s">
        <v>140</v>
      </c>
    </row>
    <row r="39" spans="1:43" ht="126" x14ac:dyDescent="0.25">
      <c r="A39" s="27" t="s">
        <v>141</v>
      </c>
      <c r="B39" s="28" t="s">
        <v>56</v>
      </c>
      <c r="C39" s="28" t="s">
        <v>142</v>
      </c>
      <c r="D39" s="29" t="s">
        <v>143</v>
      </c>
      <c r="E39" s="20" t="s">
        <v>58</v>
      </c>
      <c r="F39" s="20" t="s">
        <v>59</v>
      </c>
      <c r="G39" s="28" t="s">
        <v>144</v>
      </c>
      <c r="H39" s="20" t="s">
        <v>145</v>
      </c>
      <c r="I39" s="20" t="s">
        <v>145</v>
      </c>
      <c r="J39" s="20" t="s">
        <v>145</v>
      </c>
      <c r="K39" s="20" t="s">
        <v>145</v>
      </c>
      <c r="L39" s="20" t="s">
        <v>146</v>
      </c>
      <c r="M39" s="20" t="s">
        <v>146</v>
      </c>
      <c r="N39" s="20" t="s">
        <v>146</v>
      </c>
      <c r="O39" s="20" t="s">
        <v>146</v>
      </c>
      <c r="P39" s="20" t="s">
        <v>145</v>
      </c>
      <c r="Q39" s="20" t="s">
        <v>145</v>
      </c>
      <c r="R39" s="20" t="s">
        <v>146</v>
      </c>
      <c r="S39" s="20" t="s">
        <v>146</v>
      </c>
      <c r="T39" s="20" t="s">
        <v>146</v>
      </c>
      <c r="U39" s="20" t="s">
        <v>146</v>
      </c>
      <c r="V39" s="20"/>
      <c r="W39" s="28"/>
      <c r="X39" s="20" t="s">
        <v>146</v>
      </c>
      <c r="Y39" s="20" t="s">
        <v>145</v>
      </c>
      <c r="Z39" s="20" t="s">
        <v>146</v>
      </c>
      <c r="AA39" s="20" t="s">
        <v>146</v>
      </c>
      <c r="AB39" s="20" t="s">
        <v>146</v>
      </c>
      <c r="AC39" s="20" t="s">
        <v>146</v>
      </c>
      <c r="AD39" s="20" t="s">
        <v>145</v>
      </c>
      <c r="AE39" s="20" t="s">
        <v>146</v>
      </c>
      <c r="AF39" s="20" t="s">
        <v>146</v>
      </c>
      <c r="AG39" s="20" t="s">
        <v>146</v>
      </c>
      <c r="AH39" s="20" t="s">
        <v>146</v>
      </c>
      <c r="AI39" s="20" t="s">
        <v>146</v>
      </c>
      <c r="AJ39" s="30" t="s">
        <v>147</v>
      </c>
      <c r="AK39" s="47">
        <v>60</v>
      </c>
      <c r="AL39" s="28" t="s">
        <v>147</v>
      </c>
      <c r="AM39" s="48" t="s">
        <v>148</v>
      </c>
      <c r="AN39" s="28" t="s">
        <v>149</v>
      </c>
      <c r="AO39" s="34">
        <v>1</v>
      </c>
      <c r="AP39" s="28"/>
      <c r="AQ39" s="38"/>
    </row>
    <row r="40" spans="1:43" ht="126" x14ac:dyDescent="0.25">
      <c r="A40" s="27" t="s">
        <v>150</v>
      </c>
      <c r="B40" s="28" t="s">
        <v>56</v>
      </c>
      <c r="C40" s="28" t="s">
        <v>142</v>
      </c>
      <c r="D40" s="29" t="s">
        <v>151</v>
      </c>
      <c r="E40" s="20" t="s">
        <v>58</v>
      </c>
      <c r="F40" s="20" t="s">
        <v>59</v>
      </c>
      <c r="G40" s="28" t="s">
        <v>144</v>
      </c>
      <c r="H40" s="20" t="s">
        <v>145</v>
      </c>
      <c r="I40" s="20" t="s">
        <v>145</v>
      </c>
      <c r="J40" s="20" t="s">
        <v>145</v>
      </c>
      <c r="K40" s="20" t="s">
        <v>145</v>
      </c>
      <c r="L40" s="20" t="s">
        <v>146</v>
      </c>
      <c r="M40" s="20" t="s">
        <v>146</v>
      </c>
      <c r="N40" s="20" t="s">
        <v>146</v>
      </c>
      <c r="O40" s="20" t="s">
        <v>146</v>
      </c>
      <c r="P40" s="20" t="s">
        <v>145</v>
      </c>
      <c r="Q40" s="20" t="s">
        <v>145</v>
      </c>
      <c r="R40" s="20" t="s">
        <v>146</v>
      </c>
      <c r="S40" s="20" t="s">
        <v>146</v>
      </c>
      <c r="T40" s="20" t="s">
        <v>146</v>
      </c>
      <c r="U40" s="20" t="s">
        <v>146</v>
      </c>
      <c r="V40" s="20"/>
      <c r="W40" s="28"/>
      <c r="X40" s="20" t="s">
        <v>146</v>
      </c>
      <c r="Y40" s="20" t="s">
        <v>145</v>
      </c>
      <c r="Z40" s="20" t="s">
        <v>146</v>
      </c>
      <c r="AA40" s="20" t="s">
        <v>146</v>
      </c>
      <c r="AB40" s="20" t="s">
        <v>146</v>
      </c>
      <c r="AC40" s="20" t="s">
        <v>146</v>
      </c>
      <c r="AD40" s="20" t="s">
        <v>145</v>
      </c>
      <c r="AE40" s="20" t="s">
        <v>146</v>
      </c>
      <c r="AF40" s="20" t="s">
        <v>146</v>
      </c>
      <c r="AG40" s="20" t="s">
        <v>146</v>
      </c>
      <c r="AH40" s="20" t="s">
        <v>146</v>
      </c>
      <c r="AI40" s="20" t="s">
        <v>146</v>
      </c>
      <c r="AJ40" s="30" t="s">
        <v>152</v>
      </c>
      <c r="AK40" s="47">
        <v>75</v>
      </c>
      <c r="AL40" s="28" t="s">
        <v>153</v>
      </c>
      <c r="AM40" s="48" t="s">
        <v>148</v>
      </c>
      <c r="AN40" s="28" t="s">
        <v>154</v>
      </c>
      <c r="AO40" s="34">
        <v>1</v>
      </c>
      <c r="AP40" s="28"/>
      <c r="AQ40" s="38"/>
    </row>
    <row r="41" spans="1:43" ht="126" x14ac:dyDescent="0.25">
      <c r="A41" s="27" t="s">
        <v>141</v>
      </c>
      <c r="B41" s="28" t="s">
        <v>56</v>
      </c>
      <c r="C41" s="28" t="s">
        <v>155</v>
      </c>
      <c r="D41" s="29" t="s">
        <v>156</v>
      </c>
      <c r="E41" s="20" t="s">
        <v>58</v>
      </c>
      <c r="F41" s="20" t="s">
        <v>59</v>
      </c>
      <c r="G41" s="28" t="s">
        <v>157</v>
      </c>
      <c r="H41" s="20" t="s">
        <v>145</v>
      </c>
      <c r="I41" s="20" t="s">
        <v>145</v>
      </c>
      <c r="J41" s="20" t="s">
        <v>145</v>
      </c>
      <c r="K41" s="20" t="s">
        <v>145</v>
      </c>
      <c r="L41" s="20" t="s">
        <v>145</v>
      </c>
      <c r="M41" s="20" t="s">
        <v>146</v>
      </c>
      <c r="N41" s="20" t="s">
        <v>145</v>
      </c>
      <c r="O41" s="20" t="s">
        <v>146</v>
      </c>
      <c r="P41" s="20" t="s">
        <v>145</v>
      </c>
      <c r="Q41" s="20" t="s">
        <v>145</v>
      </c>
      <c r="R41" s="20" t="s">
        <v>145</v>
      </c>
      <c r="S41" s="20" t="s">
        <v>145</v>
      </c>
      <c r="T41" s="20" t="s">
        <v>146</v>
      </c>
      <c r="U41" s="20" t="s">
        <v>146</v>
      </c>
      <c r="V41" s="20"/>
      <c r="W41" s="28"/>
      <c r="X41" s="20" t="s">
        <v>146</v>
      </c>
      <c r="Y41" s="20" t="s">
        <v>146</v>
      </c>
      <c r="Z41" s="20" t="s">
        <v>146</v>
      </c>
      <c r="AA41" s="20" t="s">
        <v>146</v>
      </c>
      <c r="AB41" s="20" t="s">
        <v>146</v>
      </c>
      <c r="AC41" s="20" t="s">
        <v>146</v>
      </c>
      <c r="AD41" s="20" t="s">
        <v>145</v>
      </c>
      <c r="AE41" s="20" t="s">
        <v>146</v>
      </c>
      <c r="AF41" s="20" t="s">
        <v>146</v>
      </c>
      <c r="AG41" s="20" t="s">
        <v>146</v>
      </c>
      <c r="AH41" s="20" t="s">
        <v>146</v>
      </c>
      <c r="AI41" s="20" t="s">
        <v>146</v>
      </c>
      <c r="AJ41" s="30" t="s">
        <v>158</v>
      </c>
      <c r="AK41" s="47">
        <v>50</v>
      </c>
      <c r="AL41" s="28" t="s">
        <v>147</v>
      </c>
      <c r="AM41" s="48" t="s">
        <v>148</v>
      </c>
      <c r="AN41" s="28" t="s">
        <v>149</v>
      </c>
      <c r="AO41" s="34">
        <v>1</v>
      </c>
      <c r="AP41" s="28" t="s">
        <v>159</v>
      </c>
      <c r="AQ41" s="38"/>
    </row>
    <row r="42" spans="1:43" ht="126" x14ac:dyDescent="0.25">
      <c r="A42" s="27" t="s">
        <v>160</v>
      </c>
      <c r="B42" s="28" t="s">
        <v>56</v>
      </c>
      <c r="C42" s="28" t="s">
        <v>155</v>
      </c>
      <c r="D42" s="29" t="s">
        <v>161</v>
      </c>
      <c r="E42" s="20" t="s">
        <v>162</v>
      </c>
      <c r="F42" s="20" t="s">
        <v>59</v>
      </c>
      <c r="G42" s="28" t="s">
        <v>163</v>
      </c>
      <c r="H42" s="20" t="s">
        <v>145</v>
      </c>
      <c r="I42" s="20" t="s">
        <v>145</v>
      </c>
      <c r="J42" s="20" t="s">
        <v>145</v>
      </c>
      <c r="K42" s="20" t="s">
        <v>145</v>
      </c>
      <c r="L42" s="20" t="s">
        <v>145</v>
      </c>
      <c r="M42" s="20" t="s">
        <v>146</v>
      </c>
      <c r="N42" s="20" t="s">
        <v>145</v>
      </c>
      <c r="O42" s="20" t="s">
        <v>146</v>
      </c>
      <c r="P42" s="20" t="s">
        <v>145</v>
      </c>
      <c r="Q42" s="20" t="s">
        <v>145</v>
      </c>
      <c r="R42" s="20" t="s">
        <v>145</v>
      </c>
      <c r="S42" s="20" t="s">
        <v>145</v>
      </c>
      <c r="T42" s="20" t="s">
        <v>146</v>
      </c>
      <c r="U42" s="20" t="s">
        <v>146</v>
      </c>
      <c r="V42" s="20"/>
      <c r="W42" s="28"/>
      <c r="X42" s="20" t="s">
        <v>146</v>
      </c>
      <c r="Y42" s="20" t="s">
        <v>146</v>
      </c>
      <c r="Z42" s="20" t="s">
        <v>146</v>
      </c>
      <c r="AA42" s="20" t="s">
        <v>146</v>
      </c>
      <c r="AB42" s="20" t="s">
        <v>146</v>
      </c>
      <c r="AC42" s="20" t="s">
        <v>146</v>
      </c>
      <c r="AD42" s="20" t="s">
        <v>145</v>
      </c>
      <c r="AE42" s="20" t="s">
        <v>146</v>
      </c>
      <c r="AF42" s="20" t="s">
        <v>146</v>
      </c>
      <c r="AG42" s="20" t="s">
        <v>146</v>
      </c>
      <c r="AH42" s="20" t="s">
        <v>146</v>
      </c>
      <c r="AI42" s="20" t="s">
        <v>146</v>
      </c>
      <c r="AJ42" s="30" t="s">
        <v>164</v>
      </c>
      <c r="AK42" s="47">
        <v>35</v>
      </c>
      <c r="AL42" s="28" t="s">
        <v>165</v>
      </c>
      <c r="AM42" s="48" t="s">
        <v>148</v>
      </c>
      <c r="AN42" s="28" t="s">
        <v>149</v>
      </c>
      <c r="AO42" s="34" t="s">
        <v>166</v>
      </c>
      <c r="AP42" s="28" t="s">
        <v>159</v>
      </c>
      <c r="AQ42" s="38"/>
    </row>
    <row r="43" spans="1:43" ht="110.25" x14ac:dyDescent="0.25">
      <c r="A43" s="27" t="s">
        <v>167</v>
      </c>
      <c r="B43" s="28" t="s">
        <v>56</v>
      </c>
      <c r="C43" s="28" t="s">
        <v>168</v>
      </c>
      <c r="D43" s="29">
        <v>44610</v>
      </c>
      <c r="E43" s="20" t="s">
        <v>94</v>
      </c>
      <c r="F43" s="20" t="s">
        <v>59</v>
      </c>
      <c r="G43" s="28" t="s">
        <v>169</v>
      </c>
      <c r="H43" s="20" t="s">
        <v>61</v>
      </c>
      <c r="I43" s="20" t="s">
        <v>61</v>
      </c>
      <c r="J43" s="20" t="s">
        <v>61</v>
      </c>
      <c r="K43" s="20"/>
      <c r="L43" s="20" t="s">
        <v>61</v>
      </c>
      <c r="M43" s="20" t="s">
        <v>61</v>
      </c>
      <c r="N43" s="20"/>
      <c r="O43" s="20" t="s">
        <v>61</v>
      </c>
      <c r="P43" s="20"/>
      <c r="Q43" s="20" t="s">
        <v>61</v>
      </c>
      <c r="R43" s="20" t="s">
        <v>61</v>
      </c>
      <c r="S43" s="20"/>
      <c r="T43" s="20"/>
      <c r="U43" s="20"/>
      <c r="V43" s="20"/>
      <c r="W43" s="28"/>
      <c r="X43" s="20"/>
      <c r="Y43" s="20"/>
      <c r="Z43" s="20"/>
      <c r="AA43" s="20"/>
      <c r="AB43" s="20"/>
      <c r="AC43" s="20"/>
      <c r="AD43" s="20"/>
      <c r="AE43" s="20"/>
      <c r="AF43" s="20"/>
      <c r="AG43" s="20"/>
      <c r="AH43" s="20"/>
      <c r="AI43" s="20"/>
      <c r="AJ43" s="30" t="s">
        <v>170</v>
      </c>
      <c r="AK43" s="47">
        <v>60</v>
      </c>
      <c r="AL43" s="28" t="s">
        <v>171</v>
      </c>
      <c r="AM43" s="48" t="s">
        <v>172</v>
      </c>
      <c r="AN43" s="28" t="s">
        <v>173</v>
      </c>
      <c r="AO43" s="34">
        <v>1</v>
      </c>
      <c r="AP43" s="28"/>
      <c r="AQ43" s="38"/>
    </row>
    <row r="44" spans="1:43" ht="110.25" x14ac:dyDescent="0.25">
      <c r="A44" s="27" t="s">
        <v>174</v>
      </c>
      <c r="B44" s="28" t="s">
        <v>56</v>
      </c>
      <c r="C44" s="28" t="s">
        <v>175</v>
      </c>
      <c r="D44" s="29">
        <v>44572</v>
      </c>
      <c r="E44" s="20" t="s">
        <v>58</v>
      </c>
      <c r="F44" s="20" t="s">
        <v>59</v>
      </c>
      <c r="G44" s="28" t="s">
        <v>176</v>
      </c>
      <c r="H44" s="20"/>
      <c r="I44" s="20" t="s">
        <v>61</v>
      </c>
      <c r="J44" s="20" t="s">
        <v>61</v>
      </c>
      <c r="K44" s="20"/>
      <c r="L44" s="20" t="s">
        <v>61</v>
      </c>
      <c r="M44" s="20"/>
      <c r="N44" s="20"/>
      <c r="O44" s="20" t="s">
        <v>61</v>
      </c>
      <c r="P44" s="20"/>
      <c r="Q44" s="20"/>
      <c r="R44" s="20"/>
      <c r="S44" s="20"/>
      <c r="T44" s="20"/>
      <c r="U44" s="20"/>
      <c r="V44" s="20"/>
      <c r="W44" s="28"/>
      <c r="X44" s="20"/>
      <c r="Y44" s="20"/>
      <c r="Z44" s="20"/>
      <c r="AA44" s="20"/>
      <c r="AB44" s="20"/>
      <c r="AC44" s="20"/>
      <c r="AD44" s="20"/>
      <c r="AE44" s="20"/>
      <c r="AF44" s="20"/>
      <c r="AG44" s="20"/>
      <c r="AH44" s="20"/>
      <c r="AI44" s="20"/>
      <c r="AJ44" s="30" t="s">
        <v>177</v>
      </c>
      <c r="AK44" s="47">
        <v>30</v>
      </c>
      <c r="AL44" s="28" t="s">
        <v>171</v>
      </c>
      <c r="AM44" s="48" t="s">
        <v>172</v>
      </c>
      <c r="AN44" s="28" t="s">
        <v>173</v>
      </c>
      <c r="AO44" s="34">
        <v>1</v>
      </c>
      <c r="AP44" s="28"/>
      <c r="AQ44" s="38"/>
    </row>
    <row r="45" spans="1:43" ht="110.25" x14ac:dyDescent="0.25">
      <c r="A45" s="27" t="s">
        <v>178</v>
      </c>
      <c r="B45" s="28" t="s">
        <v>56</v>
      </c>
      <c r="C45" s="28" t="s">
        <v>179</v>
      </c>
      <c r="D45" s="29">
        <v>44684</v>
      </c>
      <c r="E45" s="20" t="s">
        <v>58</v>
      </c>
      <c r="F45" s="20" t="s">
        <v>59</v>
      </c>
      <c r="G45" s="28" t="s">
        <v>180</v>
      </c>
      <c r="H45" s="20" t="s">
        <v>61</v>
      </c>
      <c r="I45" s="20" t="s">
        <v>61</v>
      </c>
      <c r="J45" s="20" t="s">
        <v>61</v>
      </c>
      <c r="K45" s="20"/>
      <c r="L45" s="20"/>
      <c r="M45" s="20"/>
      <c r="N45" s="20"/>
      <c r="O45" s="20"/>
      <c r="P45" s="20"/>
      <c r="Q45" s="20"/>
      <c r="R45" s="20"/>
      <c r="S45" s="20"/>
      <c r="T45" s="20"/>
      <c r="U45" s="20"/>
      <c r="V45" s="20"/>
      <c r="W45" s="28"/>
      <c r="X45" s="20"/>
      <c r="Y45" s="20"/>
      <c r="Z45" s="20"/>
      <c r="AA45" s="20"/>
      <c r="AB45" s="20"/>
      <c r="AC45" s="20"/>
      <c r="AD45" s="20"/>
      <c r="AE45" s="20"/>
      <c r="AF45" s="20"/>
      <c r="AG45" s="20"/>
      <c r="AH45" s="20"/>
      <c r="AI45" s="20"/>
      <c r="AJ45" s="30" t="s">
        <v>181</v>
      </c>
      <c r="AK45" s="47">
        <v>15</v>
      </c>
      <c r="AL45" s="28" t="s">
        <v>182</v>
      </c>
      <c r="AM45" s="48" t="s">
        <v>172</v>
      </c>
      <c r="AN45" s="28" t="s">
        <v>173</v>
      </c>
      <c r="AO45" s="34">
        <v>1</v>
      </c>
      <c r="AP45" s="28"/>
      <c r="AQ45" s="38"/>
    </row>
    <row r="46" spans="1:43" ht="110.25" x14ac:dyDescent="0.25">
      <c r="A46" s="27" t="s">
        <v>183</v>
      </c>
      <c r="B46" s="28" t="s">
        <v>56</v>
      </c>
      <c r="C46" s="28" t="s">
        <v>184</v>
      </c>
      <c r="D46" s="29">
        <v>44649</v>
      </c>
      <c r="E46" s="20" t="s">
        <v>94</v>
      </c>
      <c r="F46" s="20" t="s">
        <v>59</v>
      </c>
      <c r="G46" s="28" t="s">
        <v>185</v>
      </c>
      <c r="H46" s="20" t="s">
        <v>61</v>
      </c>
      <c r="I46" s="20" t="s">
        <v>61</v>
      </c>
      <c r="J46" s="20" t="s">
        <v>61</v>
      </c>
      <c r="K46" s="20" t="s">
        <v>61</v>
      </c>
      <c r="L46" s="20" t="s">
        <v>61</v>
      </c>
      <c r="M46" s="20" t="s">
        <v>62</v>
      </c>
      <c r="N46" s="20" t="s">
        <v>61</v>
      </c>
      <c r="O46" s="20" t="s">
        <v>62</v>
      </c>
      <c r="P46" s="20" t="s">
        <v>61</v>
      </c>
      <c r="Q46" s="20" t="s">
        <v>61</v>
      </c>
      <c r="R46" s="20" t="s">
        <v>61</v>
      </c>
      <c r="S46" s="20" t="s">
        <v>61</v>
      </c>
      <c r="T46" s="20" t="s">
        <v>62</v>
      </c>
      <c r="U46" s="20" t="s">
        <v>62</v>
      </c>
      <c r="V46" s="20"/>
      <c r="W46" s="28"/>
      <c r="X46" s="20" t="s">
        <v>62</v>
      </c>
      <c r="Y46" s="20" t="s">
        <v>62</v>
      </c>
      <c r="Z46" s="20"/>
      <c r="AA46" s="20" t="s">
        <v>62</v>
      </c>
      <c r="AB46" s="20" t="s">
        <v>62</v>
      </c>
      <c r="AC46" s="20" t="s">
        <v>62</v>
      </c>
      <c r="AD46" s="20" t="s">
        <v>62</v>
      </c>
      <c r="AE46" s="20"/>
      <c r="AF46" s="20"/>
      <c r="AG46" s="20"/>
      <c r="AH46" s="20"/>
      <c r="AI46" s="20"/>
      <c r="AJ46" s="30" t="s">
        <v>186</v>
      </c>
      <c r="AK46" s="47">
        <v>52</v>
      </c>
      <c r="AL46" s="28" t="s">
        <v>187</v>
      </c>
      <c r="AM46" s="48" t="s">
        <v>188</v>
      </c>
      <c r="AN46" s="28" t="s">
        <v>173</v>
      </c>
      <c r="AO46" s="34">
        <v>1</v>
      </c>
      <c r="AP46" s="28"/>
      <c r="AQ46" s="38" t="s">
        <v>189</v>
      </c>
    </row>
    <row r="47" spans="1:43" ht="126" x14ac:dyDescent="0.25">
      <c r="A47" s="27" t="s">
        <v>141</v>
      </c>
      <c r="B47" s="28" t="s">
        <v>56</v>
      </c>
      <c r="C47" s="28" t="s">
        <v>190</v>
      </c>
      <c r="D47" s="29" t="s">
        <v>191</v>
      </c>
      <c r="E47" s="20" t="s">
        <v>58</v>
      </c>
      <c r="F47" s="20" t="s">
        <v>59</v>
      </c>
      <c r="G47" s="28" t="s">
        <v>192</v>
      </c>
      <c r="H47" s="20" t="s">
        <v>145</v>
      </c>
      <c r="I47" s="20" t="s">
        <v>145</v>
      </c>
      <c r="J47" s="20" t="s">
        <v>145</v>
      </c>
      <c r="K47" s="20" t="s">
        <v>145</v>
      </c>
      <c r="L47" s="20" t="s">
        <v>146</v>
      </c>
      <c r="M47" s="20" t="s">
        <v>146</v>
      </c>
      <c r="N47" s="20" t="s">
        <v>146</v>
      </c>
      <c r="O47" s="20" t="s">
        <v>146</v>
      </c>
      <c r="P47" s="20" t="s">
        <v>145</v>
      </c>
      <c r="Q47" s="20" t="s">
        <v>145</v>
      </c>
      <c r="R47" s="20" t="s">
        <v>146</v>
      </c>
      <c r="S47" s="20" t="s">
        <v>146</v>
      </c>
      <c r="T47" s="20" t="s">
        <v>146</v>
      </c>
      <c r="U47" s="20" t="s">
        <v>146</v>
      </c>
      <c r="V47" s="20" t="s">
        <v>193</v>
      </c>
      <c r="W47" s="28" t="s">
        <v>193</v>
      </c>
      <c r="X47" s="20" t="s">
        <v>146</v>
      </c>
      <c r="Y47" s="20" t="s">
        <v>145</v>
      </c>
      <c r="Z47" s="20" t="s">
        <v>146</v>
      </c>
      <c r="AA47" s="20" t="s">
        <v>146</v>
      </c>
      <c r="AB47" s="20" t="s">
        <v>146</v>
      </c>
      <c r="AC47" s="20" t="s">
        <v>146</v>
      </c>
      <c r="AD47" s="20" t="s">
        <v>145</v>
      </c>
      <c r="AE47" s="20" t="s">
        <v>146</v>
      </c>
      <c r="AF47" s="20" t="s">
        <v>146</v>
      </c>
      <c r="AG47" s="20" t="s">
        <v>146</v>
      </c>
      <c r="AH47" s="20" t="s">
        <v>146</v>
      </c>
      <c r="AI47" s="20" t="s">
        <v>146</v>
      </c>
      <c r="AJ47" s="30" t="s">
        <v>194</v>
      </c>
      <c r="AK47" s="47">
        <v>30</v>
      </c>
      <c r="AL47" s="28" t="s">
        <v>194</v>
      </c>
      <c r="AM47" s="48" t="s">
        <v>148</v>
      </c>
      <c r="AN47" s="28" t="s">
        <v>195</v>
      </c>
      <c r="AO47" s="34">
        <v>1</v>
      </c>
      <c r="AP47" s="28" t="s">
        <v>193</v>
      </c>
      <c r="AQ47" s="38" t="s">
        <v>193</v>
      </c>
    </row>
    <row r="48" spans="1:43" ht="141.75" x14ac:dyDescent="0.25">
      <c r="A48" s="27" t="s">
        <v>196</v>
      </c>
      <c r="B48" s="28" t="s">
        <v>56</v>
      </c>
      <c r="C48" s="28" t="s">
        <v>197</v>
      </c>
      <c r="D48" s="29">
        <v>44078</v>
      </c>
      <c r="E48" s="20" t="s">
        <v>58</v>
      </c>
      <c r="F48" s="20" t="s">
        <v>59</v>
      </c>
      <c r="G48" s="28" t="s">
        <v>77</v>
      </c>
      <c r="H48" s="20" t="s">
        <v>61</v>
      </c>
      <c r="I48" s="20" t="s">
        <v>61</v>
      </c>
      <c r="J48" s="20" t="s">
        <v>61</v>
      </c>
      <c r="K48" s="20" t="s">
        <v>61</v>
      </c>
      <c r="L48" s="20" t="s">
        <v>61</v>
      </c>
      <c r="M48" s="20" t="s">
        <v>62</v>
      </c>
      <c r="N48" s="20" t="s">
        <v>62</v>
      </c>
      <c r="O48" s="20" t="s">
        <v>62</v>
      </c>
      <c r="P48" s="20" t="s">
        <v>61</v>
      </c>
      <c r="Q48" s="20" t="s">
        <v>61</v>
      </c>
      <c r="R48" s="20" t="s">
        <v>61</v>
      </c>
      <c r="S48" s="20" t="s">
        <v>62</v>
      </c>
      <c r="T48" s="20" t="s">
        <v>62</v>
      </c>
      <c r="U48" s="20" t="s">
        <v>62</v>
      </c>
      <c r="V48" s="20" t="s">
        <v>62</v>
      </c>
      <c r="W48" s="28"/>
      <c r="X48" s="20" t="s">
        <v>62</v>
      </c>
      <c r="Y48" s="20" t="s">
        <v>62</v>
      </c>
      <c r="Z48" s="20" t="s">
        <v>62</v>
      </c>
      <c r="AA48" s="20" t="s">
        <v>62</v>
      </c>
      <c r="AB48" s="20" t="s">
        <v>62</v>
      </c>
      <c r="AC48" s="20" t="s">
        <v>62</v>
      </c>
      <c r="AD48" s="20" t="s">
        <v>62</v>
      </c>
      <c r="AE48" s="20" t="s">
        <v>62</v>
      </c>
      <c r="AF48" s="20" t="s">
        <v>62</v>
      </c>
      <c r="AG48" s="20" t="s">
        <v>62</v>
      </c>
      <c r="AH48" s="20" t="s">
        <v>62</v>
      </c>
      <c r="AI48" s="20" t="s">
        <v>62</v>
      </c>
      <c r="AJ48" s="30" t="s">
        <v>198</v>
      </c>
      <c r="AK48" s="47">
        <v>5</v>
      </c>
      <c r="AL48" s="28" t="s">
        <v>199</v>
      </c>
      <c r="AM48" s="48">
        <v>0</v>
      </c>
      <c r="AN48" s="28" t="s">
        <v>200</v>
      </c>
      <c r="AO48" s="34">
        <v>0.67</v>
      </c>
      <c r="AP48" s="28"/>
      <c r="AQ48" s="38" t="s">
        <v>67</v>
      </c>
    </row>
    <row r="49" spans="1:43" ht="299.25" x14ac:dyDescent="0.25">
      <c r="A49" s="27" t="s">
        <v>201</v>
      </c>
      <c r="B49" s="28" t="s">
        <v>56</v>
      </c>
      <c r="C49" s="28" t="s">
        <v>197</v>
      </c>
      <c r="D49" s="29">
        <v>44092</v>
      </c>
      <c r="E49" s="20" t="s">
        <v>58</v>
      </c>
      <c r="F49" s="20" t="s">
        <v>202</v>
      </c>
      <c r="G49" s="28" t="s">
        <v>60</v>
      </c>
      <c r="H49" s="20" t="s">
        <v>61</v>
      </c>
      <c r="I49" s="20" t="s">
        <v>61</v>
      </c>
      <c r="J49" s="20" t="s">
        <v>61</v>
      </c>
      <c r="K49" s="20" t="s">
        <v>61</v>
      </c>
      <c r="L49" s="20" t="s">
        <v>61</v>
      </c>
      <c r="M49" s="20" t="s">
        <v>62</v>
      </c>
      <c r="N49" s="20" t="s">
        <v>62</v>
      </c>
      <c r="O49" s="20" t="s">
        <v>62</v>
      </c>
      <c r="P49" s="20" t="s">
        <v>61</v>
      </c>
      <c r="Q49" s="20" t="s">
        <v>61</v>
      </c>
      <c r="R49" s="20" t="s">
        <v>61</v>
      </c>
      <c r="S49" s="20" t="s">
        <v>62</v>
      </c>
      <c r="T49" s="20" t="s">
        <v>62</v>
      </c>
      <c r="U49" s="20" t="s">
        <v>62</v>
      </c>
      <c r="V49" s="20" t="s">
        <v>62</v>
      </c>
      <c r="W49" s="28"/>
      <c r="X49" s="20" t="s">
        <v>62</v>
      </c>
      <c r="Y49" s="20" t="s">
        <v>62</v>
      </c>
      <c r="Z49" s="20" t="s">
        <v>62</v>
      </c>
      <c r="AA49" s="20" t="s">
        <v>62</v>
      </c>
      <c r="AB49" s="20" t="s">
        <v>62</v>
      </c>
      <c r="AC49" s="20" t="s">
        <v>62</v>
      </c>
      <c r="AD49" s="20" t="s">
        <v>62</v>
      </c>
      <c r="AE49" s="20" t="s">
        <v>62</v>
      </c>
      <c r="AF49" s="20" t="s">
        <v>62</v>
      </c>
      <c r="AG49" s="20" t="s">
        <v>62</v>
      </c>
      <c r="AH49" s="20" t="s">
        <v>62</v>
      </c>
      <c r="AI49" s="20" t="s">
        <v>62</v>
      </c>
      <c r="AJ49" s="30" t="s">
        <v>203</v>
      </c>
      <c r="AK49" s="47">
        <v>17</v>
      </c>
      <c r="AL49" s="28" t="s">
        <v>204</v>
      </c>
      <c r="AM49" s="48"/>
      <c r="AN49" s="28" t="s">
        <v>205</v>
      </c>
      <c r="AO49" s="34"/>
      <c r="AP49" s="28" t="s">
        <v>206</v>
      </c>
      <c r="AQ49" s="38" t="s">
        <v>67</v>
      </c>
    </row>
    <row r="50" spans="1:43" ht="94.5" x14ac:dyDescent="0.25">
      <c r="A50" s="27" t="s">
        <v>207</v>
      </c>
      <c r="B50" s="28" t="s">
        <v>56</v>
      </c>
      <c r="C50" s="28" t="s">
        <v>197</v>
      </c>
      <c r="D50" s="29">
        <v>44098</v>
      </c>
      <c r="E50" s="20" t="s">
        <v>58</v>
      </c>
      <c r="F50" s="20" t="s">
        <v>59</v>
      </c>
      <c r="G50" s="28" t="s">
        <v>77</v>
      </c>
      <c r="H50" s="20" t="s">
        <v>61</v>
      </c>
      <c r="I50" s="20" t="s">
        <v>61</v>
      </c>
      <c r="J50" s="20" t="s">
        <v>61</v>
      </c>
      <c r="K50" s="20" t="s">
        <v>61</v>
      </c>
      <c r="L50" s="20" t="s">
        <v>61</v>
      </c>
      <c r="M50" s="20" t="s">
        <v>62</v>
      </c>
      <c r="N50" s="20" t="s">
        <v>62</v>
      </c>
      <c r="O50" s="20" t="s">
        <v>62</v>
      </c>
      <c r="P50" s="20" t="s">
        <v>61</v>
      </c>
      <c r="Q50" s="20" t="s">
        <v>61</v>
      </c>
      <c r="R50" s="20" t="s">
        <v>61</v>
      </c>
      <c r="S50" s="20" t="s">
        <v>62</v>
      </c>
      <c r="T50" s="20" t="s">
        <v>62</v>
      </c>
      <c r="U50" s="20" t="s">
        <v>62</v>
      </c>
      <c r="V50" s="20" t="s">
        <v>62</v>
      </c>
      <c r="W50" s="28"/>
      <c r="X50" s="20" t="s">
        <v>62</v>
      </c>
      <c r="Y50" s="20" t="s">
        <v>62</v>
      </c>
      <c r="Z50" s="20" t="s">
        <v>62</v>
      </c>
      <c r="AA50" s="20" t="s">
        <v>62</v>
      </c>
      <c r="AB50" s="20" t="s">
        <v>62</v>
      </c>
      <c r="AC50" s="20" t="s">
        <v>62</v>
      </c>
      <c r="AD50" s="20" t="s">
        <v>62</v>
      </c>
      <c r="AE50" s="20" t="s">
        <v>62</v>
      </c>
      <c r="AF50" s="20" t="s">
        <v>62</v>
      </c>
      <c r="AG50" s="20" t="s">
        <v>62</v>
      </c>
      <c r="AH50" s="20" t="s">
        <v>62</v>
      </c>
      <c r="AI50" s="20" t="s">
        <v>62</v>
      </c>
      <c r="AJ50" s="30" t="s">
        <v>208</v>
      </c>
      <c r="AK50" s="47">
        <v>5</v>
      </c>
      <c r="AL50" s="28" t="s">
        <v>209</v>
      </c>
      <c r="AM50" s="48"/>
      <c r="AN50" s="28" t="s">
        <v>210</v>
      </c>
      <c r="AO50" s="34"/>
      <c r="AP50" s="28"/>
      <c r="AQ50" s="38" t="s">
        <v>67</v>
      </c>
    </row>
    <row r="51" spans="1:43" ht="47.25" x14ac:dyDescent="0.25">
      <c r="A51" s="27" t="s">
        <v>211</v>
      </c>
      <c r="B51" s="28" t="s">
        <v>56</v>
      </c>
      <c r="C51" s="28" t="s">
        <v>197</v>
      </c>
      <c r="D51" s="29">
        <v>44098</v>
      </c>
      <c r="E51" s="20" t="s">
        <v>58</v>
      </c>
      <c r="F51" s="20" t="s">
        <v>59</v>
      </c>
      <c r="G51" s="28" t="s">
        <v>77</v>
      </c>
      <c r="H51" s="20" t="s">
        <v>61</v>
      </c>
      <c r="I51" s="20" t="s">
        <v>61</v>
      </c>
      <c r="J51" s="20" t="s">
        <v>61</v>
      </c>
      <c r="K51" s="20" t="s">
        <v>61</v>
      </c>
      <c r="L51" s="20" t="s">
        <v>61</v>
      </c>
      <c r="M51" s="20" t="s">
        <v>62</v>
      </c>
      <c r="N51" s="20" t="s">
        <v>62</v>
      </c>
      <c r="O51" s="20" t="s">
        <v>62</v>
      </c>
      <c r="P51" s="20" t="s">
        <v>61</v>
      </c>
      <c r="Q51" s="20" t="s">
        <v>61</v>
      </c>
      <c r="R51" s="20" t="s">
        <v>61</v>
      </c>
      <c r="S51" s="20" t="s">
        <v>62</v>
      </c>
      <c r="T51" s="20" t="s">
        <v>62</v>
      </c>
      <c r="U51" s="20" t="s">
        <v>62</v>
      </c>
      <c r="V51" s="20" t="s">
        <v>62</v>
      </c>
      <c r="W51" s="28"/>
      <c r="X51" s="20" t="s">
        <v>62</v>
      </c>
      <c r="Y51" s="20" t="s">
        <v>62</v>
      </c>
      <c r="Z51" s="20" t="s">
        <v>62</v>
      </c>
      <c r="AA51" s="20" t="s">
        <v>62</v>
      </c>
      <c r="AB51" s="20" t="s">
        <v>62</v>
      </c>
      <c r="AC51" s="20" t="s">
        <v>62</v>
      </c>
      <c r="AD51" s="20" t="s">
        <v>62</v>
      </c>
      <c r="AE51" s="20" t="s">
        <v>62</v>
      </c>
      <c r="AF51" s="20" t="s">
        <v>62</v>
      </c>
      <c r="AG51" s="20" t="s">
        <v>62</v>
      </c>
      <c r="AH51" s="20" t="s">
        <v>62</v>
      </c>
      <c r="AI51" s="20" t="s">
        <v>62</v>
      </c>
      <c r="AJ51" s="30" t="s">
        <v>198</v>
      </c>
      <c r="AK51" s="47">
        <v>2</v>
      </c>
      <c r="AL51" s="28" t="s">
        <v>212</v>
      </c>
      <c r="AM51" s="48"/>
      <c r="AN51" s="28"/>
      <c r="AO51" s="34"/>
      <c r="AP51" s="28"/>
      <c r="AQ51" s="38" t="s">
        <v>67</v>
      </c>
    </row>
    <row r="52" spans="1:43" ht="78.75" x14ac:dyDescent="0.25">
      <c r="A52" s="27" t="s">
        <v>213</v>
      </c>
      <c r="B52" s="28" t="s">
        <v>56</v>
      </c>
      <c r="C52" s="28" t="s">
        <v>197</v>
      </c>
      <c r="D52" s="29">
        <v>44103</v>
      </c>
      <c r="E52" s="20" t="s">
        <v>58</v>
      </c>
      <c r="F52" s="20" t="s">
        <v>59</v>
      </c>
      <c r="G52" s="28" t="s">
        <v>77</v>
      </c>
      <c r="H52" s="20" t="s">
        <v>61</v>
      </c>
      <c r="I52" s="20" t="s">
        <v>61</v>
      </c>
      <c r="J52" s="20" t="s">
        <v>61</v>
      </c>
      <c r="K52" s="20" t="s">
        <v>61</v>
      </c>
      <c r="L52" s="20" t="s">
        <v>61</v>
      </c>
      <c r="M52" s="20" t="s">
        <v>62</v>
      </c>
      <c r="N52" s="20" t="s">
        <v>62</v>
      </c>
      <c r="O52" s="20" t="s">
        <v>62</v>
      </c>
      <c r="P52" s="20" t="s">
        <v>61</v>
      </c>
      <c r="Q52" s="20" t="s">
        <v>61</v>
      </c>
      <c r="R52" s="20" t="s">
        <v>61</v>
      </c>
      <c r="S52" s="20" t="s">
        <v>62</v>
      </c>
      <c r="T52" s="20" t="s">
        <v>62</v>
      </c>
      <c r="U52" s="20" t="s">
        <v>62</v>
      </c>
      <c r="V52" s="20" t="s">
        <v>62</v>
      </c>
      <c r="W52" s="28"/>
      <c r="X52" s="20" t="s">
        <v>62</v>
      </c>
      <c r="Y52" s="20" t="s">
        <v>62</v>
      </c>
      <c r="Z52" s="20" t="s">
        <v>62</v>
      </c>
      <c r="AA52" s="20" t="s">
        <v>62</v>
      </c>
      <c r="AB52" s="20" t="s">
        <v>62</v>
      </c>
      <c r="AC52" s="20" t="s">
        <v>62</v>
      </c>
      <c r="AD52" s="20" t="s">
        <v>62</v>
      </c>
      <c r="AE52" s="20" t="s">
        <v>62</v>
      </c>
      <c r="AF52" s="20" t="s">
        <v>62</v>
      </c>
      <c r="AG52" s="20" t="s">
        <v>62</v>
      </c>
      <c r="AH52" s="20" t="s">
        <v>62</v>
      </c>
      <c r="AI52" s="20" t="s">
        <v>62</v>
      </c>
      <c r="AJ52" s="30" t="s">
        <v>214</v>
      </c>
      <c r="AK52" s="47">
        <v>3</v>
      </c>
      <c r="AL52" s="28" t="s">
        <v>215</v>
      </c>
      <c r="AM52" s="48"/>
      <c r="AN52" s="28"/>
      <c r="AO52" s="34"/>
      <c r="AP52" s="28"/>
      <c r="AQ52" s="38" t="s">
        <v>67</v>
      </c>
    </row>
    <row r="53" spans="1:43" ht="141.75" x14ac:dyDescent="0.25">
      <c r="A53" s="27" t="s">
        <v>216</v>
      </c>
      <c r="B53" s="28" t="s">
        <v>56</v>
      </c>
      <c r="C53" s="28" t="s">
        <v>197</v>
      </c>
      <c r="D53" s="29">
        <v>44103</v>
      </c>
      <c r="E53" s="20" t="s">
        <v>58</v>
      </c>
      <c r="F53" s="20" t="s">
        <v>59</v>
      </c>
      <c r="G53" s="28" t="s">
        <v>77</v>
      </c>
      <c r="H53" s="20" t="s">
        <v>61</v>
      </c>
      <c r="I53" s="20" t="s">
        <v>61</v>
      </c>
      <c r="J53" s="20" t="s">
        <v>61</v>
      </c>
      <c r="K53" s="20" t="s">
        <v>61</v>
      </c>
      <c r="L53" s="20" t="s">
        <v>61</v>
      </c>
      <c r="M53" s="20" t="s">
        <v>62</v>
      </c>
      <c r="N53" s="20" t="s">
        <v>62</v>
      </c>
      <c r="O53" s="20" t="s">
        <v>62</v>
      </c>
      <c r="P53" s="20" t="s">
        <v>61</v>
      </c>
      <c r="Q53" s="20" t="s">
        <v>61</v>
      </c>
      <c r="R53" s="20" t="s">
        <v>61</v>
      </c>
      <c r="S53" s="20" t="s">
        <v>62</v>
      </c>
      <c r="T53" s="20" t="s">
        <v>62</v>
      </c>
      <c r="U53" s="20" t="s">
        <v>62</v>
      </c>
      <c r="V53" s="20" t="s">
        <v>62</v>
      </c>
      <c r="W53" s="28"/>
      <c r="X53" s="20" t="s">
        <v>62</v>
      </c>
      <c r="Y53" s="20" t="s">
        <v>62</v>
      </c>
      <c r="Z53" s="20" t="s">
        <v>62</v>
      </c>
      <c r="AA53" s="20" t="s">
        <v>62</v>
      </c>
      <c r="AB53" s="20" t="s">
        <v>62</v>
      </c>
      <c r="AC53" s="20" t="s">
        <v>62</v>
      </c>
      <c r="AD53" s="20" t="s">
        <v>62</v>
      </c>
      <c r="AE53" s="20" t="s">
        <v>62</v>
      </c>
      <c r="AF53" s="20" t="s">
        <v>62</v>
      </c>
      <c r="AG53" s="20" t="s">
        <v>62</v>
      </c>
      <c r="AH53" s="20" t="s">
        <v>62</v>
      </c>
      <c r="AI53" s="20" t="s">
        <v>62</v>
      </c>
      <c r="AJ53" s="30" t="s">
        <v>214</v>
      </c>
      <c r="AK53" s="47" t="s">
        <v>217</v>
      </c>
      <c r="AL53" s="28" t="s">
        <v>218</v>
      </c>
      <c r="AM53" s="48"/>
      <c r="AN53" s="28"/>
      <c r="AO53" s="34"/>
      <c r="AP53" s="28" t="s">
        <v>219</v>
      </c>
      <c r="AQ53" s="38" t="s">
        <v>67</v>
      </c>
    </row>
    <row r="54" spans="1:43" ht="94.5" x14ac:dyDescent="0.25">
      <c r="A54" s="27" t="s">
        <v>220</v>
      </c>
      <c r="B54" s="28" t="s">
        <v>56</v>
      </c>
      <c r="C54" s="28" t="s">
        <v>197</v>
      </c>
      <c r="D54" s="29">
        <v>44112</v>
      </c>
      <c r="E54" s="20" t="s">
        <v>58</v>
      </c>
      <c r="F54" s="20" t="s">
        <v>59</v>
      </c>
      <c r="G54" s="28" t="s">
        <v>77</v>
      </c>
      <c r="H54" s="20" t="s">
        <v>61</v>
      </c>
      <c r="I54" s="20" t="s">
        <v>61</v>
      </c>
      <c r="J54" s="20" t="s">
        <v>61</v>
      </c>
      <c r="K54" s="20" t="s">
        <v>61</v>
      </c>
      <c r="L54" s="20" t="s">
        <v>61</v>
      </c>
      <c r="M54" s="20" t="s">
        <v>62</v>
      </c>
      <c r="N54" s="20" t="s">
        <v>62</v>
      </c>
      <c r="O54" s="20" t="s">
        <v>62</v>
      </c>
      <c r="P54" s="20" t="s">
        <v>61</v>
      </c>
      <c r="Q54" s="20" t="s">
        <v>61</v>
      </c>
      <c r="R54" s="20" t="s">
        <v>61</v>
      </c>
      <c r="S54" s="20" t="s">
        <v>62</v>
      </c>
      <c r="T54" s="20" t="s">
        <v>62</v>
      </c>
      <c r="U54" s="20" t="s">
        <v>62</v>
      </c>
      <c r="V54" s="20" t="s">
        <v>62</v>
      </c>
      <c r="W54" s="28"/>
      <c r="X54" s="20" t="s">
        <v>62</v>
      </c>
      <c r="Y54" s="20" t="s">
        <v>62</v>
      </c>
      <c r="Z54" s="20" t="s">
        <v>62</v>
      </c>
      <c r="AA54" s="20" t="s">
        <v>62</v>
      </c>
      <c r="AB54" s="20" t="s">
        <v>62</v>
      </c>
      <c r="AC54" s="20" t="s">
        <v>62</v>
      </c>
      <c r="AD54" s="20" t="s">
        <v>62</v>
      </c>
      <c r="AE54" s="20" t="s">
        <v>62</v>
      </c>
      <c r="AF54" s="20" t="s">
        <v>62</v>
      </c>
      <c r="AG54" s="20" t="s">
        <v>62</v>
      </c>
      <c r="AH54" s="20" t="s">
        <v>62</v>
      </c>
      <c r="AI54" s="20" t="s">
        <v>62</v>
      </c>
      <c r="AJ54" s="30" t="s">
        <v>221</v>
      </c>
      <c r="AK54" s="47">
        <v>8</v>
      </c>
      <c r="AL54" s="28" t="s">
        <v>222</v>
      </c>
      <c r="AM54" s="48"/>
      <c r="AN54" s="28"/>
      <c r="AO54" s="34"/>
      <c r="AP54" s="28"/>
      <c r="AQ54" s="38" t="s">
        <v>67</v>
      </c>
    </row>
    <row r="55" spans="1:43" ht="189" x14ac:dyDescent="0.25">
      <c r="A55" s="27" t="s">
        <v>223</v>
      </c>
      <c r="B55" s="28" t="s">
        <v>56</v>
      </c>
      <c r="C55" s="28" t="s">
        <v>197</v>
      </c>
      <c r="D55" s="29">
        <v>44113</v>
      </c>
      <c r="E55" s="20" t="s">
        <v>58</v>
      </c>
      <c r="F55" s="20" t="s">
        <v>59</v>
      </c>
      <c r="G55" s="28" t="s">
        <v>77</v>
      </c>
      <c r="H55" s="20" t="s">
        <v>61</v>
      </c>
      <c r="I55" s="20" t="s">
        <v>61</v>
      </c>
      <c r="J55" s="20" t="s">
        <v>61</v>
      </c>
      <c r="K55" s="20" t="s">
        <v>61</v>
      </c>
      <c r="L55" s="20" t="s">
        <v>61</v>
      </c>
      <c r="M55" s="20" t="s">
        <v>62</v>
      </c>
      <c r="N55" s="20" t="s">
        <v>62</v>
      </c>
      <c r="O55" s="20" t="s">
        <v>62</v>
      </c>
      <c r="P55" s="20" t="s">
        <v>61</v>
      </c>
      <c r="Q55" s="20" t="s">
        <v>61</v>
      </c>
      <c r="R55" s="20" t="s">
        <v>61</v>
      </c>
      <c r="S55" s="20" t="s">
        <v>62</v>
      </c>
      <c r="T55" s="20" t="s">
        <v>62</v>
      </c>
      <c r="U55" s="20" t="s">
        <v>62</v>
      </c>
      <c r="V55" s="20" t="s">
        <v>62</v>
      </c>
      <c r="W55" s="28"/>
      <c r="X55" s="20" t="s">
        <v>62</v>
      </c>
      <c r="Y55" s="20" t="s">
        <v>62</v>
      </c>
      <c r="Z55" s="20" t="s">
        <v>62</v>
      </c>
      <c r="AA55" s="20" t="s">
        <v>62</v>
      </c>
      <c r="AB55" s="20" t="s">
        <v>62</v>
      </c>
      <c r="AC55" s="20" t="s">
        <v>62</v>
      </c>
      <c r="AD55" s="20" t="s">
        <v>62</v>
      </c>
      <c r="AE55" s="20" t="s">
        <v>62</v>
      </c>
      <c r="AF55" s="20" t="s">
        <v>62</v>
      </c>
      <c r="AG55" s="20" t="s">
        <v>62</v>
      </c>
      <c r="AH55" s="20" t="s">
        <v>62</v>
      </c>
      <c r="AI55" s="20" t="s">
        <v>62</v>
      </c>
      <c r="AJ55" s="30" t="s">
        <v>224</v>
      </c>
      <c r="AK55" s="47">
        <v>4</v>
      </c>
      <c r="AL55" s="28" t="s">
        <v>225</v>
      </c>
      <c r="AM55" s="48"/>
      <c r="AN55" s="28"/>
      <c r="AO55" s="34"/>
      <c r="AP55" s="28"/>
      <c r="AQ55" s="38" t="s">
        <v>67</v>
      </c>
    </row>
    <row r="56" spans="1:43" ht="126" x14ac:dyDescent="0.25">
      <c r="A56" s="27" t="s">
        <v>226</v>
      </c>
      <c r="B56" s="28" t="s">
        <v>56</v>
      </c>
      <c r="C56" s="28" t="s">
        <v>197</v>
      </c>
      <c r="D56" s="29">
        <v>44124</v>
      </c>
      <c r="E56" s="20" t="s">
        <v>58</v>
      </c>
      <c r="F56" s="20" t="s">
        <v>227</v>
      </c>
      <c r="G56" s="28" t="s">
        <v>77</v>
      </c>
      <c r="H56" s="20" t="s">
        <v>61</v>
      </c>
      <c r="I56" s="20" t="s">
        <v>61</v>
      </c>
      <c r="J56" s="20" t="s">
        <v>62</v>
      </c>
      <c r="K56" s="20" t="s">
        <v>62</v>
      </c>
      <c r="L56" s="20" t="s">
        <v>61</v>
      </c>
      <c r="M56" s="20" t="s">
        <v>61</v>
      </c>
      <c r="N56" s="20" t="s">
        <v>62</v>
      </c>
      <c r="O56" s="20" t="s">
        <v>62</v>
      </c>
      <c r="P56" s="20" t="s">
        <v>61</v>
      </c>
      <c r="Q56" s="20" t="s">
        <v>61</v>
      </c>
      <c r="R56" s="20" t="s">
        <v>61</v>
      </c>
      <c r="S56" s="20" t="s">
        <v>61</v>
      </c>
      <c r="T56" s="20" t="s">
        <v>62</v>
      </c>
      <c r="U56" s="20" t="s">
        <v>62</v>
      </c>
      <c r="V56" s="20" t="s">
        <v>62</v>
      </c>
      <c r="W56" s="28"/>
      <c r="X56" s="20" t="s">
        <v>62</v>
      </c>
      <c r="Y56" s="20" t="s">
        <v>62</v>
      </c>
      <c r="Z56" s="20" t="s">
        <v>62</v>
      </c>
      <c r="AA56" s="20" t="s">
        <v>62</v>
      </c>
      <c r="AB56" s="20" t="s">
        <v>62</v>
      </c>
      <c r="AC56" s="20" t="s">
        <v>62</v>
      </c>
      <c r="AD56" s="20" t="s">
        <v>62</v>
      </c>
      <c r="AE56" s="20" t="s">
        <v>62</v>
      </c>
      <c r="AF56" s="20" t="s">
        <v>62</v>
      </c>
      <c r="AG56" s="20" t="s">
        <v>62</v>
      </c>
      <c r="AH56" s="20" t="s">
        <v>62</v>
      </c>
      <c r="AI56" s="20" t="s">
        <v>62</v>
      </c>
      <c r="AJ56" s="30" t="s">
        <v>228</v>
      </c>
      <c r="AK56" s="47">
        <v>2</v>
      </c>
      <c r="AL56" s="28" t="s">
        <v>229</v>
      </c>
      <c r="AM56" s="48"/>
      <c r="AN56" s="28"/>
      <c r="AO56" s="34"/>
      <c r="AP56" s="28"/>
      <c r="AQ56" s="38" t="s">
        <v>67</v>
      </c>
    </row>
    <row r="57" spans="1:43" ht="94.5" x14ac:dyDescent="0.25">
      <c r="A57" s="27" t="s">
        <v>230</v>
      </c>
      <c r="B57" s="28" t="s">
        <v>56</v>
      </c>
      <c r="C57" s="28" t="s">
        <v>197</v>
      </c>
      <c r="D57" s="29">
        <v>44131</v>
      </c>
      <c r="E57" s="20" t="s">
        <v>58</v>
      </c>
      <c r="F57" s="20" t="s">
        <v>59</v>
      </c>
      <c r="G57" s="28" t="s">
        <v>77</v>
      </c>
      <c r="H57" s="20" t="s">
        <v>61</v>
      </c>
      <c r="I57" s="20" t="s">
        <v>61</v>
      </c>
      <c r="J57" s="20" t="s">
        <v>61</v>
      </c>
      <c r="K57" s="20" t="s">
        <v>61</v>
      </c>
      <c r="L57" s="20" t="s">
        <v>61</v>
      </c>
      <c r="M57" s="20" t="s">
        <v>62</v>
      </c>
      <c r="N57" s="20" t="s">
        <v>62</v>
      </c>
      <c r="O57" s="20" t="s">
        <v>62</v>
      </c>
      <c r="P57" s="20" t="s">
        <v>61</v>
      </c>
      <c r="Q57" s="20" t="s">
        <v>61</v>
      </c>
      <c r="R57" s="20" t="s">
        <v>61</v>
      </c>
      <c r="S57" s="20" t="s">
        <v>62</v>
      </c>
      <c r="T57" s="20" t="s">
        <v>62</v>
      </c>
      <c r="U57" s="20" t="s">
        <v>62</v>
      </c>
      <c r="V57" s="20" t="s">
        <v>62</v>
      </c>
      <c r="W57" s="28"/>
      <c r="X57" s="20" t="s">
        <v>62</v>
      </c>
      <c r="Y57" s="20" t="s">
        <v>62</v>
      </c>
      <c r="Z57" s="20" t="s">
        <v>62</v>
      </c>
      <c r="AA57" s="20" t="s">
        <v>62</v>
      </c>
      <c r="AB57" s="20" t="s">
        <v>62</v>
      </c>
      <c r="AC57" s="20" t="s">
        <v>62</v>
      </c>
      <c r="AD57" s="20" t="s">
        <v>62</v>
      </c>
      <c r="AE57" s="20" t="s">
        <v>62</v>
      </c>
      <c r="AF57" s="20" t="s">
        <v>62</v>
      </c>
      <c r="AG57" s="20" t="s">
        <v>62</v>
      </c>
      <c r="AH57" s="20" t="s">
        <v>62</v>
      </c>
      <c r="AI57" s="20" t="s">
        <v>62</v>
      </c>
      <c r="AJ57" s="30" t="s">
        <v>214</v>
      </c>
      <c r="AK57" s="47">
        <v>6</v>
      </c>
      <c r="AL57" s="28" t="s">
        <v>231</v>
      </c>
      <c r="AM57" s="48"/>
      <c r="AN57" s="28" t="s">
        <v>232</v>
      </c>
      <c r="AO57" s="34"/>
      <c r="AP57" s="28"/>
      <c r="AQ57" s="38" t="s">
        <v>67</v>
      </c>
    </row>
    <row r="58" spans="1:43" ht="94.5" x14ac:dyDescent="0.25">
      <c r="A58" s="27" t="s">
        <v>233</v>
      </c>
      <c r="B58" s="28" t="s">
        <v>56</v>
      </c>
      <c r="C58" s="28" t="s">
        <v>197</v>
      </c>
      <c r="D58" s="29">
        <v>44131</v>
      </c>
      <c r="E58" s="20" t="s">
        <v>58</v>
      </c>
      <c r="F58" s="20" t="s">
        <v>59</v>
      </c>
      <c r="G58" s="28" t="s">
        <v>77</v>
      </c>
      <c r="H58" s="20" t="s">
        <v>61</v>
      </c>
      <c r="I58" s="20" t="s">
        <v>61</v>
      </c>
      <c r="J58" s="20" t="s">
        <v>61</v>
      </c>
      <c r="K58" s="20" t="s">
        <v>61</v>
      </c>
      <c r="L58" s="20" t="s">
        <v>61</v>
      </c>
      <c r="M58" s="20" t="s">
        <v>62</v>
      </c>
      <c r="N58" s="20" t="s">
        <v>62</v>
      </c>
      <c r="O58" s="20" t="s">
        <v>62</v>
      </c>
      <c r="P58" s="20" t="s">
        <v>61</v>
      </c>
      <c r="Q58" s="20" t="s">
        <v>61</v>
      </c>
      <c r="R58" s="20" t="s">
        <v>61</v>
      </c>
      <c r="S58" s="20" t="s">
        <v>62</v>
      </c>
      <c r="T58" s="20" t="s">
        <v>62</v>
      </c>
      <c r="U58" s="20" t="s">
        <v>62</v>
      </c>
      <c r="V58" s="20" t="s">
        <v>62</v>
      </c>
      <c r="W58" s="28"/>
      <c r="X58" s="20" t="s">
        <v>62</v>
      </c>
      <c r="Y58" s="20" t="s">
        <v>62</v>
      </c>
      <c r="Z58" s="20" t="s">
        <v>62</v>
      </c>
      <c r="AA58" s="20" t="s">
        <v>62</v>
      </c>
      <c r="AB58" s="20" t="s">
        <v>62</v>
      </c>
      <c r="AC58" s="20" t="s">
        <v>62</v>
      </c>
      <c r="AD58" s="20" t="s">
        <v>62</v>
      </c>
      <c r="AE58" s="20" t="s">
        <v>62</v>
      </c>
      <c r="AF58" s="20" t="s">
        <v>62</v>
      </c>
      <c r="AG58" s="20" t="s">
        <v>62</v>
      </c>
      <c r="AH58" s="20" t="s">
        <v>62</v>
      </c>
      <c r="AI58" s="20" t="s">
        <v>62</v>
      </c>
      <c r="AJ58" s="30" t="s">
        <v>234</v>
      </c>
      <c r="AK58" s="47">
        <v>4</v>
      </c>
      <c r="AL58" s="28" t="s">
        <v>235</v>
      </c>
      <c r="AM58" s="48"/>
      <c r="AN58" s="28"/>
      <c r="AO58" s="34"/>
      <c r="AP58" s="28"/>
      <c r="AQ58" s="38" t="s">
        <v>67</v>
      </c>
    </row>
    <row r="59" spans="1:43" ht="110.25" x14ac:dyDescent="0.25">
      <c r="A59" s="27" t="s">
        <v>236</v>
      </c>
      <c r="B59" s="28" t="s">
        <v>56</v>
      </c>
      <c r="C59" s="28" t="s">
        <v>197</v>
      </c>
      <c r="D59" s="29">
        <v>44152</v>
      </c>
      <c r="E59" s="20" t="s">
        <v>58</v>
      </c>
      <c r="F59" s="20" t="s">
        <v>59</v>
      </c>
      <c r="G59" s="28" t="s">
        <v>77</v>
      </c>
      <c r="H59" s="20" t="s">
        <v>61</v>
      </c>
      <c r="I59" s="20" t="s">
        <v>61</v>
      </c>
      <c r="J59" s="20" t="s">
        <v>61</v>
      </c>
      <c r="K59" s="20" t="s">
        <v>61</v>
      </c>
      <c r="L59" s="20" t="s">
        <v>61</v>
      </c>
      <c r="M59" s="20" t="s">
        <v>62</v>
      </c>
      <c r="N59" s="20" t="s">
        <v>62</v>
      </c>
      <c r="O59" s="20" t="s">
        <v>62</v>
      </c>
      <c r="P59" s="20" t="s">
        <v>61</v>
      </c>
      <c r="Q59" s="20" t="s">
        <v>61</v>
      </c>
      <c r="R59" s="20" t="s">
        <v>61</v>
      </c>
      <c r="S59" s="20" t="s">
        <v>62</v>
      </c>
      <c r="T59" s="20" t="s">
        <v>62</v>
      </c>
      <c r="U59" s="20" t="s">
        <v>62</v>
      </c>
      <c r="V59" s="20" t="s">
        <v>62</v>
      </c>
      <c r="W59" s="28"/>
      <c r="X59" s="20" t="s">
        <v>62</v>
      </c>
      <c r="Y59" s="20" t="s">
        <v>62</v>
      </c>
      <c r="Z59" s="20" t="s">
        <v>62</v>
      </c>
      <c r="AA59" s="20" t="s">
        <v>62</v>
      </c>
      <c r="AB59" s="20" t="s">
        <v>62</v>
      </c>
      <c r="AC59" s="20" t="s">
        <v>62</v>
      </c>
      <c r="AD59" s="20" t="s">
        <v>62</v>
      </c>
      <c r="AE59" s="20" t="s">
        <v>62</v>
      </c>
      <c r="AF59" s="20" t="s">
        <v>62</v>
      </c>
      <c r="AG59" s="20" t="s">
        <v>62</v>
      </c>
      <c r="AH59" s="20" t="s">
        <v>62</v>
      </c>
      <c r="AI59" s="20" t="s">
        <v>62</v>
      </c>
      <c r="AJ59" s="30" t="s">
        <v>237</v>
      </c>
      <c r="AK59" s="47">
        <v>3</v>
      </c>
      <c r="AL59" s="28" t="s">
        <v>238</v>
      </c>
      <c r="AM59" s="48"/>
      <c r="AN59" s="28"/>
      <c r="AO59" s="34"/>
      <c r="AP59" s="28"/>
      <c r="AQ59" s="38" t="s">
        <v>67</v>
      </c>
    </row>
    <row r="60" spans="1:43" ht="110.25" x14ac:dyDescent="0.25">
      <c r="A60" s="27" t="s">
        <v>239</v>
      </c>
      <c r="B60" s="28" t="s">
        <v>56</v>
      </c>
      <c r="C60" s="28" t="s">
        <v>197</v>
      </c>
      <c r="D60" s="29">
        <v>44153</v>
      </c>
      <c r="E60" s="20" t="s">
        <v>58</v>
      </c>
      <c r="F60" s="20" t="s">
        <v>59</v>
      </c>
      <c r="G60" s="28" t="s">
        <v>77</v>
      </c>
      <c r="H60" s="20" t="s">
        <v>61</v>
      </c>
      <c r="I60" s="20" t="s">
        <v>61</v>
      </c>
      <c r="J60" s="20" t="s">
        <v>61</v>
      </c>
      <c r="K60" s="20" t="s">
        <v>61</v>
      </c>
      <c r="L60" s="20" t="s">
        <v>61</v>
      </c>
      <c r="M60" s="20" t="s">
        <v>62</v>
      </c>
      <c r="N60" s="20" t="s">
        <v>62</v>
      </c>
      <c r="O60" s="20" t="s">
        <v>62</v>
      </c>
      <c r="P60" s="20" t="s">
        <v>61</v>
      </c>
      <c r="Q60" s="20" t="s">
        <v>61</v>
      </c>
      <c r="R60" s="20" t="s">
        <v>61</v>
      </c>
      <c r="S60" s="20" t="s">
        <v>62</v>
      </c>
      <c r="T60" s="20" t="s">
        <v>62</v>
      </c>
      <c r="U60" s="20" t="s">
        <v>62</v>
      </c>
      <c r="V60" s="20" t="s">
        <v>62</v>
      </c>
      <c r="W60" s="28"/>
      <c r="X60" s="20" t="s">
        <v>62</v>
      </c>
      <c r="Y60" s="20" t="s">
        <v>62</v>
      </c>
      <c r="Z60" s="20" t="s">
        <v>62</v>
      </c>
      <c r="AA60" s="20" t="s">
        <v>62</v>
      </c>
      <c r="AB60" s="20" t="s">
        <v>62</v>
      </c>
      <c r="AC60" s="20" t="s">
        <v>62</v>
      </c>
      <c r="AD60" s="20" t="s">
        <v>62</v>
      </c>
      <c r="AE60" s="20" t="s">
        <v>62</v>
      </c>
      <c r="AF60" s="20" t="s">
        <v>62</v>
      </c>
      <c r="AG60" s="20" t="s">
        <v>62</v>
      </c>
      <c r="AH60" s="20" t="s">
        <v>62</v>
      </c>
      <c r="AI60" s="20" t="s">
        <v>62</v>
      </c>
      <c r="AJ60" s="30" t="s">
        <v>237</v>
      </c>
      <c r="AK60" s="47">
        <v>8</v>
      </c>
      <c r="AL60" s="28" t="s">
        <v>238</v>
      </c>
      <c r="AM60" s="48"/>
      <c r="AN60" s="28" t="s">
        <v>240</v>
      </c>
      <c r="AO60" s="34"/>
      <c r="AP60" s="28"/>
      <c r="AQ60" s="38" t="s">
        <v>67</v>
      </c>
    </row>
    <row r="61" spans="1:43" ht="94.5" x14ac:dyDescent="0.25">
      <c r="A61" s="27" t="s">
        <v>241</v>
      </c>
      <c r="B61" s="28" t="s">
        <v>56</v>
      </c>
      <c r="C61" s="28" t="s">
        <v>197</v>
      </c>
      <c r="D61" s="29">
        <v>44153</v>
      </c>
      <c r="E61" s="20" t="s">
        <v>58</v>
      </c>
      <c r="F61" s="20" t="s">
        <v>59</v>
      </c>
      <c r="G61" s="28" t="s">
        <v>77</v>
      </c>
      <c r="H61" s="20" t="s">
        <v>61</v>
      </c>
      <c r="I61" s="20" t="s">
        <v>61</v>
      </c>
      <c r="J61" s="20" t="s">
        <v>61</v>
      </c>
      <c r="K61" s="20" t="s">
        <v>61</v>
      </c>
      <c r="L61" s="20" t="s">
        <v>61</v>
      </c>
      <c r="M61" s="20" t="s">
        <v>62</v>
      </c>
      <c r="N61" s="20" t="s">
        <v>62</v>
      </c>
      <c r="O61" s="20" t="s">
        <v>62</v>
      </c>
      <c r="P61" s="20" t="s">
        <v>61</v>
      </c>
      <c r="Q61" s="20" t="s">
        <v>61</v>
      </c>
      <c r="R61" s="20" t="s">
        <v>61</v>
      </c>
      <c r="S61" s="20" t="s">
        <v>62</v>
      </c>
      <c r="T61" s="20" t="s">
        <v>62</v>
      </c>
      <c r="U61" s="20" t="s">
        <v>62</v>
      </c>
      <c r="V61" s="20" t="s">
        <v>62</v>
      </c>
      <c r="W61" s="28"/>
      <c r="X61" s="20" t="s">
        <v>62</v>
      </c>
      <c r="Y61" s="20" t="s">
        <v>62</v>
      </c>
      <c r="Z61" s="20" t="s">
        <v>62</v>
      </c>
      <c r="AA61" s="20" t="s">
        <v>62</v>
      </c>
      <c r="AB61" s="20" t="s">
        <v>62</v>
      </c>
      <c r="AC61" s="20" t="s">
        <v>62</v>
      </c>
      <c r="AD61" s="20" t="s">
        <v>62</v>
      </c>
      <c r="AE61" s="20" t="s">
        <v>62</v>
      </c>
      <c r="AF61" s="20" t="s">
        <v>62</v>
      </c>
      <c r="AG61" s="20" t="s">
        <v>62</v>
      </c>
      <c r="AH61" s="20" t="s">
        <v>62</v>
      </c>
      <c r="AI61" s="20" t="s">
        <v>62</v>
      </c>
      <c r="AJ61" s="30" t="s">
        <v>59</v>
      </c>
      <c r="AK61" s="47">
        <v>5</v>
      </c>
      <c r="AL61" s="28" t="s">
        <v>242</v>
      </c>
      <c r="AM61" s="48"/>
      <c r="AN61" s="28" t="s">
        <v>243</v>
      </c>
      <c r="AO61" s="34"/>
      <c r="AP61" s="28"/>
      <c r="AQ61" s="38" t="s">
        <v>67</v>
      </c>
    </row>
    <row r="62" spans="1:43" ht="94.5" x14ac:dyDescent="0.25">
      <c r="A62" s="27" t="s">
        <v>244</v>
      </c>
      <c r="B62" s="28" t="s">
        <v>56</v>
      </c>
      <c r="C62" s="28" t="s">
        <v>197</v>
      </c>
      <c r="D62" s="29">
        <v>44154</v>
      </c>
      <c r="E62" s="20" t="s">
        <v>58</v>
      </c>
      <c r="F62" s="20" t="s">
        <v>59</v>
      </c>
      <c r="G62" s="28" t="s">
        <v>77</v>
      </c>
      <c r="H62" s="20" t="s">
        <v>61</v>
      </c>
      <c r="I62" s="20" t="s">
        <v>61</v>
      </c>
      <c r="J62" s="20" t="s">
        <v>61</v>
      </c>
      <c r="K62" s="20" t="s">
        <v>61</v>
      </c>
      <c r="L62" s="20" t="s">
        <v>61</v>
      </c>
      <c r="M62" s="20" t="s">
        <v>62</v>
      </c>
      <c r="N62" s="20" t="s">
        <v>62</v>
      </c>
      <c r="O62" s="20" t="s">
        <v>61</v>
      </c>
      <c r="P62" s="20" t="s">
        <v>61</v>
      </c>
      <c r="Q62" s="20" t="s">
        <v>61</v>
      </c>
      <c r="R62" s="20" t="s">
        <v>61</v>
      </c>
      <c r="S62" s="20" t="s">
        <v>62</v>
      </c>
      <c r="T62" s="20" t="s">
        <v>62</v>
      </c>
      <c r="U62" s="20" t="s">
        <v>62</v>
      </c>
      <c r="V62" s="20" t="s">
        <v>62</v>
      </c>
      <c r="W62" s="28"/>
      <c r="X62" s="20" t="s">
        <v>62</v>
      </c>
      <c r="Y62" s="20" t="s">
        <v>62</v>
      </c>
      <c r="Z62" s="20" t="s">
        <v>62</v>
      </c>
      <c r="AA62" s="20" t="s">
        <v>62</v>
      </c>
      <c r="AB62" s="20" t="s">
        <v>62</v>
      </c>
      <c r="AC62" s="20" t="s">
        <v>62</v>
      </c>
      <c r="AD62" s="20" t="s">
        <v>62</v>
      </c>
      <c r="AE62" s="20" t="s">
        <v>62</v>
      </c>
      <c r="AF62" s="20" t="s">
        <v>62</v>
      </c>
      <c r="AG62" s="20" t="s">
        <v>62</v>
      </c>
      <c r="AH62" s="20" t="s">
        <v>62</v>
      </c>
      <c r="AI62" s="20" t="s">
        <v>62</v>
      </c>
      <c r="AJ62" s="30" t="s">
        <v>245</v>
      </c>
      <c r="AK62" s="47">
        <v>31</v>
      </c>
      <c r="AL62" s="28" t="s">
        <v>246</v>
      </c>
      <c r="AM62" s="48"/>
      <c r="AN62" s="28"/>
      <c r="AO62" s="34"/>
      <c r="AP62" s="28"/>
      <c r="AQ62" s="38" t="s">
        <v>67</v>
      </c>
    </row>
    <row r="63" spans="1:43" ht="157.5" x14ac:dyDescent="0.25">
      <c r="A63" s="27" t="s">
        <v>247</v>
      </c>
      <c r="B63" s="28" t="s">
        <v>56</v>
      </c>
      <c r="C63" s="28" t="s">
        <v>197</v>
      </c>
      <c r="D63" s="29">
        <v>44160</v>
      </c>
      <c r="E63" s="20" t="s">
        <v>58</v>
      </c>
      <c r="F63" s="20" t="s">
        <v>202</v>
      </c>
      <c r="G63" s="28" t="s">
        <v>81</v>
      </c>
      <c r="H63" s="20" t="s">
        <v>61</v>
      </c>
      <c r="I63" s="20" t="s">
        <v>61</v>
      </c>
      <c r="J63" s="20" t="s">
        <v>62</v>
      </c>
      <c r="K63" s="20" t="s">
        <v>62</v>
      </c>
      <c r="L63" s="20" t="s">
        <v>61</v>
      </c>
      <c r="M63" s="20" t="s">
        <v>61</v>
      </c>
      <c r="N63" s="20" t="s">
        <v>62</v>
      </c>
      <c r="O63" s="20" t="s">
        <v>62</v>
      </c>
      <c r="P63" s="20" t="s">
        <v>61</v>
      </c>
      <c r="Q63" s="20" t="s">
        <v>61</v>
      </c>
      <c r="R63" s="20" t="s">
        <v>61</v>
      </c>
      <c r="S63" s="20" t="s">
        <v>61</v>
      </c>
      <c r="T63" s="20" t="s">
        <v>62</v>
      </c>
      <c r="U63" s="20" t="s">
        <v>62</v>
      </c>
      <c r="V63" s="20" t="s">
        <v>62</v>
      </c>
      <c r="W63" s="28"/>
      <c r="X63" s="20" t="s">
        <v>62</v>
      </c>
      <c r="Y63" s="20" t="s">
        <v>62</v>
      </c>
      <c r="Z63" s="20" t="s">
        <v>62</v>
      </c>
      <c r="AA63" s="20" t="s">
        <v>62</v>
      </c>
      <c r="AB63" s="20" t="s">
        <v>62</v>
      </c>
      <c r="AC63" s="20" t="s">
        <v>62</v>
      </c>
      <c r="AD63" s="20" t="s">
        <v>62</v>
      </c>
      <c r="AE63" s="20" t="s">
        <v>62</v>
      </c>
      <c r="AF63" s="20" t="s">
        <v>62</v>
      </c>
      <c r="AG63" s="20" t="s">
        <v>62</v>
      </c>
      <c r="AH63" s="20" t="s">
        <v>62</v>
      </c>
      <c r="AI63" s="20" t="s">
        <v>62</v>
      </c>
      <c r="AJ63" s="30" t="s">
        <v>248</v>
      </c>
      <c r="AK63" s="47">
        <v>21</v>
      </c>
      <c r="AL63" s="28" t="s">
        <v>249</v>
      </c>
      <c r="AM63" s="48"/>
      <c r="AN63" s="28" t="s">
        <v>250</v>
      </c>
      <c r="AO63" s="34"/>
      <c r="AP63" s="28"/>
      <c r="AQ63" s="38" t="s">
        <v>67</v>
      </c>
    </row>
    <row r="64" spans="1:43" ht="110.25" x14ac:dyDescent="0.25">
      <c r="A64" s="27" t="s">
        <v>239</v>
      </c>
      <c r="B64" s="28" t="s">
        <v>56</v>
      </c>
      <c r="C64" s="28" t="s">
        <v>197</v>
      </c>
      <c r="D64" s="29">
        <v>44175</v>
      </c>
      <c r="E64" s="20" t="s">
        <v>58</v>
      </c>
      <c r="F64" s="20" t="s">
        <v>59</v>
      </c>
      <c r="G64" s="28" t="s">
        <v>251</v>
      </c>
      <c r="H64" s="20" t="s">
        <v>61</v>
      </c>
      <c r="I64" s="20" t="s">
        <v>61</v>
      </c>
      <c r="J64" s="20" t="s">
        <v>61</v>
      </c>
      <c r="K64" s="20" t="s">
        <v>61</v>
      </c>
      <c r="L64" s="20" t="s">
        <v>61</v>
      </c>
      <c r="M64" s="20" t="s">
        <v>62</v>
      </c>
      <c r="N64" s="20" t="s">
        <v>62</v>
      </c>
      <c r="O64" s="20" t="s">
        <v>62</v>
      </c>
      <c r="P64" s="20" t="s">
        <v>61</v>
      </c>
      <c r="Q64" s="20" t="s">
        <v>61</v>
      </c>
      <c r="R64" s="20" t="s">
        <v>61</v>
      </c>
      <c r="S64" s="20" t="s">
        <v>62</v>
      </c>
      <c r="T64" s="20" t="s">
        <v>62</v>
      </c>
      <c r="U64" s="20" t="s">
        <v>62</v>
      </c>
      <c r="V64" s="20" t="s">
        <v>62</v>
      </c>
      <c r="W64" s="28"/>
      <c r="X64" s="20" t="s">
        <v>62</v>
      </c>
      <c r="Y64" s="20" t="s">
        <v>62</v>
      </c>
      <c r="Z64" s="20" t="s">
        <v>62</v>
      </c>
      <c r="AA64" s="20" t="s">
        <v>62</v>
      </c>
      <c r="AB64" s="20" t="s">
        <v>62</v>
      </c>
      <c r="AC64" s="20" t="s">
        <v>62</v>
      </c>
      <c r="AD64" s="20" t="s">
        <v>62</v>
      </c>
      <c r="AE64" s="20" t="s">
        <v>62</v>
      </c>
      <c r="AF64" s="20" t="s">
        <v>62</v>
      </c>
      <c r="AG64" s="20" t="s">
        <v>62</v>
      </c>
      <c r="AH64" s="20" t="s">
        <v>62</v>
      </c>
      <c r="AI64" s="20" t="s">
        <v>62</v>
      </c>
      <c r="AJ64" s="30" t="s">
        <v>237</v>
      </c>
      <c r="AK64" s="47">
        <v>8</v>
      </c>
      <c r="AL64" s="28" t="s">
        <v>238</v>
      </c>
      <c r="AM64" s="48">
        <v>0</v>
      </c>
      <c r="AN64" s="28" t="s">
        <v>252</v>
      </c>
      <c r="AO64" s="34">
        <v>0.55000000000000004</v>
      </c>
      <c r="AP64" s="28"/>
      <c r="AQ64" s="38" t="s">
        <v>67</v>
      </c>
    </row>
    <row r="65" spans="1:43" ht="78.75" x14ac:dyDescent="0.25">
      <c r="A65" s="27" t="s">
        <v>253</v>
      </c>
      <c r="B65" s="28" t="s">
        <v>56</v>
      </c>
      <c r="C65" s="28" t="s">
        <v>197</v>
      </c>
      <c r="D65" s="29">
        <v>44175</v>
      </c>
      <c r="E65" s="20" t="s">
        <v>58</v>
      </c>
      <c r="F65" s="20" t="s">
        <v>59</v>
      </c>
      <c r="G65" s="28" t="s">
        <v>81</v>
      </c>
      <c r="H65" s="20" t="s">
        <v>61</v>
      </c>
      <c r="I65" s="20" t="s">
        <v>61</v>
      </c>
      <c r="J65" s="20" t="s">
        <v>61</v>
      </c>
      <c r="K65" s="20" t="s">
        <v>61</v>
      </c>
      <c r="L65" s="20" t="s">
        <v>61</v>
      </c>
      <c r="M65" s="20" t="s">
        <v>62</v>
      </c>
      <c r="N65" s="20" t="s">
        <v>62</v>
      </c>
      <c r="O65" s="20" t="s">
        <v>62</v>
      </c>
      <c r="P65" s="20" t="s">
        <v>61</v>
      </c>
      <c r="Q65" s="20" t="s">
        <v>61</v>
      </c>
      <c r="R65" s="20" t="s">
        <v>61</v>
      </c>
      <c r="S65" s="20" t="s">
        <v>62</v>
      </c>
      <c r="T65" s="20" t="s">
        <v>62</v>
      </c>
      <c r="U65" s="20" t="s">
        <v>62</v>
      </c>
      <c r="V65" s="20" t="s">
        <v>62</v>
      </c>
      <c r="W65" s="28"/>
      <c r="X65" s="20" t="s">
        <v>62</v>
      </c>
      <c r="Y65" s="20" t="s">
        <v>62</v>
      </c>
      <c r="Z65" s="20" t="s">
        <v>62</v>
      </c>
      <c r="AA65" s="20" t="s">
        <v>62</v>
      </c>
      <c r="AB65" s="20" t="s">
        <v>62</v>
      </c>
      <c r="AC65" s="20" t="s">
        <v>62</v>
      </c>
      <c r="AD65" s="20" t="s">
        <v>62</v>
      </c>
      <c r="AE65" s="20" t="s">
        <v>62</v>
      </c>
      <c r="AF65" s="20" t="s">
        <v>62</v>
      </c>
      <c r="AG65" s="20" t="s">
        <v>62</v>
      </c>
      <c r="AH65" s="20" t="s">
        <v>62</v>
      </c>
      <c r="AI65" s="20" t="s">
        <v>62</v>
      </c>
      <c r="AJ65" s="30" t="s">
        <v>59</v>
      </c>
      <c r="AK65" s="47">
        <v>2</v>
      </c>
      <c r="AL65" s="28" t="s">
        <v>254</v>
      </c>
      <c r="AM65" s="48"/>
      <c r="AN65" s="28"/>
      <c r="AO65" s="34"/>
      <c r="AP65" s="28"/>
      <c r="AQ65" s="38" t="s">
        <v>67</v>
      </c>
    </row>
    <row r="66" spans="1:43" ht="110.25" x14ac:dyDescent="0.25">
      <c r="A66" s="27" t="s">
        <v>236</v>
      </c>
      <c r="B66" s="28" t="s">
        <v>56</v>
      </c>
      <c r="C66" s="28" t="s">
        <v>197</v>
      </c>
      <c r="D66" s="29">
        <v>44180</v>
      </c>
      <c r="E66" s="20" t="s">
        <v>58</v>
      </c>
      <c r="F66" s="20" t="s">
        <v>59</v>
      </c>
      <c r="G66" s="28" t="s">
        <v>77</v>
      </c>
      <c r="H66" s="20" t="s">
        <v>61</v>
      </c>
      <c r="I66" s="20" t="s">
        <v>61</v>
      </c>
      <c r="J66" s="20" t="s">
        <v>61</v>
      </c>
      <c r="K66" s="20" t="s">
        <v>61</v>
      </c>
      <c r="L66" s="20" t="s">
        <v>61</v>
      </c>
      <c r="M66" s="20" t="s">
        <v>62</v>
      </c>
      <c r="N66" s="20" t="s">
        <v>62</v>
      </c>
      <c r="O66" s="20" t="s">
        <v>62</v>
      </c>
      <c r="P66" s="20" t="s">
        <v>61</v>
      </c>
      <c r="Q66" s="20" t="s">
        <v>61</v>
      </c>
      <c r="R66" s="20" t="s">
        <v>61</v>
      </c>
      <c r="S66" s="20" t="s">
        <v>62</v>
      </c>
      <c r="T66" s="20" t="s">
        <v>62</v>
      </c>
      <c r="U66" s="20" t="s">
        <v>62</v>
      </c>
      <c r="V66" s="20" t="s">
        <v>62</v>
      </c>
      <c r="W66" s="28"/>
      <c r="X66" s="20" t="s">
        <v>62</v>
      </c>
      <c r="Y66" s="20" t="s">
        <v>62</v>
      </c>
      <c r="Z66" s="20" t="s">
        <v>62</v>
      </c>
      <c r="AA66" s="20" t="s">
        <v>62</v>
      </c>
      <c r="AB66" s="20" t="s">
        <v>62</v>
      </c>
      <c r="AC66" s="20" t="s">
        <v>62</v>
      </c>
      <c r="AD66" s="20" t="s">
        <v>62</v>
      </c>
      <c r="AE66" s="20" t="s">
        <v>62</v>
      </c>
      <c r="AF66" s="20" t="s">
        <v>62</v>
      </c>
      <c r="AG66" s="20" t="s">
        <v>62</v>
      </c>
      <c r="AH66" s="20" t="s">
        <v>62</v>
      </c>
      <c r="AI66" s="20" t="s">
        <v>62</v>
      </c>
      <c r="AJ66" s="30" t="s">
        <v>237</v>
      </c>
      <c r="AK66" s="47">
        <v>6</v>
      </c>
      <c r="AL66" s="28" t="s">
        <v>238</v>
      </c>
      <c r="AM66" s="48"/>
      <c r="AN66" s="28"/>
      <c r="AO66" s="34"/>
      <c r="AP66" s="28"/>
      <c r="AQ66" s="38" t="s">
        <v>67</v>
      </c>
    </row>
    <row r="67" spans="1:43" ht="94.5" x14ac:dyDescent="0.25">
      <c r="A67" s="27" t="s">
        <v>241</v>
      </c>
      <c r="B67" s="28" t="s">
        <v>56</v>
      </c>
      <c r="C67" s="28" t="s">
        <v>197</v>
      </c>
      <c r="D67" s="29">
        <v>44153</v>
      </c>
      <c r="E67" s="20" t="s">
        <v>58</v>
      </c>
      <c r="F67" s="20" t="s">
        <v>59</v>
      </c>
      <c r="G67" s="28" t="s">
        <v>77</v>
      </c>
      <c r="H67" s="20" t="s">
        <v>61</v>
      </c>
      <c r="I67" s="20" t="s">
        <v>61</v>
      </c>
      <c r="J67" s="20" t="s">
        <v>61</v>
      </c>
      <c r="K67" s="20" t="s">
        <v>61</v>
      </c>
      <c r="L67" s="20" t="s">
        <v>61</v>
      </c>
      <c r="M67" s="20" t="s">
        <v>62</v>
      </c>
      <c r="N67" s="20" t="s">
        <v>62</v>
      </c>
      <c r="O67" s="20" t="s">
        <v>62</v>
      </c>
      <c r="P67" s="20" t="s">
        <v>61</v>
      </c>
      <c r="Q67" s="20" t="s">
        <v>61</v>
      </c>
      <c r="R67" s="20" t="s">
        <v>61</v>
      </c>
      <c r="S67" s="20" t="s">
        <v>62</v>
      </c>
      <c r="T67" s="20" t="s">
        <v>62</v>
      </c>
      <c r="U67" s="20" t="s">
        <v>62</v>
      </c>
      <c r="V67" s="20" t="s">
        <v>62</v>
      </c>
      <c r="W67" s="28"/>
      <c r="X67" s="20" t="s">
        <v>62</v>
      </c>
      <c r="Y67" s="20" t="s">
        <v>62</v>
      </c>
      <c r="Z67" s="20" t="s">
        <v>62</v>
      </c>
      <c r="AA67" s="20" t="s">
        <v>62</v>
      </c>
      <c r="AB67" s="20" t="s">
        <v>62</v>
      </c>
      <c r="AC67" s="20" t="s">
        <v>62</v>
      </c>
      <c r="AD67" s="20" t="s">
        <v>62</v>
      </c>
      <c r="AE67" s="20" t="s">
        <v>62</v>
      </c>
      <c r="AF67" s="20" t="s">
        <v>62</v>
      </c>
      <c r="AG67" s="20" t="s">
        <v>62</v>
      </c>
      <c r="AH67" s="20" t="s">
        <v>62</v>
      </c>
      <c r="AI67" s="20" t="s">
        <v>62</v>
      </c>
      <c r="AJ67" s="30" t="s">
        <v>59</v>
      </c>
      <c r="AK67" s="47">
        <v>6</v>
      </c>
      <c r="AL67" s="28" t="s">
        <v>255</v>
      </c>
      <c r="AM67" s="48"/>
      <c r="AN67" s="28" t="s">
        <v>243</v>
      </c>
      <c r="AO67" s="34"/>
      <c r="AP67" s="28"/>
      <c r="AQ67" s="38" t="s">
        <v>67</v>
      </c>
    </row>
    <row r="68" spans="1:43" ht="78.75" x14ac:dyDescent="0.25">
      <c r="A68" s="27" t="s">
        <v>256</v>
      </c>
      <c r="B68" s="28" t="s">
        <v>56</v>
      </c>
      <c r="C68" s="28" t="s">
        <v>197</v>
      </c>
      <c r="D68" s="29">
        <v>44184</v>
      </c>
      <c r="E68" s="20" t="s">
        <v>58</v>
      </c>
      <c r="F68" s="20" t="s">
        <v>59</v>
      </c>
      <c r="G68" s="28" t="s">
        <v>77</v>
      </c>
      <c r="H68" s="20" t="s">
        <v>61</v>
      </c>
      <c r="I68" s="20" t="s">
        <v>61</v>
      </c>
      <c r="J68" s="20" t="s">
        <v>61</v>
      </c>
      <c r="K68" s="20" t="s">
        <v>61</v>
      </c>
      <c r="L68" s="20" t="s">
        <v>61</v>
      </c>
      <c r="M68" s="20" t="s">
        <v>62</v>
      </c>
      <c r="N68" s="20" t="s">
        <v>62</v>
      </c>
      <c r="O68" s="20" t="s">
        <v>62</v>
      </c>
      <c r="P68" s="20" t="s">
        <v>61</v>
      </c>
      <c r="Q68" s="20" t="s">
        <v>61</v>
      </c>
      <c r="R68" s="20" t="s">
        <v>61</v>
      </c>
      <c r="S68" s="20" t="s">
        <v>62</v>
      </c>
      <c r="T68" s="20" t="s">
        <v>62</v>
      </c>
      <c r="U68" s="20" t="s">
        <v>62</v>
      </c>
      <c r="V68" s="20" t="s">
        <v>62</v>
      </c>
      <c r="W68" s="28"/>
      <c r="X68" s="20" t="s">
        <v>62</v>
      </c>
      <c r="Y68" s="20" t="s">
        <v>62</v>
      </c>
      <c r="Z68" s="20" t="s">
        <v>62</v>
      </c>
      <c r="AA68" s="20" t="s">
        <v>62</v>
      </c>
      <c r="AB68" s="20" t="s">
        <v>62</v>
      </c>
      <c r="AC68" s="20" t="s">
        <v>62</v>
      </c>
      <c r="AD68" s="20" t="s">
        <v>62</v>
      </c>
      <c r="AE68" s="20" t="s">
        <v>62</v>
      </c>
      <c r="AF68" s="20" t="s">
        <v>62</v>
      </c>
      <c r="AG68" s="20" t="s">
        <v>62</v>
      </c>
      <c r="AH68" s="20" t="s">
        <v>62</v>
      </c>
      <c r="AI68" s="20" t="s">
        <v>62</v>
      </c>
      <c r="AJ68" s="30" t="s">
        <v>203</v>
      </c>
      <c r="AK68" s="47">
        <v>14</v>
      </c>
      <c r="AL68" s="28" t="s">
        <v>257</v>
      </c>
      <c r="AM68" s="48"/>
      <c r="AN68" s="28"/>
      <c r="AO68" s="34"/>
      <c r="AP68" s="28"/>
      <c r="AQ68" s="38" t="s">
        <v>67</v>
      </c>
    </row>
    <row r="69" spans="1:43" ht="110.25" x14ac:dyDescent="0.25">
      <c r="A69" s="27" t="s">
        <v>258</v>
      </c>
      <c r="B69" s="28" t="s">
        <v>56</v>
      </c>
      <c r="C69" s="28" t="s">
        <v>197</v>
      </c>
      <c r="D69" s="29">
        <v>44187</v>
      </c>
      <c r="E69" s="20" t="s">
        <v>58</v>
      </c>
      <c r="F69" s="20" t="s">
        <v>59</v>
      </c>
      <c r="G69" s="28" t="s">
        <v>77</v>
      </c>
      <c r="H69" s="20" t="s">
        <v>61</v>
      </c>
      <c r="I69" s="20" t="s">
        <v>61</v>
      </c>
      <c r="J69" s="20" t="s">
        <v>61</v>
      </c>
      <c r="K69" s="20" t="s">
        <v>61</v>
      </c>
      <c r="L69" s="20" t="s">
        <v>61</v>
      </c>
      <c r="M69" s="20" t="s">
        <v>62</v>
      </c>
      <c r="N69" s="20" t="s">
        <v>62</v>
      </c>
      <c r="O69" s="20" t="s">
        <v>62</v>
      </c>
      <c r="P69" s="20" t="s">
        <v>61</v>
      </c>
      <c r="Q69" s="20" t="s">
        <v>61</v>
      </c>
      <c r="R69" s="20" t="s">
        <v>61</v>
      </c>
      <c r="S69" s="20" t="s">
        <v>62</v>
      </c>
      <c r="T69" s="20" t="s">
        <v>62</v>
      </c>
      <c r="U69" s="20" t="s">
        <v>62</v>
      </c>
      <c r="V69" s="20" t="s">
        <v>62</v>
      </c>
      <c r="W69" s="28"/>
      <c r="X69" s="20" t="s">
        <v>62</v>
      </c>
      <c r="Y69" s="20" t="s">
        <v>62</v>
      </c>
      <c r="Z69" s="20" t="s">
        <v>62</v>
      </c>
      <c r="AA69" s="20" t="s">
        <v>62</v>
      </c>
      <c r="AB69" s="20" t="s">
        <v>62</v>
      </c>
      <c r="AC69" s="20" t="s">
        <v>62</v>
      </c>
      <c r="AD69" s="20" t="s">
        <v>62</v>
      </c>
      <c r="AE69" s="20" t="s">
        <v>62</v>
      </c>
      <c r="AF69" s="20" t="s">
        <v>62</v>
      </c>
      <c r="AG69" s="20" t="s">
        <v>62</v>
      </c>
      <c r="AH69" s="20" t="s">
        <v>62</v>
      </c>
      <c r="AI69" s="20" t="s">
        <v>62</v>
      </c>
      <c r="AJ69" s="30" t="s">
        <v>237</v>
      </c>
      <c r="AK69" s="47">
        <v>10</v>
      </c>
      <c r="AL69" s="28" t="s">
        <v>238</v>
      </c>
      <c r="AM69" s="48"/>
      <c r="AN69" s="28"/>
      <c r="AO69" s="34"/>
      <c r="AP69" s="28"/>
      <c r="AQ69" s="38" t="s">
        <v>67</v>
      </c>
    </row>
    <row r="70" spans="1:43" ht="31.5" x14ac:dyDescent="0.25">
      <c r="A70" s="27" t="s">
        <v>259</v>
      </c>
      <c r="B70" s="28" t="s">
        <v>56</v>
      </c>
      <c r="C70" s="28" t="s">
        <v>197</v>
      </c>
      <c r="D70" s="29">
        <v>44188</v>
      </c>
      <c r="E70" s="20" t="s">
        <v>58</v>
      </c>
      <c r="F70" s="20" t="s">
        <v>59</v>
      </c>
      <c r="G70" s="28" t="s">
        <v>81</v>
      </c>
      <c r="H70" s="20" t="s">
        <v>61</v>
      </c>
      <c r="I70" s="20" t="s">
        <v>61</v>
      </c>
      <c r="J70" s="20" t="s">
        <v>61</v>
      </c>
      <c r="K70" s="20" t="s">
        <v>61</v>
      </c>
      <c r="L70" s="20" t="s">
        <v>61</v>
      </c>
      <c r="M70" s="20" t="s">
        <v>61</v>
      </c>
      <c r="N70" s="20" t="s">
        <v>62</v>
      </c>
      <c r="O70" s="20" t="s">
        <v>62</v>
      </c>
      <c r="P70" s="20" t="s">
        <v>61</v>
      </c>
      <c r="Q70" s="20" t="s">
        <v>61</v>
      </c>
      <c r="R70" s="20" t="s">
        <v>61</v>
      </c>
      <c r="S70" s="20" t="s">
        <v>62</v>
      </c>
      <c r="T70" s="20" t="s">
        <v>62</v>
      </c>
      <c r="U70" s="20" t="s">
        <v>62</v>
      </c>
      <c r="V70" s="20" t="s">
        <v>62</v>
      </c>
      <c r="W70" s="28"/>
      <c r="X70" s="20" t="s">
        <v>62</v>
      </c>
      <c r="Y70" s="20" t="s">
        <v>62</v>
      </c>
      <c r="Z70" s="20" t="s">
        <v>62</v>
      </c>
      <c r="AA70" s="20" t="s">
        <v>62</v>
      </c>
      <c r="AB70" s="20" t="s">
        <v>62</v>
      </c>
      <c r="AC70" s="20" t="s">
        <v>62</v>
      </c>
      <c r="AD70" s="20" t="s">
        <v>62</v>
      </c>
      <c r="AE70" s="20" t="s">
        <v>62</v>
      </c>
      <c r="AF70" s="20" t="s">
        <v>62</v>
      </c>
      <c r="AG70" s="20" t="s">
        <v>62</v>
      </c>
      <c r="AH70" s="20" t="s">
        <v>62</v>
      </c>
      <c r="AI70" s="20" t="s">
        <v>62</v>
      </c>
      <c r="AJ70" s="30" t="s">
        <v>260</v>
      </c>
      <c r="AK70" s="47">
        <v>29</v>
      </c>
      <c r="AL70" s="28" t="s">
        <v>261</v>
      </c>
      <c r="AM70" s="48"/>
      <c r="AN70" s="28"/>
      <c r="AO70" s="34"/>
      <c r="AP70" s="28"/>
      <c r="AQ70" s="38"/>
    </row>
    <row r="71" spans="1:43" ht="78.75" x14ac:dyDescent="0.25">
      <c r="A71" s="27" t="s">
        <v>262</v>
      </c>
      <c r="B71" s="28" t="s">
        <v>56</v>
      </c>
      <c r="C71" s="28" t="s">
        <v>197</v>
      </c>
      <c r="D71" s="29">
        <v>44208</v>
      </c>
      <c r="E71" s="20" t="s">
        <v>58</v>
      </c>
      <c r="F71" s="20" t="s">
        <v>59</v>
      </c>
      <c r="G71" s="28" t="s">
        <v>77</v>
      </c>
      <c r="H71" s="20" t="s">
        <v>61</v>
      </c>
      <c r="I71" s="20" t="s">
        <v>61</v>
      </c>
      <c r="J71" s="20" t="s">
        <v>61</v>
      </c>
      <c r="K71" s="20" t="s">
        <v>61</v>
      </c>
      <c r="L71" s="20" t="s">
        <v>61</v>
      </c>
      <c r="M71" s="20" t="s">
        <v>61</v>
      </c>
      <c r="N71" s="20" t="s">
        <v>62</v>
      </c>
      <c r="O71" s="20" t="s">
        <v>62</v>
      </c>
      <c r="P71" s="20" t="s">
        <v>61</v>
      </c>
      <c r="Q71" s="20" t="s">
        <v>61</v>
      </c>
      <c r="R71" s="20" t="s">
        <v>61</v>
      </c>
      <c r="S71" s="20" t="s">
        <v>62</v>
      </c>
      <c r="T71" s="20" t="s">
        <v>62</v>
      </c>
      <c r="U71" s="20" t="s">
        <v>62</v>
      </c>
      <c r="V71" s="20" t="s">
        <v>62</v>
      </c>
      <c r="W71" s="28"/>
      <c r="X71" s="20" t="s">
        <v>62</v>
      </c>
      <c r="Y71" s="20" t="s">
        <v>62</v>
      </c>
      <c r="Z71" s="20" t="s">
        <v>62</v>
      </c>
      <c r="AA71" s="20" t="s">
        <v>62</v>
      </c>
      <c r="AB71" s="20" t="s">
        <v>62</v>
      </c>
      <c r="AC71" s="20" t="s">
        <v>62</v>
      </c>
      <c r="AD71" s="20" t="s">
        <v>62</v>
      </c>
      <c r="AE71" s="20" t="s">
        <v>62</v>
      </c>
      <c r="AF71" s="20" t="s">
        <v>62</v>
      </c>
      <c r="AG71" s="20" t="s">
        <v>62</v>
      </c>
      <c r="AH71" s="20" t="s">
        <v>62</v>
      </c>
      <c r="AI71" s="20" t="s">
        <v>62</v>
      </c>
      <c r="AJ71" s="30" t="s">
        <v>203</v>
      </c>
      <c r="AK71" s="47">
        <v>2</v>
      </c>
      <c r="AL71" s="28" t="s">
        <v>263</v>
      </c>
      <c r="AM71" s="48"/>
      <c r="AN71" s="28"/>
      <c r="AO71" s="34"/>
      <c r="AP71" s="28"/>
      <c r="AQ71" s="38" t="s">
        <v>67</v>
      </c>
    </row>
    <row r="72" spans="1:43" ht="110.25" x14ac:dyDescent="0.25">
      <c r="A72" s="27" t="s">
        <v>241</v>
      </c>
      <c r="B72" s="28" t="s">
        <v>56</v>
      </c>
      <c r="C72" s="28" t="s">
        <v>197</v>
      </c>
      <c r="D72" s="29">
        <v>44215</v>
      </c>
      <c r="E72" s="20" t="s">
        <v>58</v>
      </c>
      <c r="F72" s="20" t="s">
        <v>59</v>
      </c>
      <c r="G72" s="28" t="s">
        <v>77</v>
      </c>
      <c r="H72" s="20" t="s">
        <v>61</v>
      </c>
      <c r="I72" s="20" t="s">
        <v>61</v>
      </c>
      <c r="J72" s="20" t="s">
        <v>61</v>
      </c>
      <c r="K72" s="20" t="s">
        <v>61</v>
      </c>
      <c r="L72" s="20" t="s">
        <v>61</v>
      </c>
      <c r="M72" s="20" t="s">
        <v>62</v>
      </c>
      <c r="N72" s="20" t="s">
        <v>62</v>
      </c>
      <c r="O72" s="20" t="s">
        <v>62</v>
      </c>
      <c r="P72" s="20" t="s">
        <v>61</v>
      </c>
      <c r="Q72" s="20" t="s">
        <v>61</v>
      </c>
      <c r="R72" s="20" t="s">
        <v>61</v>
      </c>
      <c r="S72" s="20" t="s">
        <v>62</v>
      </c>
      <c r="T72" s="20" t="s">
        <v>62</v>
      </c>
      <c r="U72" s="20" t="s">
        <v>62</v>
      </c>
      <c r="V72" s="20" t="s">
        <v>62</v>
      </c>
      <c r="W72" s="28"/>
      <c r="X72" s="20" t="s">
        <v>62</v>
      </c>
      <c r="Y72" s="20" t="s">
        <v>62</v>
      </c>
      <c r="Z72" s="20" t="s">
        <v>62</v>
      </c>
      <c r="AA72" s="20" t="s">
        <v>62</v>
      </c>
      <c r="AB72" s="20" t="s">
        <v>62</v>
      </c>
      <c r="AC72" s="20" t="s">
        <v>62</v>
      </c>
      <c r="AD72" s="20" t="s">
        <v>62</v>
      </c>
      <c r="AE72" s="20" t="s">
        <v>62</v>
      </c>
      <c r="AF72" s="20" t="s">
        <v>62</v>
      </c>
      <c r="AG72" s="20" t="s">
        <v>62</v>
      </c>
      <c r="AH72" s="20" t="s">
        <v>62</v>
      </c>
      <c r="AI72" s="20" t="s">
        <v>62</v>
      </c>
      <c r="AJ72" s="30" t="s">
        <v>59</v>
      </c>
      <c r="AK72" s="47">
        <v>13</v>
      </c>
      <c r="AL72" s="28" t="s">
        <v>264</v>
      </c>
      <c r="AM72" s="48"/>
      <c r="AN72" s="28" t="s">
        <v>265</v>
      </c>
      <c r="AO72" s="34"/>
      <c r="AP72" s="28"/>
      <c r="AQ72" s="38" t="s">
        <v>67</v>
      </c>
    </row>
    <row r="73" spans="1:43" ht="78.75" x14ac:dyDescent="0.25">
      <c r="A73" s="27" t="s">
        <v>266</v>
      </c>
      <c r="B73" s="28" t="s">
        <v>56</v>
      </c>
      <c r="C73" s="28" t="s">
        <v>197</v>
      </c>
      <c r="D73" s="29">
        <v>44242</v>
      </c>
      <c r="E73" s="20" t="s">
        <v>58</v>
      </c>
      <c r="F73" s="20" t="s">
        <v>59</v>
      </c>
      <c r="G73" s="28" t="s">
        <v>77</v>
      </c>
      <c r="H73" s="20" t="s">
        <v>61</v>
      </c>
      <c r="I73" s="20" t="s">
        <v>61</v>
      </c>
      <c r="J73" s="20" t="s">
        <v>61</v>
      </c>
      <c r="K73" s="20" t="s">
        <v>61</v>
      </c>
      <c r="L73" s="20" t="s">
        <v>61</v>
      </c>
      <c r="M73" s="20" t="s">
        <v>62</v>
      </c>
      <c r="N73" s="20" t="s">
        <v>62</v>
      </c>
      <c r="O73" s="20" t="s">
        <v>62</v>
      </c>
      <c r="P73" s="20" t="s">
        <v>61</v>
      </c>
      <c r="Q73" s="20" t="s">
        <v>61</v>
      </c>
      <c r="R73" s="20" t="s">
        <v>61</v>
      </c>
      <c r="S73" s="20" t="s">
        <v>62</v>
      </c>
      <c r="T73" s="20" t="s">
        <v>62</v>
      </c>
      <c r="U73" s="20" t="s">
        <v>62</v>
      </c>
      <c r="V73" s="20" t="s">
        <v>62</v>
      </c>
      <c r="W73" s="28"/>
      <c r="X73" s="20" t="s">
        <v>62</v>
      </c>
      <c r="Y73" s="20" t="s">
        <v>62</v>
      </c>
      <c r="Z73" s="20" t="s">
        <v>62</v>
      </c>
      <c r="AA73" s="20" t="s">
        <v>62</v>
      </c>
      <c r="AB73" s="20" t="s">
        <v>62</v>
      </c>
      <c r="AC73" s="20" t="s">
        <v>62</v>
      </c>
      <c r="AD73" s="20" t="s">
        <v>62</v>
      </c>
      <c r="AE73" s="20" t="s">
        <v>62</v>
      </c>
      <c r="AF73" s="20" t="s">
        <v>62</v>
      </c>
      <c r="AG73" s="20" t="s">
        <v>62</v>
      </c>
      <c r="AH73" s="20" t="s">
        <v>62</v>
      </c>
      <c r="AI73" s="20" t="s">
        <v>62</v>
      </c>
      <c r="AJ73" s="30" t="s">
        <v>203</v>
      </c>
      <c r="AK73" s="47">
        <v>9</v>
      </c>
      <c r="AL73" s="28" t="s">
        <v>267</v>
      </c>
      <c r="AM73" s="48"/>
      <c r="AN73" s="28"/>
      <c r="AO73" s="34"/>
      <c r="AP73" s="28"/>
      <c r="AQ73" s="38" t="s">
        <v>67</v>
      </c>
    </row>
    <row r="74" spans="1:43" ht="47.25" x14ac:dyDescent="0.25">
      <c r="A74" s="27" t="s">
        <v>268</v>
      </c>
      <c r="B74" s="28" t="s">
        <v>56</v>
      </c>
      <c r="C74" s="28" t="s">
        <v>197</v>
      </c>
      <c r="D74" s="29">
        <v>44247</v>
      </c>
      <c r="E74" s="20" t="s">
        <v>58</v>
      </c>
      <c r="F74" s="20" t="s">
        <v>202</v>
      </c>
      <c r="G74" s="28" t="s">
        <v>269</v>
      </c>
      <c r="H74" s="20" t="s">
        <v>61</v>
      </c>
      <c r="I74" s="20" t="s">
        <v>61</v>
      </c>
      <c r="J74" s="20" t="s">
        <v>61</v>
      </c>
      <c r="K74" s="20" t="s">
        <v>61</v>
      </c>
      <c r="L74" s="20" t="s">
        <v>61</v>
      </c>
      <c r="M74" s="20" t="s">
        <v>62</v>
      </c>
      <c r="N74" s="20" t="s">
        <v>62</v>
      </c>
      <c r="O74" s="20" t="s">
        <v>62</v>
      </c>
      <c r="P74" s="20" t="s">
        <v>61</v>
      </c>
      <c r="Q74" s="20" t="s">
        <v>61</v>
      </c>
      <c r="R74" s="20" t="s">
        <v>61</v>
      </c>
      <c r="S74" s="20" t="s">
        <v>62</v>
      </c>
      <c r="T74" s="20" t="s">
        <v>62</v>
      </c>
      <c r="U74" s="20" t="s">
        <v>62</v>
      </c>
      <c r="V74" s="20" t="s">
        <v>62</v>
      </c>
      <c r="W74" s="28"/>
      <c r="X74" s="20" t="s">
        <v>62</v>
      </c>
      <c r="Y74" s="20" t="s">
        <v>62</v>
      </c>
      <c r="Z74" s="20" t="s">
        <v>62</v>
      </c>
      <c r="AA74" s="20" t="s">
        <v>62</v>
      </c>
      <c r="AB74" s="20" t="s">
        <v>62</v>
      </c>
      <c r="AC74" s="20" t="s">
        <v>62</v>
      </c>
      <c r="AD74" s="20" t="s">
        <v>62</v>
      </c>
      <c r="AE74" s="20" t="s">
        <v>62</v>
      </c>
      <c r="AF74" s="20" t="s">
        <v>62</v>
      </c>
      <c r="AG74" s="20" t="s">
        <v>62</v>
      </c>
      <c r="AH74" s="20" t="s">
        <v>62</v>
      </c>
      <c r="AI74" s="20" t="s">
        <v>62</v>
      </c>
      <c r="AJ74" s="30" t="s">
        <v>270</v>
      </c>
      <c r="AK74" s="47">
        <v>13</v>
      </c>
      <c r="AL74" s="28" t="s">
        <v>271</v>
      </c>
      <c r="AM74" s="48"/>
      <c r="AN74" s="28"/>
      <c r="AO74" s="34"/>
      <c r="AP74" s="28"/>
      <c r="AQ74" s="38" t="s">
        <v>67</v>
      </c>
    </row>
    <row r="75" spans="1:43" ht="63" x14ac:dyDescent="0.25">
      <c r="A75" s="27" t="s">
        <v>272</v>
      </c>
      <c r="B75" s="28" t="s">
        <v>56</v>
      </c>
      <c r="C75" s="28" t="s">
        <v>197</v>
      </c>
      <c r="D75" s="29">
        <v>44232</v>
      </c>
      <c r="E75" s="20" t="s">
        <v>58</v>
      </c>
      <c r="F75" s="20" t="s">
        <v>59</v>
      </c>
      <c r="G75" s="28" t="s">
        <v>81</v>
      </c>
      <c r="H75" s="20" t="s">
        <v>61</v>
      </c>
      <c r="I75" s="20" t="s">
        <v>61</v>
      </c>
      <c r="J75" s="20" t="s">
        <v>61</v>
      </c>
      <c r="K75" s="20" t="s">
        <v>61</v>
      </c>
      <c r="L75" s="20" t="s">
        <v>62</v>
      </c>
      <c r="M75" s="20" t="s">
        <v>62</v>
      </c>
      <c r="N75" s="20" t="s">
        <v>62</v>
      </c>
      <c r="O75" s="20" t="s">
        <v>62</v>
      </c>
      <c r="P75" s="20" t="s">
        <v>61</v>
      </c>
      <c r="Q75" s="20" t="s">
        <v>62</v>
      </c>
      <c r="R75" s="20" t="s">
        <v>62</v>
      </c>
      <c r="S75" s="20" t="s">
        <v>62</v>
      </c>
      <c r="T75" s="20" t="s">
        <v>62</v>
      </c>
      <c r="U75" s="20" t="s">
        <v>62</v>
      </c>
      <c r="V75" s="20" t="s">
        <v>62</v>
      </c>
      <c r="W75" s="28"/>
      <c r="X75" s="20" t="s">
        <v>62</v>
      </c>
      <c r="Y75" s="20" t="s">
        <v>62</v>
      </c>
      <c r="Z75" s="20" t="s">
        <v>62</v>
      </c>
      <c r="AA75" s="20" t="s">
        <v>62</v>
      </c>
      <c r="AB75" s="20" t="s">
        <v>62</v>
      </c>
      <c r="AC75" s="20" t="s">
        <v>62</v>
      </c>
      <c r="AD75" s="20" t="s">
        <v>62</v>
      </c>
      <c r="AE75" s="20" t="s">
        <v>62</v>
      </c>
      <c r="AF75" s="20" t="s">
        <v>62</v>
      </c>
      <c r="AG75" s="20" t="s">
        <v>62</v>
      </c>
      <c r="AH75" s="20" t="s">
        <v>62</v>
      </c>
      <c r="AI75" s="20" t="s">
        <v>62</v>
      </c>
      <c r="AJ75" s="30" t="s">
        <v>260</v>
      </c>
      <c r="AK75" s="47">
        <v>15</v>
      </c>
      <c r="AL75" s="28" t="s">
        <v>273</v>
      </c>
      <c r="AM75" s="48"/>
      <c r="AN75" s="28"/>
      <c r="AO75" s="34"/>
      <c r="AP75" s="28"/>
      <c r="AQ75" s="38"/>
    </row>
    <row r="76" spans="1:43" ht="78.75" x14ac:dyDescent="0.25">
      <c r="A76" s="27" t="s">
        <v>274</v>
      </c>
      <c r="B76" s="28" t="s">
        <v>56</v>
      </c>
      <c r="C76" s="28" t="s">
        <v>197</v>
      </c>
      <c r="D76" s="29">
        <v>44252</v>
      </c>
      <c r="E76" s="20" t="s">
        <v>58</v>
      </c>
      <c r="F76" s="20" t="s">
        <v>59</v>
      </c>
      <c r="G76" s="28" t="s">
        <v>77</v>
      </c>
      <c r="H76" s="20" t="s">
        <v>61</v>
      </c>
      <c r="I76" s="20" t="s">
        <v>61</v>
      </c>
      <c r="J76" s="20" t="s">
        <v>61</v>
      </c>
      <c r="K76" s="20" t="s">
        <v>61</v>
      </c>
      <c r="L76" s="20" t="s">
        <v>61</v>
      </c>
      <c r="M76" s="20" t="s">
        <v>62</v>
      </c>
      <c r="N76" s="20" t="s">
        <v>62</v>
      </c>
      <c r="O76" s="20" t="s">
        <v>62</v>
      </c>
      <c r="P76" s="20" t="s">
        <v>61</v>
      </c>
      <c r="Q76" s="20" t="s">
        <v>61</v>
      </c>
      <c r="R76" s="20" t="s">
        <v>61</v>
      </c>
      <c r="S76" s="20" t="s">
        <v>62</v>
      </c>
      <c r="T76" s="20" t="s">
        <v>62</v>
      </c>
      <c r="U76" s="20" t="s">
        <v>62</v>
      </c>
      <c r="V76" s="20" t="s">
        <v>62</v>
      </c>
      <c r="W76" s="28"/>
      <c r="X76" s="20" t="s">
        <v>62</v>
      </c>
      <c r="Y76" s="20" t="s">
        <v>62</v>
      </c>
      <c r="Z76" s="20" t="s">
        <v>62</v>
      </c>
      <c r="AA76" s="20" t="s">
        <v>62</v>
      </c>
      <c r="AB76" s="20" t="s">
        <v>62</v>
      </c>
      <c r="AC76" s="20" t="s">
        <v>62</v>
      </c>
      <c r="AD76" s="20" t="s">
        <v>62</v>
      </c>
      <c r="AE76" s="20" t="s">
        <v>62</v>
      </c>
      <c r="AF76" s="20" t="s">
        <v>62</v>
      </c>
      <c r="AG76" s="20" t="s">
        <v>62</v>
      </c>
      <c r="AH76" s="20" t="s">
        <v>62</v>
      </c>
      <c r="AI76" s="20" t="s">
        <v>62</v>
      </c>
      <c r="AJ76" s="30" t="s">
        <v>203</v>
      </c>
      <c r="AK76" s="47">
        <v>13</v>
      </c>
      <c r="AL76" s="28" t="s">
        <v>275</v>
      </c>
      <c r="AM76" s="48"/>
      <c r="AN76" s="28"/>
      <c r="AO76" s="34"/>
      <c r="AP76" s="28"/>
      <c r="AQ76" s="38" t="s">
        <v>67</v>
      </c>
    </row>
    <row r="77" spans="1:43" ht="63" x14ac:dyDescent="0.25">
      <c r="A77" s="27" t="s">
        <v>272</v>
      </c>
      <c r="B77" s="28" t="s">
        <v>56</v>
      </c>
      <c r="C77" s="28" t="s">
        <v>197</v>
      </c>
      <c r="D77" s="29">
        <v>44253</v>
      </c>
      <c r="E77" s="20" t="s">
        <v>58</v>
      </c>
      <c r="F77" s="20" t="s">
        <v>59</v>
      </c>
      <c r="G77" s="28" t="s">
        <v>81</v>
      </c>
      <c r="H77" s="20" t="s">
        <v>61</v>
      </c>
      <c r="I77" s="20" t="s">
        <v>61</v>
      </c>
      <c r="J77" s="20" t="s">
        <v>61</v>
      </c>
      <c r="K77" s="20" t="s">
        <v>61</v>
      </c>
      <c r="L77" s="20" t="s">
        <v>62</v>
      </c>
      <c r="M77" s="20" t="s">
        <v>62</v>
      </c>
      <c r="N77" s="20" t="s">
        <v>62</v>
      </c>
      <c r="O77" s="20" t="s">
        <v>62</v>
      </c>
      <c r="P77" s="20" t="s">
        <v>61</v>
      </c>
      <c r="Q77" s="20" t="s">
        <v>62</v>
      </c>
      <c r="R77" s="20" t="s">
        <v>62</v>
      </c>
      <c r="S77" s="20" t="s">
        <v>62</v>
      </c>
      <c r="T77" s="20" t="s">
        <v>62</v>
      </c>
      <c r="U77" s="20" t="s">
        <v>62</v>
      </c>
      <c r="V77" s="20" t="s">
        <v>62</v>
      </c>
      <c r="W77" s="28"/>
      <c r="X77" s="20" t="s">
        <v>62</v>
      </c>
      <c r="Y77" s="20" t="s">
        <v>62</v>
      </c>
      <c r="Z77" s="20" t="s">
        <v>62</v>
      </c>
      <c r="AA77" s="20" t="s">
        <v>62</v>
      </c>
      <c r="AB77" s="20" t="s">
        <v>62</v>
      </c>
      <c r="AC77" s="20" t="s">
        <v>62</v>
      </c>
      <c r="AD77" s="20" t="s">
        <v>62</v>
      </c>
      <c r="AE77" s="20" t="s">
        <v>62</v>
      </c>
      <c r="AF77" s="20" t="s">
        <v>62</v>
      </c>
      <c r="AG77" s="20" t="s">
        <v>62</v>
      </c>
      <c r="AH77" s="20" t="s">
        <v>62</v>
      </c>
      <c r="AI77" s="20" t="s">
        <v>62</v>
      </c>
      <c r="AJ77" s="30" t="s">
        <v>260</v>
      </c>
      <c r="AK77" s="47">
        <v>13</v>
      </c>
      <c r="AL77" s="28" t="s">
        <v>276</v>
      </c>
      <c r="AM77" s="48"/>
      <c r="AN77" s="28"/>
      <c r="AO77" s="34"/>
      <c r="AP77" s="28"/>
      <c r="AQ77" s="38" t="s">
        <v>67</v>
      </c>
    </row>
    <row r="78" spans="1:43" ht="110.25" x14ac:dyDescent="0.25">
      <c r="A78" s="27" t="s">
        <v>258</v>
      </c>
      <c r="B78" s="28" t="s">
        <v>56</v>
      </c>
      <c r="C78" s="28" t="s">
        <v>197</v>
      </c>
      <c r="D78" s="29">
        <v>44231</v>
      </c>
      <c r="E78" s="20" t="s">
        <v>58</v>
      </c>
      <c r="F78" s="20" t="s">
        <v>59</v>
      </c>
      <c r="G78" s="28" t="s">
        <v>77</v>
      </c>
      <c r="H78" s="20" t="s">
        <v>61</v>
      </c>
      <c r="I78" s="20" t="s">
        <v>61</v>
      </c>
      <c r="J78" s="20" t="s">
        <v>61</v>
      </c>
      <c r="K78" s="20" t="s">
        <v>61</v>
      </c>
      <c r="L78" s="20" t="s">
        <v>61</v>
      </c>
      <c r="M78" s="20" t="s">
        <v>62</v>
      </c>
      <c r="N78" s="20" t="s">
        <v>62</v>
      </c>
      <c r="O78" s="20" t="s">
        <v>62</v>
      </c>
      <c r="P78" s="20" t="s">
        <v>61</v>
      </c>
      <c r="Q78" s="20" t="s">
        <v>61</v>
      </c>
      <c r="R78" s="20" t="s">
        <v>61</v>
      </c>
      <c r="S78" s="20" t="s">
        <v>62</v>
      </c>
      <c r="T78" s="20" t="s">
        <v>62</v>
      </c>
      <c r="U78" s="20" t="s">
        <v>62</v>
      </c>
      <c r="V78" s="20" t="s">
        <v>62</v>
      </c>
      <c r="W78" s="28"/>
      <c r="X78" s="20" t="s">
        <v>62</v>
      </c>
      <c r="Y78" s="20" t="s">
        <v>62</v>
      </c>
      <c r="Z78" s="20" t="s">
        <v>62</v>
      </c>
      <c r="AA78" s="20" t="s">
        <v>62</v>
      </c>
      <c r="AB78" s="20" t="s">
        <v>62</v>
      </c>
      <c r="AC78" s="20" t="s">
        <v>62</v>
      </c>
      <c r="AD78" s="20" t="s">
        <v>62</v>
      </c>
      <c r="AE78" s="20" t="s">
        <v>62</v>
      </c>
      <c r="AF78" s="20" t="s">
        <v>62</v>
      </c>
      <c r="AG78" s="20" t="s">
        <v>62</v>
      </c>
      <c r="AH78" s="20" t="s">
        <v>62</v>
      </c>
      <c r="AI78" s="20" t="s">
        <v>62</v>
      </c>
      <c r="AJ78" s="30" t="s">
        <v>237</v>
      </c>
      <c r="AK78" s="47">
        <v>9</v>
      </c>
      <c r="AL78" s="28" t="s">
        <v>238</v>
      </c>
      <c r="AM78" s="48"/>
      <c r="AN78" s="28"/>
      <c r="AO78" s="34"/>
      <c r="AP78" s="28"/>
      <c r="AQ78" s="38" t="s">
        <v>67</v>
      </c>
    </row>
    <row r="79" spans="1:43" ht="110.25" x14ac:dyDescent="0.25">
      <c r="A79" s="27" t="s">
        <v>258</v>
      </c>
      <c r="B79" s="28" t="s">
        <v>56</v>
      </c>
      <c r="C79" s="28" t="s">
        <v>197</v>
      </c>
      <c r="D79" s="29">
        <v>44252</v>
      </c>
      <c r="E79" s="20" t="s">
        <v>58</v>
      </c>
      <c r="F79" s="20" t="s">
        <v>59</v>
      </c>
      <c r="G79" s="28" t="s">
        <v>77</v>
      </c>
      <c r="H79" s="20" t="s">
        <v>61</v>
      </c>
      <c r="I79" s="20" t="s">
        <v>61</v>
      </c>
      <c r="J79" s="20" t="s">
        <v>61</v>
      </c>
      <c r="K79" s="20" t="s">
        <v>61</v>
      </c>
      <c r="L79" s="20" t="s">
        <v>61</v>
      </c>
      <c r="M79" s="20" t="s">
        <v>62</v>
      </c>
      <c r="N79" s="20" t="s">
        <v>62</v>
      </c>
      <c r="O79" s="20" t="s">
        <v>62</v>
      </c>
      <c r="P79" s="20" t="s">
        <v>61</v>
      </c>
      <c r="Q79" s="20" t="s">
        <v>61</v>
      </c>
      <c r="R79" s="20" t="s">
        <v>61</v>
      </c>
      <c r="S79" s="20" t="s">
        <v>62</v>
      </c>
      <c r="T79" s="20" t="s">
        <v>62</v>
      </c>
      <c r="U79" s="20" t="s">
        <v>62</v>
      </c>
      <c r="V79" s="20" t="s">
        <v>62</v>
      </c>
      <c r="W79" s="28"/>
      <c r="X79" s="20" t="s">
        <v>62</v>
      </c>
      <c r="Y79" s="20" t="s">
        <v>62</v>
      </c>
      <c r="Z79" s="20" t="s">
        <v>62</v>
      </c>
      <c r="AA79" s="20" t="s">
        <v>62</v>
      </c>
      <c r="AB79" s="20" t="s">
        <v>62</v>
      </c>
      <c r="AC79" s="20" t="s">
        <v>62</v>
      </c>
      <c r="AD79" s="20" t="s">
        <v>62</v>
      </c>
      <c r="AE79" s="20" t="s">
        <v>62</v>
      </c>
      <c r="AF79" s="20" t="s">
        <v>62</v>
      </c>
      <c r="AG79" s="20" t="s">
        <v>62</v>
      </c>
      <c r="AH79" s="20" t="s">
        <v>62</v>
      </c>
      <c r="AI79" s="20" t="s">
        <v>62</v>
      </c>
      <c r="AJ79" s="30" t="s">
        <v>237</v>
      </c>
      <c r="AK79" s="47">
        <v>11</v>
      </c>
      <c r="AL79" s="28" t="s">
        <v>238</v>
      </c>
      <c r="AM79" s="48"/>
      <c r="AN79" s="28"/>
      <c r="AO79" s="34"/>
      <c r="AP79" s="28"/>
      <c r="AQ79" s="38" t="s">
        <v>67</v>
      </c>
    </row>
    <row r="80" spans="1:43" ht="110.25" x14ac:dyDescent="0.25">
      <c r="A80" s="27" t="s">
        <v>258</v>
      </c>
      <c r="B80" s="28" t="s">
        <v>56</v>
      </c>
      <c r="C80" s="28" t="s">
        <v>197</v>
      </c>
      <c r="D80" s="29">
        <v>44280</v>
      </c>
      <c r="E80" s="20" t="s">
        <v>58</v>
      </c>
      <c r="F80" s="20" t="s">
        <v>59</v>
      </c>
      <c r="G80" s="28" t="s">
        <v>251</v>
      </c>
      <c r="H80" s="20" t="s">
        <v>61</v>
      </c>
      <c r="I80" s="20" t="s">
        <v>61</v>
      </c>
      <c r="J80" s="20" t="s">
        <v>61</v>
      </c>
      <c r="K80" s="20" t="s">
        <v>61</v>
      </c>
      <c r="L80" s="20" t="s">
        <v>61</v>
      </c>
      <c r="M80" s="20" t="s">
        <v>62</v>
      </c>
      <c r="N80" s="20" t="s">
        <v>62</v>
      </c>
      <c r="O80" s="20" t="s">
        <v>62</v>
      </c>
      <c r="P80" s="20" t="s">
        <v>61</v>
      </c>
      <c r="Q80" s="20" t="s">
        <v>61</v>
      </c>
      <c r="R80" s="20" t="s">
        <v>61</v>
      </c>
      <c r="S80" s="20" t="s">
        <v>62</v>
      </c>
      <c r="T80" s="20" t="s">
        <v>62</v>
      </c>
      <c r="U80" s="20" t="s">
        <v>62</v>
      </c>
      <c r="V80" s="20" t="s">
        <v>62</v>
      </c>
      <c r="W80" s="28"/>
      <c r="X80" s="20" t="s">
        <v>62</v>
      </c>
      <c r="Y80" s="20" t="s">
        <v>62</v>
      </c>
      <c r="Z80" s="20" t="s">
        <v>62</v>
      </c>
      <c r="AA80" s="20" t="s">
        <v>62</v>
      </c>
      <c r="AB80" s="20" t="s">
        <v>62</v>
      </c>
      <c r="AC80" s="20" t="s">
        <v>62</v>
      </c>
      <c r="AD80" s="20" t="s">
        <v>62</v>
      </c>
      <c r="AE80" s="20" t="s">
        <v>62</v>
      </c>
      <c r="AF80" s="20" t="s">
        <v>62</v>
      </c>
      <c r="AG80" s="20" t="s">
        <v>62</v>
      </c>
      <c r="AH80" s="20" t="s">
        <v>62</v>
      </c>
      <c r="AI80" s="20" t="s">
        <v>62</v>
      </c>
      <c r="AJ80" s="30" t="s">
        <v>237</v>
      </c>
      <c r="AK80" s="47">
        <v>13</v>
      </c>
      <c r="AL80" s="28" t="s">
        <v>238</v>
      </c>
      <c r="AM80" s="48">
        <v>0</v>
      </c>
      <c r="AN80" s="28"/>
      <c r="AO80" s="34">
        <v>0.8</v>
      </c>
      <c r="AP80" s="28"/>
      <c r="AQ80" s="38" t="s">
        <v>67</v>
      </c>
    </row>
    <row r="81" spans="1:43" ht="63" x14ac:dyDescent="0.25">
      <c r="A81" s="27" t="s">
        <v>272</v>
      </c>
      <c r="B81" s="28" t="s">
        <v>56</v>
      </c>
      <c r="C81" s="28" t="s">
        <v>197</v>
      </c>
      <c r="D81" s="29">
        <v>44281</v>
      </c>
      <c r="E81" s="20" t="s">
        <v>58</v>
      </c>
      <c r="F81" s="20" t="s">
        <v>59</v>
      </c>
      <c r="G81" s="28" t="s">
        <v>81</v>
      </c>
      <c r="H81" s="20" t="s">
        <v>61</v>
      </c>
      <c r="I81" s="20" t="s">
        <v>61</v>
      </c>
      <c r="J81" s="20" t="s">
        <v>61</v>
      </c>
      <c r="K81" s="20" t="s">
        <v>61</v>
      </c>
      <c r="L81" s="20" t="s">
        <v>62</v>
      </c>
      <c r="M81" s="20" t="s">
        <v>62</v>
      </c>
      <c r="N81" s="20" t="s">
        <v>62</v>
      </c>
      <c r="O81" s="20" t="s">
        <v>62</v>
      </c>
      <c r="P81" s="20" t="s">
        <v>61</v>
      </c>
      <c r="Q81" s="20" t="s">
        <v>62</v>
      </c>
      <c r="R81" s="20" t="s">
        <v>62</v>
      </c>
      <c r="S81" s="20" t="s">
        <v>62</v>
      </c>
      <c r="T81" s="20" t="s">
        <v>62</v>
      </c>
      <c r="U81" s="20" t="s">
        <v>62</v>
      </c>
      <c r="V81" s="20" t="s">
        <v>62</v>
      </c>
      <c r="W81" s="28"/>
      <c r="X81" s="20" t="s">
        <v>62</v>
      </c>
      <c r="Y81" s="20" t="s">
        <v>62</v>
      </c>
      <c r="Z81" s="20" t="s">
        <v>62</v>
      </c>
      <c r="AA81" s="20" t="s">
        <v>62</v>
      </c>
      <c r="AB81" s="20" t="s">
        <v>62</v>
      </c>
      <c r="AC81" s="20" t="s">
        <v>62</v>
      </c>
      <c r="AD81" s="20" t="s">
        <v>62</v>
      </c>
      <c r="AE81" s="20" t="s">
        <v>62</v>
      </c>
      <c r="AF81" s="20" t="s">
        <v>62</v>
      </c>
      <c r="AG81" s="20" t="s">
        <v>62</v>
      </c>
      <c r="AH81" s="20" t="s">
        <v>62</v>
      </c>
      <c r="AI81" s="20" t="s">
        <v>62</v>
      </c>
      <c r="AJ81" s="30" t="s">
        <v>260</v>
      </c>
      <c r="AK81" s="47">
        <v>25</v>
      </c>
      <c r="AL81" s="28" t="s">
        <v>277</v>
      </c>
      <c r="AM81" s="48"/>
      <c r="AN81" s="28"/>
      <c r="AO81" s="34"/>
      <c r="AP81" s="28"/>
      <c r="AQ81" s="38" t="s">
        <v>67</v>
      </c>
    </row>
    <row r="82" spans="1:43" ht="110.25" x14ac:dyDescent="0.25">
      <c r="A82" s="27" t="s">
        <v>236</v>
      </c>
      <c r="B82" s="28" t="s">
        <v>56</v>
      </c>
      <c r="C82" s="28" t="s">
        <v>197</v>
      </c>
      <c r="D82" s="29">
        <v>44284</v>
      </c>
      <c r="E82" s="20" t="s">
        <v>58</v>
      </c>
      <c r="F82" s="20" t="s">
        <v>59</v>
      </c>
      <c r="G82" s="28" t="s">
        <v>251</v>
      </c>
      <c r="H82" s="20" t="s">
        <v>61</v>
      </c>
      <c r="I82" s="20" t="s">
        <v>61</v>
      </c>
      <c r="J82" s="20" t="s">
        <v>61</v>
      </c>
      <c r="K82" s="20" t="s">
        <v>61</v>
      </c>
      <c r="L82" s="20" t="s">
        <v>61</v>
      </c>
      <c r="M82" s="20" t="s">
        <v>62</v>
      </c>
      <c r="N82" s="20" t="s">
        <v>62</v>
      </c>
      <c r="O82" s="20" t="s">
        <v>62</v>
      </c>
      <c r="P82" s="20" t="s">
        <v>61</v>
      </c>
      <c r="Q82" s="20" t="s">
        <v>61</v>
      </c>
      <c r="R82" s="20" t="s">
        <v>61</v>
      </c>
      <c r="S82" s="20" t="s">
        <v>62</v>
      </c>
      <c r="T82" s="20" t="s">
        <v>62</v>
      </c>
      <c r="U82" s="20" t="s">
        <v>62</v>
      </c>
      <c r="V82" s="20" t="s">
        <v>62</v>
      </c>
      <c r="W82" s="28"/>
      <c r="X82" s="20" t="s">
        <v>62</v>
      </c>
      <c r="Y82" s="20" t="s">
        <v>62</v>
      </c>
      <c r="Z82" s="20" t="s">
        <v>62</v>
      </c>
      <c r="AA82" s="20" t="s">
        <v>62</v>
      </c>
      <c r="AB82" s="20" t="s">
        <v>62</v>
      </c>
      <c r="AC82" s="20" t="s">
        <v>62</v>
      </c>
      <c r="AD82" s="20" t="s">
        <v>62</v>
      </c>
      <c r="AE82" s="20" t="s">
        <v>62</v>
      </c>
      <c r="AF82" s="20" t="s">
        <v>62</v>
      </c>
      <c r="AG82" s="20" t="s">
        <v>62</v>
      </c>
      <c r="AH82" s="20" t="s">
        <v>62</v>
      </c>
      <c r="AI82" s="20" t="s">
        <v>62</v>
      </c>
      <c r="AJ82" s="30" t="s">
        <v>237</v>
      </c>
      <c r="AK82" s="47">
        <v>8</v>
      </c>
      <c r="AL82" s="28" t="s">
        <v>238</v>
      </c>
      <c r="AM82" s="48"/>
      <c r="AN82" s="28"/>
      <c r="AO82" s="34"/>
      <c r="AP82" s="28"/>
      <c r="AQ82" s="38" t="s">
        <v>67</v>
      </c>
    </row>
    <row r="83" spans="1:43" ht="110.25" x14ac:dyDescent="0.25">
      <c r="A83" s="27" t="s">
        <v>239</v>
      </c>
      <c r="B83" s="28" t="s">
        <v>56</v>
      </c>
      <c r="C83" s="28" t="s">
        <v>197</v>
      </c>
      <c r="D83" s="29">
        <v>44284</v>
      </c>
      <c r="E83" s="20" t="s">
        <v>58</v>
      </c>
      <c r="F83" s="20" t="s">
        <v>59</v>
      </c>
      <c r="G83" s="28" t="s">
        <v>251</v>
      </c>
      <c r="H83" s="20" t="s">
        <v>61</v>
      </c>
      <c r="I83" s="20" t="s">
        <v>61</v>
      </c>
      <c r="J83" s="20" t="s">
        <v>61</v>
      </c>
      <c r="K83" s="20" t="s">
        <v>61</v>
      </c>
      <c r="L83" s="20" t="s">
        <v>61</v>
      </c>
      <c r="M83" s="20" t="s">
        <v>62</v>
      </c>
      <c r="N83" s="20" t="s">
        <v>62</v>
      </c>
      <c r="O83" s="20" t="s">
        <v>62</v>
      </c>
      <c r="P83" s="20" t="s">
        <v>61</v>
      </c>
      <c r="Q83" s="20" t="s">
        <v>61</v>
      </c>
      <c r="R83" s="20" t="s">
        <v>61</v>
      </c>
      <c r="S83" s="20" t="s">
        <v>62</v>
      </c>
      <c r="T83" s="20" t="s">
        <v>62</v>
      </c>
      <c r="U83" s="20" t="s">
        <v>62</v>
      </c>
      <c r="V83" s="20" t="s">
        <v>62</v>
      </c>
      <c r="W83" s="28"/>
      <c r="X83" s="20" t="s">
        <v>62</v>
      </c>
      <c r="Y83" s="20" t="s">
        <v>62</v>
      </c>
      <c r="Z83" s="20" t="s">
        <v>62</v>
      </c>
      <c r="AA83" s="20" t="s">
        <v>62</v>
      </c>
      <c r="AB83" s="20" t="s">
        <v>62</v>
      </c>
      <c r="AC83" s="20" t="s">
        <v>62</v>
      </c>
      <c r="AD83" s="20" t="s">
        <v>62</v>
      </c>
      <c r="AE83" s="20" t="s">
        <v>62</v>
      </c>
      <c r="AF83" s="20" t="s">
        <v>62</v>
      </c>
      <c r="AG83" s="20" t="s">
        <v>62</v>
      </c>
      <c r="AH83" s="20" t="s">
        <v>62</v>
      </c>
      <c r="AI83" s="20" t="s">
        <v>62</v>
      </c>
      <c r="AJ83" s="30" t="s">
        <v>237</v>
      </c>
      <c r="AK83" s="47">
        <v>13</v>
      </c>
      <c r="AL83" s="28" t="s">
        <v>238</v>
      </c>
      <c r="AM83" s="48"/>
      <c r="AN83" s="28"/>
      <c r="AO83" s="34"/>
      <c r="AP83" s="28"/>
      <c r="AQ83" s="38" t="s">
        <v>67</v>
      </c>
    </row>
    <row r="84" spans="1:43" ht="78.75" x14ac:dyDescent="0.25">
      <c r="A84" s="27" t="s">
        <v>278</v>
      </c>
      <c r="B84" s="28" t="s">
        <v>56</v>
      </c>
      <c r="C84" s="28" t="s">
        <v>197</v>
      </c>
      <c r="D84" s="29">
        <v>44286</v>
      </c>
      <c r="E84" s="20" t="s">
        <v>58</v>
      </c>
      <c r="F84" s="20" t="s">
        <v>59</v>
      </c>
      <c r="G84" s="28" t="s">
        <v>81</v>
      </c>
      <c r="H84" s="20" t="s">
        <v>61</v>
      </c>
      <c r="I84" s="20" t="s">
        <v>61</v>
      </c>
      <c r="J84" s="20" t="s">
        <v>61</v>
      </c>
      <c r="K84" s="20" t="s">
        <v>61</v>
      </c>
      <c r="L84" s="20" t="s">
        <v>62</v>
      </c>
      <c r="M84" s="20" t="s">
        <v>62</v>
      </c>
      <c r="N84" s="20" t="s">
        <v>62</v>
      </c>
      <c r="O84" s="20" t="s">
        <v>62</v>
      </c>
      <c r="P84" s="20" t="s">
        <v>61</v>
      </c>
      <c r="Q84" s="20" t="s">
        <v>62</v>
      </c>
      <c r="R84" s="20" t="s">
        <v>62</v>
      </c>
      <c r="S84" s="20" t="s">
        <v>62</v>
      </c>
      <c r="T84" s="20" t="s">
        <v>62</v>
      </c>
      <c r="U84" s="20" t="s">
        <v>62</v>
      </c>
      <c r="V84" s="20" t="s">
        <v>62</v>
      </c>
      <c r="W84" s="28"/>
      <c r="X84" s="20" t="s">
        <v>62</v>
      </c>
      <c r="Y84" s="20" t="s">
        <v>62</v>
      </c>
      <c r="Z84" s="20" t="s">
        <v>62</v>
      </c>
      <c r="AA84" s="20" t="s">
        <v>62</v>
      </c>
      <c r="AB84" s="20" t="s">
        <v>62</v>
      </c>
      <c r="AC84" s="20" t="s">
        <v>62</v>
      </c>
      <c r="AD84" s="20" t="s">
        <v>62</v>
      </c>
      <c r="AE84" s="20" t="s">
        <v>62</v>
      </c>
      <c r="AF84" s="20" t="s">
        <v>62</v>
      </c>
      <c r="AG84" s="20" t="s">
        <v>62</v>
      </c>
      <c r="AH84" s="20" t="s">
        <v>62</v>
      </c>
      <c r="AI84" s="20" t="s">
        <v>62</v>
      </c>
      <c r="AJ84" s="30" t="s">
        <v>260</v>
      </c>
      <c r="AK84" s="47">
        <v>12</v>
      </c>
      <c r="AL84" s="28" t="s">
        <v>279</v>
      </c>
      <c r="AM84" s="48"/>
      <c r="AN84" s="28"/>
      <c r="AO84" s="34"/>
      <c r="AP84" s="28"/>
      <c r="AQ84" s="38" t="s">
        <v>67</v>
      </c>
    </row>
    <row r="85" spans="1:43" ht="110.25" x14ac:dyDescent="0.25">
      <c r="A85" s="27" t="s">
        <v>280</v>
      </c>
      <c r="B85" s="28" t="s">
        <v>56</v>
      </c>
      <c r="C85" s="28" t="s">
        <v>197</v>
      </c>
      <c r="D85" s="29">
        <v>44305</v>
      </c>
      <c r="E85" s="20" t="s">
        <v>58</v>
      </c>
      <c r="F85" s="20" t="s">
        <v>202</v>
      </c>
      <c r="G85" s="28" t="s">
        <v>60</v>
      </c>
      <c r="H85" s="20" t="s">
        <v>61</v>
      </c>
      <c r="I85" s="20" t="s">
        <v>61</v>
      </c>
      <c r="J85" s="20" t="s">
        <v>61</v>
      </c>
      <c r="K85" s="20" t="s">
        <v>61</v>
      </c>
      <c r="L85" s="20" t="s">
        <v>61</v>
      </c>
      <c r="M85" s="20" t="s">
        <v>61</v>
      </c>
      <c r="N85" s="20" t="s">
        <v>61</v>
      </c>
      <c r="O85" s="20" t="s">
        <v>62</v>
      </c>
      <c r="P85" s="20" t="s">
        <v>61</v>
      </c>
      <c r="Q85" s="20" t="s">
        <v>61</v>
      </c>
      <c r="R85" s="20" t="s">
        <v>61</v>
      </c>
      <c r="S85" s="20" t="s">
        <v>61</v>
      </c>
      <c r="T85" s="20" t="s">
        <v>62</v>
      </c>
      <c r="U85" s="20" t="s">
        <v>62</v>
      </c>
      <c r="V85" s="20" t="s">
        <v>62</v>
      </c>
      <c r="W85" s="28"/>
      <c r="X85" s="20" t="s">
        <v>62</v>
      </c>
      <c r="Y85" s="20" t="s">
        <v>62</v>
      </c>
      <c r="Z85" s="20" t="s">
        <v>62</v>
      </c>
      <c r="AA85" s="20" t="s">
        <v>62</v>
      </c>
      <c r="AB85" s="20" t="s">
        <v>62</v>
      </c>
      <c r="AC85" s="20" t="s">
        <v>62</v>
      </c>
      <c r="AD85" s="20" t="s">
        <v>62</v>
      </c>
      <c r="AE85" s="20" t="s">
        <v>62</v>
      </c>
      <c r="AF85" s="20" t="s">
        <v>62</v>
      </c>
      <c r="AG85" s="20" t="s">
        <v>62</v>
      </c>
      <c r="AH85" s="20" t="s">
        <v>62</v>
      </c>
      <c r="AI85" s="20" t="s">
        <v>62</v>
      </c>
      <c r="AJ85" s="30" t="s">
        <v>281</v>
      </c>
      <c r="AK85" s="47">
        <v>50</v>
      </c>
      <c r="AL85" s="28" t="s">
        <v>282</v>
      </c>
      <c r="AM85" s="48"/>
      <c r="AN85" s="28"/>
      <c r="AO85" s="34"/>
      <c r="AP85" s="28"/>
      <c r="AQ85" s="38" t="s">
        <v>67</v>
      </c>
    </row>
    <row r="86" spans="1:43" ht="47.25" x14ac:dyDescent="0.25">
      <c r="A86" s="27" t="s">
        <v>283</v>
      </c>
      <c r="B86" s="28" t="s">
        <v>56</v>
      </c>
      <c r="C86" s="28" t="s">
        <v>197</v>
      </c>
      <c r="D86" s="29">
        <v>44315</v>
      </c>
      <c r="E86" s="20" t="s">
        <v>58</v>
      </c>
      <c r="F86" s="20" t="s">
        <v>59</v>
      </c>
      <c r="G86" s="28" t="s">
        <v>81</v>
      </c>
      <c r="H86" s="20" t="s">
        <v>61</v>
      </c>
      <c r="I86" s="20" t="s">
        <v>61</v>
      </c>
      <c r="J86" s="20" t="s">
        <v>61</v>
      </c>
      <c r="K86" s="20" t="s">
        <v>61</v>
      </c>
      <c r="L86" s="20" t="s">
        <v>62</v>
      </c>
      <c r="M86" s="20" t="s">
        <v>62</v>
      </c>
      <c r="N86" s="20" t="s">
        <v>62</v>
      </c>
      <c r="O86" s="20" t="s">
        <v>62</v>
      </c>
      <c r="P86" s="20" t="s">
        <v>61</v>
      </c>
      <c r="Q86" s="20" t="s">
        <v>62</v>
      </c>
      <c r="R86" s="20" t="s">
        <v>62</v>
      </c>
      <c r="S86" s="20" t="s">
        <v>62</v>
      </c>
      <c r="T86" s="20" t="s">
        <v>62</v>
      </c>
      <c r="U86" s="20" t="s">
        <v>62</v>
      </c>
      <c r="V86" s="20" t="s">
        <v>62</v>
      </c>
      <c r="W86" s="28"/>
      <c r="X86" s="20" t="s">
        <v>62</v>
      </c>
      <c r="Y86" s="20" t="s">
        <v>62</v>
      </c>
      <c r="Z86" s="20" t="s">
        <v>62</v>
      </c>
      <c r="AA86" s="20" t="s">
        <v>62</v>
      </c>
      <c r="AB86" s="20" t="s">
        <v>62</v>
      </c>
      <c r="AC86" s="20" t="s">
        <v>62</v>
      </c>
      <c r="AD86" s="20" t="s">
        <v>62</v>
      </c>
      <c r="AE86" s="20" t="s">
        <v>62</v>
      </c>
      <c r="AF86" s="20" t="s">
        <v>62</v>
      </c>
      <c r="AG86" s="20" t="s">
        <v>62</v>
      </c>
      <c r="AH86" s="20" t="s">
        <v>62</v>
      </c>
      <c r="AI86" s="20" t="s">
        <v>62</v>
      </c>
      <c r="AJ86" s="30" t="s">
        <v>260</v>
      </c>
      <c r="AK86" s="47">
        <v>13</v>
      </c>
      <c r="AL86" s="28" t="s">
        <v>284</v>
      </c>
      <c r="AM86" s="48"/>
      <c r="AN86" s="28"/>
      <c r="AO86" s="34"/>
      <c r="AP86" s="28"/>
      <c r="AQ86" s="38" t="s">
        <v>67</v>
      </c>
    </row>
    <row r="87" spans="1:43" ht="157.5" x14ac:dyDescent="0.25">
      <c r="A87" s="27" t="s">
        <v>239</v>
      </c>
      <c r="B87" s="28" t="s">
        <v>56</v>
      </c>
      <c r="C87" s="28" t="s">
        <v>197</v>
      </c>
      <c r="D87" s="29">
        <v>44371</v>
      </c>
      <c r="E87" s="20" t="s">
        <v>58</v>
      </c>
      <c r="F87" s="20" t="s">
        <v>59</v>
      </c>
      <c r="G87" s="28" t="s">
        <v>251</v>
      </c>
      <c r="H87" s="20" t="s">
        <v>61</v>
      </c>
      <c r="I87" s="20" t="s">
        <v>61</v>
      </c>
      <c r="J87" s="20" t="s">
        <v>61</v>
      </c>
      <c r="K87" s="20" t="s">
        <v>61</v>
      </c>
      <c r="L87" s="20" t="s">
        <v>61</v>
      </c>
      <c r="M87" s="20" t="s">
        <v>62</v>
      </c>
      <c r="N87" s="20" t="s">
        <v>62</v>
      </c>
      <c r="O87" s="20" t="s">
        <v>62</v>
      </c>
      <c r="P87" s="20" t="s">
        <v>61</v>
      </c>
      <c r="Q87" s="20" t="s">
        <v>61</v>
      </c>
      <c r="R87" s="20" t="s">
        <v>61</v>
      </c>
      <c r="S87" s="20" t="s">
        <v>62</v>
      </c>
      <c r="T87" s="20" t="s">
        <v>62</v>
      </c>
      <c r="U87" s="20" t="s">
        <v>62</v>
      </c>
      <c r="V87" s="20" t="s">
        <v>62</v>
      </c>
      <c r="W87" s="28"/>
      <c r="X87" s="20" t="s">
        <v>62</v>
      </c>
      <c r="Y87" s="20" t="s">
        <v>62</v>
      </c>
      <c r="Z87" s="20" t="s">
        <v>62</v>
      </c>
      <c r="AA87" s="20" t="s">
        <v>62</v>
      </c>
      <c r="AB87" s="20" t="s">
        <v>62</v>
      </c>
      <c r="AC87" s="20" t="s">
        <v>62</v>
      </c>
      <c r="AD87" s="20" t="s">
        <v>62</v>
      </c>
      <c r="AE87" s="20" t="s">
        <v>62</v>
      </c>
      <c r="AF87" s="20" t="s">
        <v>62</v>
      </c>
      <c r="AG87" s="20" t="s">
        <v>62</v>
      </c>
      <c r="AH87" s="20" t="s">
        <v>62</v>
      </c>
      <c r="AI87" s="20" t="s">
        <v>62</v>
      </c>
      <c r="AJ87" s="30" t="s">
        <v>237</v>
      </c>
      <c r="AK87" s="47">
        <v>16</v>
      </c>
      <c r="AL87" s="28" t="s">
        <v>238</v>
      </c>
      <c r="AM87" s="48">
        <v>2159111</v>
      </c>
      <c r="AN87" s="28" t="s">
        <v>285</v>
      </c>
      <c r="AO87" s="34">
        <v>0.91</v>
      </c>
      <c r="AP87" s="28"/>
      <c r="AQ87" s="38" t="s">
        <v>67</v>
      </c>
    </row>
    <row r="88" spans="1:43" ht="94.5" x14ac:dyDescent="0.25">
      <c r="A88" s="27" t="s">
        <v>286</v>
      </c>
      <c r="B88" s="28" t="s">
        <v>56</v>
      </c>
      <c r="C88" s="28" t="s">
        <v>197</v>
      </c>
      <c r="D88" s="29">
        <v>44372</v>
      </c>
      <c r="E88" s="20" t="s">
        <v>287</v>
      </c>
      <c r="F88" s="20" t="s">
        <v>202</v>
      </c>
      <c r="G88" s="28" t="s">
        <v>251</v>
      </c>
      <c r="H88" s="20" t="s">
        <v>61</v>
      </c>
      <c r="I88" s="20" t="s">
        <v>61</v>
      </c>
      <c r="J88" s="20" t="s">
        <v>61</v>
      </c>
      <c r="K88" s="20" t="s">
        <v>61</v>
      </c>
      <c r="L88" s="20" t="s">
        <v>61</v>
      </c>
      <c r="M88" s="20" t="s">
        <v>62</v>
      </c>
      <c r="N88" s="20" t="s">
        <v>62</v>
      </c>
      <c r="O88" s="20" t="s">
        <v>62</v>
      </c>
      <c r="P88" s="20" t="s">
        <v>61</v>
      </c>
      <c r="Q88" s="20" t="s">
        <v>61</v>
      </c>
      <c r="R88" s="20" t="s">
        <v>61</v>
      </c>
      <c r="S88" s="20" t="s">
        <v>62</v>
      </c>
      <c r="T88" s="20" t="s">
        <v>62</v>
      </c>
      <c r="U88" s="20" t="s">
        <v>62</v>
      </c>
      <c r="V88" s="20" t="s">
        <v>62</v>
      </c>
      <c r="W88" s="28"/>
      <c r="X88" s="20" t="s">
        <v>62</v>
      </c>
      <c r="Y88" s="20" t="s">
        <v>62</v>
      </c>
      <c r="Z88" s="20" t="s">
        <v>62</v>
      </c>
      <c r="AA88" s="20" t="s">
        <v>62</v>
      </c>
      <c r="AB88" s="20" t="s">
        <v>62</v>
      </c>
      <c r="AC88" s="20" t="s">
        <v>62</v>
      </c>
      <c r="AD88" s="20" t="s">
        <v>62</v>
      </c>
      <c r="AE88" s="20" t="s">
        <v>62</v>
      </c>
      <c r="AF88" s="20" t="s">
        <v>62</v>
      </c>
      <c r="AG88" s="20" t="s">
        <v>62</v>
      </c>
      <c r="AH88" s="20" t="s">
        <v>62</v>
      </c>
      <c r="AI88" s="20" t="s">
        <v>62</v>
      </c>
      <c r="AJ88" s="30" t="s">
        <v>288</v>
      </c>
      <c r="AK88" s="47">
        <v>27</v>
      </c>
      <c r="AL88" s="28" t="s">
        <v>289</v>
      </c>
      <c r="AM88" s="48"/>
      <c r="AN88" s="28"/>
      <c r="AO88" s="34"/>
      <c r="AP88" s="28"/>
      <c r="AQ88" s="38" t="s">
        <v>67</v>
      </c>
    </row>
    <row r="89" spans="1:43" ht="110.25" x14ac:dyDescent="0.25">
      <c r="A89" s="27" t="s">
        <v>236</v>
      </c>
      <c r="B89" s="28" t="s">
        <v>56</v>
      </c>
      <c r="C89" s="28" t="s">
        <v>197</v>
      </c>
      <c r="D89" s="29">
        <v>44373</v>
      </c>
      <c r="E89" s="20" t="s">
        <v>58</v>
      </c>
      <c r="F89" s="20" t="s">
        <v>59</v>
      </c>
      <c r="G89" s="28" t="s">
        <v>251</v>
      </c>
      <c r="H89" s="20" t="s">
        <v>61</v>
      </c>
      <c r="I89" s="20" t="s">
        <v>61</v>
      </c>
      <c r="J89" s="20" t="s">
        <v>61</v>
      </c>
      <c r="K89" s="20" t="s">
        <v>61</v>
      </c>
      <c r="L89" s="20" t="s">
        <v>61</v>
      </c>
      <c r="M89" s="20" t="s">
        <v>62</v>
      </c>
      <c r="N89" s="20" t="s">
        <v>62</v>
      </c>
      <c r="O89" s="20" t="s">
        <v>62</v>
      </c>
      <c r="P89" s="20" t="s">
        <v>61</v>
      </c>
      <c r="Q89" s="20" t="s">
        <v>61</v>
      </c>
      <c r="R89" s="20" t="s">
        <v>61</v>
      </c>
      <c r="S89" s="20" t="s">
        <v>62</v>
      </c>
      <c r="T89" s="20" t="s">
        <v>62</v>
      </c>
      <c r="U89" s="20" t="s">
        <v>62</v>
      </c>
      <c r="V89" s="20" t="s">
        <v>62</v>
      </c>
      <c r="W89" s="28"/>
      <c r="X89" s="20" t="s">
        <v>62</v>
      </c>
      <c r="Y89" s="20" t="s">
        <v>62</v>
      </c>
      <c r="Z89" s="20" t="s">
        <v>62</v>
      </c>
      <c r="AA89" s="20" t="s">
        <v>62</v>
      </c>
      <c r="AB89" s="20" t="s">
        <v>62</v>
      </c>
      <c r="AC89" s="20" t="s">
        <v>62</v>
      </c>
      <c r="AD89" s="20" t="s">
        <v>62</v>
      </c>
      <c r="AE89" s="20" t="s">
        <v>62</v>
      </c>
      <c r="AF89" s="20" t="s">
        <v>62</v>
      </c>
      <c r="AG89" s="20" t="s">
        <v>62</v>
      </c>
      <c r="AH89" s="20" t="s">
        <v>62</v>
      </c>
      <c r="AI89" s="20" t="s">
        <v>62</v>
      </c>
      <c r="AJ89" s="30" t="s">
        <v>237</v>
      </c>
      <c r="AK89" s="47">
        <v>8</v>
      </c>
      <c r="AL89" s="28" t="s">
        <v>238</v>
      </c>
      <c r="AM89" s="48"/>
      <c r="AN89" s="28"/>
      <c r="AO89" s="34"/>
      <c r="AP89" s="28"/>
      <c r="AQ89" s="38" t="s">
        <v>67</v>
      </c>
    </row>
    <row r="90" spans="1:43" ht="47.25" x14ac:dyDescent="0.25">
      <c r="A90" s="27" t="s">
        <v>290</v>
      </c>
      <c r="B90" s="28" t="s">
        <v>56</v>
      </c>
      <c r="C90" s="28" t="s">
        <v>197</v>
      </c>
      <c r="D90" s="29">
        <v>44281</v>
      </c>
      <c r="E90" s="20" t="s">
        <v>58</v>
      </c>
      <c r="F90" s="20" t="s">
        <v>59</v>
      </c>
      <c r="G90" s="28" t="s">
        <v>81</v>
      </c>
      <c r="H90" s="20" t="s">
        <v>61</v>
      </c>
      <c r="I90" s="20" t="s">
        <v>61</v>
      </c>
      <c r="J90" s="20" t="s">
        <v>61</v>
      </c>
      <c r="K90" s="20" t="s">
        <v>61</v>
      </c>
      <c r="L90" s="20" t="s">
        <v>62</v>
      </c>
      <c r="M90" s="20" t="s">
        <v>62</v>
      </c>
      <c r="N90" s="20" t="s">
        <v>62</v>
      </c>
      <c r="O90" s="20" t="s">
        <v>62</v>
      </c>
      <c r="P90" s="20" t="s">
        <v>61</v>
      </c>
      <c r="Q90" s="20" t="s">
        <v>62</v>
      </c>
      <c r="R90" s="20" t="s">
        <v>62</v>
      </c>
      <c r="S90" s="20" t="s">
        <v>62</v>
      </c>
      <c r="T90" s="20" t="s">
        <v>62</v>
      </c>
      <c r="U90" s="20" t="s">
        <v>62</v>
      </c>
      <c r="V90" s="20" t="s">
        <v>62</v>
      </c>
      <c r="W90" s="28"/>
      <c r="X90" s="20" t="s">
        <v>62</v>
      </c>
      <c r="Y90" s="20" t="s">
        <v>62</v>
      </c>
      <c r="Z90" s="20" t="s">
        <v>62</v>
      </c>
      <c r="AA90" s="20" t="s">
        <v>62</v>
      </c>
      <c r="AB90" s="20" t="s">
        <v>62</v>
      </c>
      <c r="AC90" s="20" t="s">
        <v>62</v>
      </c>
      <c r="AD90" s="20" t="s">
        <v>62</v>
      </c>
      <c r="AE90" s="20" t="s">
        <v>62</v>
      </c>
      <c r="AF90" s="20" t="s">
        <v>62</v>
      </c>
      <c r="AG90" s="20" t="s">
        <v>62</v>
      </c>
      <c r="AH90" s="20" t="s">
        <v>62</v>
      </c>
      <c r="AI90" s="20" t="s">
        <v>62</v>
      </c>
      <c r="AJ90" s="30" t="s">
        <v>260</v>
      </c>
      <c r="AK90" s="47">
        <v>17</v>
      </c>
      <c r="AL90" s="28" t="s">
        <v>291</v>
      </c>
      <c r="AM90" s="48"/>
      <c r="AN90" s="28"/>
      <c r="AO90" s="34"/>
      <c r="AP90" s="28"/>
      <c r="AQ90" s="38" t="s">
        <v>67</v>
      </c>
    </row>
    <row r="91" spans="1:43" ht="110.25" x14ac:dyDescent="0.25">
      <c r="A91" s="27" t="s">
        <v>239</v>
      </c>
      <c r="B91" s="28" t="s">
        <v>56</v>
      </c>
      <c r="C91" s="28" t="s">
        <v>197</v>
      </c>
      <c r="D91" s="29">
        <v>44399</v>
      </c>
      <c r="E91" s="20" t="s">
        <v>58</v>
      </c>
      <c r="F91" s="20" t="s">
        <v>59</v>
      </c>
      <c r="G91" s="28" t="s">
        <v>251</v>
      </c>
      <c r="H91" s="20" t="s">
        <v>61</v>
      </c>
      <c r="I91" s="20" t="s">
        <v>61</v>
      </c>
      <c r="J91" s="20" t="s">
        <v>61</v>
      </c>
      <c r="K91" s="20" t="s">
        <v>61</v>
      </c>
      <c r="L91" s="20" t="s">
        <v>61</v>
      </c>
      <c r="M91" s="20" t="s">
        <v>62</v>
      </c>
      <c r="N91" s="20" t="s">
        <v>62</v>
      </c>
      <c r="O91" s="20" t="s">
        <v>62</v>
      </c>
      <c r="P91" s="20" t="s">
        <v>61</v>
      </c>
      <c r="Q91" s="20" t="s">
        <v>61</v>
      </c>
      <c r="R91" s="20" t="s">
        <v>61</v>
      </c>
      <c r="S91" s="20" t="s">
        <v>62</v>
      </c>
      <c r="T91" s="20" t="s">
        <v>62</v>
      </c>
      <c r="U91" s="20" t="s">
        <v>62</v>
      </c>
      <c r="V91" s="20" t="s">
        <v>62</v>
      </c>
      <c r="W91" s="28"/>
      <c r="X91" s="20" t="s">
        <v>62</v>
      </c>
      <c r="Y91" s="20" t="s">
        <v>62</v>
      </c>
      <c r="Z91" s="20" t="s">
        <v>62</v>
      </c>
      <c r="AA91" s="20" t="s">
        <v>62</v>
      </c>
      <c r="AB91" s="20" t="s">
        <v>62</v>
      </c>
      <c r="AC91" s="20" t="s">
        <v>62</v>
      </c>
      <c r="AD91" s="20" t="s">
        <v>62</v>
      </c>
      <c r="AE91" s="20" t="s">
        <v>62</v>
      </c>
      <c r="AF91" s="20" t="s">
        <v>62</v>
      </c>
      <c r="AG91" s="20" t="s">
        <v>62</v>
      </c>
      <c r="AH91" s="20" t="s">
        <v>62</v>
      </c>
      <c r="AI91" s="20" t="s">
        <v>62</v>
      </c>
      <c r="AJ91" s="30" t="s">
        <v>237</v>
      </c>
      <c r="AK91" s="47">
        <v>9</v>
      </c>
      <c r="AL91" s="28" t="s">
        <v>238</v>
      </c>
      <c r="AM91" s="48"/>
      <c r="AN91" s="28"/>
      <c r="AO91" s="34"/>
      <c r="AP91" s="28"/>
      <c r="AQ91" s="38" t="s">
        <v>67</v>
      </c>
    </row>
    <row r="92" spans="1:43" ht="110.25" x14ac:dyDescent="0.25">
      <c r="A92" s="27" t="s">
        <v>236</v>
      </c>
      <c r="B92" s="28" t="s">
        <v>56</v>
      </c>
      <c r="C92" s="28" t="s">
        <v>197</v>
      </c>
      <c r="D92" s="29">
        <v>44400</v>
      </c>
      <c r="E92" s="20" t="s">
        <v>58</v>
      </c>
      <c r="F92" s="20" t="s">
        <v>59</v>
      </c>
      <c r="G92" s="28" t="s">
        <v>251</v>
      </c>
      <c r="H92" s="20" t="s">
        <v>61</v>
      </c>
      <c r="I92" s="20" t="s">
        <v>61</v>
      </c>
      <c r="J92" s="20" t="s">
        <v>61</v>
      </c>
      <c r="K92" s="20" t="s">
        <v>61</v>
      </c>
      <c r="L92" s="20" t="s">
        <v>61</v>
      </c>
      <c r="M92" s="20" t="s">
        <v>62</v>
      </c>
      <c r="N92" s="20" t="s">
        <v>62</v>
      </c>
      <c r="O92" s="20" t="s">
        <v>62</v>
      </c>
      <c r="P92" s="20" t="s">
        <v>61</v>
      </c>
      <c r="Q92" s="20" t="s">
        <v>61</v>
      </c>
      <c r="R92" s="20" t="s">
        <v>61</v>
      </c>
      <c r="S92" s="20" t="s">
        <v>62</v>
      </c>
      <c r="T92" s="20" t="s">
        <v>62</v>
      </c>
      <c r="U92" s="20" t="s">
        <v>62</v>
      </c>
      <c r="V92" s="20" t="s">
        <v>62</v>
      </c>
      <c r="W92" s="28"/>
      <c r="X92" s="20" t="s">
        <v>62</v>
      </c>
      <c r="Y92" s="20" t="s">
        <v>62</v>
      </c>
      <c r="Z92" s="20" t="s">
        <v>62</v>
      </c>
      <c r="AA92" s="20" t="s">
        <v>62</v>
      </c>
      <c r="AB92" s="20" t="s">
        <v>62</v>
      </c>
      <c r="AC92" s="20" t="s">
        <v>62</v>
      </c>
      <c r="AD92" s="20" t="s">
        <v>62</v>
      </c>
      <c r="AE92" s="20" t="s">
        <v>62</v>
      </c>
      <c r="AF92" s="20" t="s">
        <v>62</v>
      </c>
      <c r="AG92" s="20" t="s">
        <v>62</v>
      </c>
      <c r="AH92" s="20" t="s">
        <v>62</v>
      </c>
      <c r="AI92" s="20" t="s">
        <v>62</v>
      </c>
      <c r="AJ92" s="30" t="s">
        <v>237</v>
      </c>
      <c r="AK92" s="47">
        <v>9</v>
      </c>
      <c r="AL92" s="28" t="s">
        <v>238</v>
      </c>
      <c r="AM92" s="48"/>
      <c r="AN92" s="28"/>
      <c r="AO92" s="34"/>
      <c r="AP92" s="28"/>
      <c r="AQ92" s="38" t="s">
        <v>67</v>
      </c>
    </row>
    <row r="93" spans="1:43" ht="47.25" x14ac:dyDescent="0.25">
      <c r="A93" s="27" t="s">
        <v>283</v>
      </c>
      <c r="B93" s="28" t="s">
        <v>56</v>
      </c>
      <c r="C93" s="28" t="s">
        <v>197</v>
      </c>
      <c r="D93" s="29">
        <v>44400</v>
      </c>
      <c r="E93" s="20" t="s">
        <v>58</v>
      </c>
      <c r="F93" s="20" t="s">
        <v>59</v>
      </c>
      <c r="G93" s="28" t="s">
        <v>81</v>
      </c>
      <c r="H93" s="20" t="s">
        <v>61</v>
      </c>
      <c r="I93" s="20" t="s">
        <v>61</v>
      </c>
      <c r="J93" s="20" t="s">
        <v>61</v>
      </c>
      <c r="K93" s="20" t="s">
        <v>61</v>
      </c>
      <c r="L93" s="20" t="s">
        <v>61</v>
      </c>
      <c r="M93" s="20" t="s">
        <v>62</v>
      </c>
      <c r="N93" s="20" t="s">
        <v>61</v>
      </c>
      <c r="O93" s="20" t="s">
        <v>62</v>
      </c>
      <c r="P93" s="20" t="s">
        <v>61</v>
      </c>
      <c r="Q93" s="20" t="s">
        <v>62</v>
      </c>
      <c r="R93" s="20" t="s">
        <v>62</v>
      </c>
      <c r="S93" s="20" t="s">
        <v>62</v>
      </c>
      <c r="T93" s="20" t="s">
        <v>62</v>
      </c>
      <c r="U93" s="20" t="s">
        <v>62</v>
      </c>
      <c r="V93" s="20" t="s">
        <v>62</v>
      </c>
      <c r="W93" s="28"/>
      <c r="X93" s="20" t="s">
        <v>62</v>
      </c>
      <c r="Y93" s="20" t="s">
        <v>62</v>
      </c>
      <c r="Z93" s="20" t="s">
        <v>62</v>
      </c>
      <c r="AA93" s="20" t="s">
        <v>62</v>
      </c>
      <c r="AB93" s="20" t="s">
        <v>62</v>
      </c>
      <c r="AC93" s="20" t="s">
        <v>62</v>
      </c>
      <c r="AD93" s="20" t="s">
        <v>62</v>
      </c>
      <c r="AE93" s="20" t="s">
        <v>62</v>
      </c>
      <c r="AF93" s="20" t="s">
        <v>62</v>
      </c>
      <c r="AG93" s="20" t="s">
        <v>62</v>
      </c>
      <c r="AH93" s="20" t="s">
        <v>62</v>
      </c>
      <c r="AI93" s="20" t="s">
        <v>62</v>
      </c>
      <c r="AJ93" s="30" t="s">
        <v>260</v>
      </c>
      <c r="AK93" s="47">
        <v>13</v>
      </c>
      <c r="AL93" s="28" t="s">
        <v>292</v>
      </c>
      <c r="AM93" s="48"/>
      <c r="AN93" s="28"/>
      <c r="AO93" s="34"/>
      <c r="AP93" s="28"/>
      <c r="AQ93" s="38" t="s">
        <v>67</v>
      </c>
    </row>
    <row r="94" spans="1:43" ht="47.25" x14ac:dyDescent="0.25">
      <c r="A94" s="27" t="s">
        <v>283</v>
      </c>
      <c r="B94" s="28" t="s">
        <v>56</v>
      </c>
      <c r="C94" s="28" t="s">
        <v>197</v>
      </c>
      <c r="D94" s="29">
        <v>44421</v>
      </c>
      <c r="E94" s="20" t="s">
        <v>58</v>
      </c>
      <c r="F94" s="20" t="s">
        <v>59</v>
      </c>
      <c r="G94" s="28" t="s">
        <v>81</v>
      </c>
      <c r="H94" s="20" t="s">
        <v>61</v>
      </c>
      <c r="I94" s="20" t="s">
        <v>61</v>
      </c>
      <c r="J94" s="20" t="s">
        <v>61</v>
      </c>
      <c r="K94" s="20" t="s">
        <v>61</v>
      </c>
      <c r="L94" s="20" t="s">
        <v>61</v>
      </c>
      <c r="M94" s="20" t="s">
        <v>62</v>
      </c>
      <c r="N94" s="20" t="s">
        <v>61</v>
      </c>
      <c r="O94" s="20" t="s">
        <v>62</v>
      </c>
      <c r="P94" s="20" t="s">
        <v>61</v>
      </c>
      <c r="Q94" s="20" t="s">
        <v>62</v>
      </c>
      <c r="R94" s="20" t="s">
        <v>62</v>
      </c>
      <c r="S94" s="20" t="s">
        <v>62</v>
      </c>
      <c r="T94" s="20" t="s">
        <v>62</v>
      </c>
      <c r="U94" s="20" t="s">
        <v>62</v>
      </c>
      <c r="V94" s="20" t="s">
        <v>62</v>
      </c>
      <c r="W94" s="28"/>
      <c r="X94" s="20" t="s">
        <v>62</v>
      </c>
      <c r="Y94" s="20" t="s">
        <v>62</v>
      </c>
      <c r="Z94" s="20" t="s">
        <v>62</v>
      </c>
      <c r="AA94" s="20" t="s">
        <v>62</v>
      </c>
      <c r="AB94" s="20" t="s">
        <v>62</v>
      </c>
      <c r="AC94" s="20" t="s">
        <v>62</v>
      </c>
      <c r="AD94" s="20" t="s">
        <v>62</v>
      </c>
      <c r="AE94" s="20" t="s">
        <v>62</v>
      </c>
      <c r="AF94" s="20" t="s">
        <v>62</v>
      </c>
      <c r="AG94" s="20" t="s">
        <v>62</v>
      </c>
      <c r="AH94" s="20" t="s">
        <v>62</v>
      </c>
      <c r="AI94" s="20" t="s">
        <v>62</v>
      </c>
      <c r="AJ94" s="30" t="s">
        <v>260</v>
      </c>
      <c r="AK94" s="47">
        <v>9</v>
      </c>
      <c r="AL94" s="28" t="s">
        <v>292</v>
      </c>
      <c r="AM94" s="48"/>
      <c r="AN94" s="28"/>
      <c r="AO94" s="34"/>
      <c r="AP94" s="28"/>
      <c r="AQ94" s="38" t="s">
        <v>67</v>
      </c>
    </row>
    <row r="95" spans="1:43" ht="110.25" x14ac:dyDescent="0.25">
      <c r="A95" s="27" t="s">
        <v>239</v>
      </c>
      <c r="B95" s="28" t="s">
        <v>56</v>
      </c>
      <c r="C95" s="28" t="s">
        <v>197</v>
      </c>
      <c r="D95" s="29">
        <v>44434</v>
      </c>
      <c r="E95" s="20" t="s">
        <v>58</v>
      </c>
      <c r="F95" s="20" t="s">
        <v>59</v>
      </c>
      <c r="G95" s="28" t="s">
        <v>251</v>
      </c>
      <c r="H95" s="20" t="s">
        <v>61</v>
      </c>
      <c r="I95" s="20" t="s">
        <v>61</v>
      </c>
      <c r="J95" s="20" t="s">
        <v>61</v>
      </c>
      <c r="K95" s="20" t="s">
        <v>61</v>
      </c>
      <c r="L95" s="20" t="s">
        <v>61</v>
      </c>
      <c r="M95" s="20" t="s">
        <v>62</v>
      </c>
      <c r="N95" s="20" t="s">
        <v>62</v>
      </c>
      <c r="O95" s="20" t="s">
        <v>62</v>
      </c>
      <c r="P95" s="20" t="s">
        <v>61</v>
      </c>
      <c r="Q95" s="20" t="s">
        <v>61</v>
      </c>
      <c r="R95" s="20" t="s">
        <v>61</v>
      </c>
      <c r="S95" s="20" t="s">
        <v>62</v>
      </c>
      <c r="T95" s="20" t="s">
        <v>62</v>
      </c>
      <c r="U95" s="20" t="s">
        <v>62</v>
      </c>
      <c r="V95" s="20" t="s">
        <v>62</v>
      </c>
      <c r="W95" s="28"/>
      <c r="X95" s="20" t="s">
        <v>62</v>
      </c>
      <c r="Y95" s="20" t="s">
        <v>62</v>
      </c>
      <c r="Z95" s="20" t="s">
        <v>62</v>
      </c>
      <c r="AA95" s="20" t="s">
        <v>62</v>
      </c>
      <c r="AB95" s="20" t="s">
        <v>62</v>
      </c>
      <c r="AC95" s="20" t="s">
        <v>62</v>
      </c>
      <c r="AD95" s="20" t="s">
        <v>62</v>
      </c>
      <c r="AE95" s="20" t="s">
        <v>62</v>
      </c>
      <c r="AF95" s="20" t="s">
        <v>62</v>
      </c>
      <c r="AG95" s="20" t="s">
        <v>62</v>
      </c>
      <c r="AH95" s="20" t="s">
        <v>62</v>
      </c>
      <c r="AI95" s="20" t="s">
        <v>62</v>
      </c>
      <c r="AJ95" s="30" t="s">
        <v>237</v>
      </c>
      <c r="AK95" s="47">
        <v>9</v>
      </c>
      <c r="AL95" s="28" t="s">
        <v>238</v>
      </c>
      <c r="AM95" s="48"/>
      <c r="AN95" s="28"/>
      <c r="AO95" s="34"/>
      <c r="AP95" s="28"/>
      <c r="AQ95" s="38" t="s">
        <v>67</v>
      </c>
    </row>
    <row r="96" spans="1:43" ht="110.25" x14ac:dyDescent="0.25">
      <c r="A96" s="27" t="s">
        <v>236</v>
      </c>
      <c r="B96" s="28" t="s">
        <v>56</v>
      </c>
      <c r="C96" s="28" t="s">
        <v>197</v>
      </c>
      <c r="D96" s="29">
        <v>44435</v>
      </c>
      <c r="E96" s="20" t="s">
        <v>58</v>
      </c>
      <c r="F96" s="20" t="s">
        <v>59</v>
      </c>
      <c r="G96" s="28" t="s">
        <v>251</v>
      </c>
      <c r="H96" s="20" t="s">
        <v>61</v>
      </c>
      <c r="I96" s="20" t="s">
        <v>61</v>
      </c>
      <c r="J96" s="20" t="s">
        <v>61</v>
      </c>
      <c r="K96" s="20" t="s">
        <v>61</v>
      </c>
      <c r="L96" s="20" t="s">
        <v>61</v>
      </c>
      <c r="M96" s="20" t="s">
        <v>62</v>
      </c>
      <c r="N96" s="20" t="s">
        <v>62</v>
      </c>
      <c r="O96" s="20" t="s">
        <v>62</v>
      </c>
      <c r="P96" s="20" t="s">
        <v>61</v>
      </c>
      <c r="Q96" s="20" t="s">
        <v>61</v>
      </c>
      <c r="R96" s="20" t="s">
        <v>61</v>
      </c>
      <c r="S96" s="20" t="s">
        <v>62</v>
      </c>
      <c r="T96" s="20" t="s">
        <v>62</v>
      </c>
      <c r="U96" s="20" t="s">
        <v>62</v>
      </c>
      <c r="V96" s="20" t="s">
        <v>62</v>
      </c>
      <c r="W96" s="28"/>
      <c r="X96" s="20" t="s">
        <v>62</v>
      </c>
      <c r="Y96" s="20" t="s">
        <v>62</v>
      </c>
      <c r="Z96" s="20" t="s">
        <v>62</v>
      </c>
      <c r="AA96" s="20" t="s">
        <v>62</v>
      </c>
      <c r="AB96" s="20" t="s">
        <v>62</v>
      </c>
      <c r="AC96" s="20" t="s">
        <v>62</v>
      </c>
      <c r="AD96" s="20" t="s">
        <v>62</v>
      </c>
      <c r="AE96" s="20" t="s">
        <v>62</v>
      </c>
      <c r="AF96" s="20" t="s">
        <v>62</v>
      </c>
      <c r="AG96" s="20" t="s">
        <v>62</v>
      </c>
      <c r="AH96" s="20" t="s">
        <v>62</v>
      </c>
      <c r="AI96" s="20" t="s">
        <v>62</v>
      </c>
      <c r="AJ96" s="30" t="s">
        <v>237</v>
      </c>
      <c r="AK96" s="47">
        <v>8</v>
      </c>
      <c r="AL96" s="28" t="s">
        <v>238</v>
      </c>
      <c r="AM96" s="48"/>
      <c r="AN96" s="28"/>
      <c r="AO96" s="34"/>
      <c r="AP96" s="28"/>
      <c r="AQ96" s="38" t="s">
        <v>67</v>
      </c>
    </row>
    <row r="97" spans="1:43" ht="94.5" x14ac:dyDescent="0.25">
      <c r="A97" s="27" t="s">
        <v>293</v>
      </c>
      <c r="B97" s="28" t="s">
        <v>56</v>
      </c>
      <c r="C97" s="28" t="s">
        <v>197</v>
      </c>
      <c r="D97" s="29">
        <v>44454</v>
      </c>
      <c r="E97" s="20" t="s">
        <v>58</v>
      </c>
      <c r="F97" s="20" t="s">
        <v>59</v>
      </c>
      <c r="G97" s="28" t="s">
        <v>251</v>
      </c>
      <c r="H97" s="20" t="s">
        <v>61</v>
      </c>
      <c r="I97" s="20" t="s">
        <v>61</v>
      </c>
      <c r="J97" s="20" t="s">
        <v>61</v>
      </c>
      <c r="K97" s="20" t="s">
        <v>61</v>
      </c>
      <c r="L97" s="20" t="s">
        <v>61</v>
      </c>
      <c r="M97" s="20" t="s">
        <v>62</v>
      </c>
      <c r="N97" s="20" t="s">
        <v>62</v>
      </c>
      <c r="O97" s="20" t="s">
        <v>62</v>
      </c>
      <c r="P97" s="20" t="s">
        <v>61</v>
      </c>
      <c r="Q97" s="20" t="s">
        <v>61</v>
      </c>
      <c r="R97" s="20" t="s">
        <v>61</v>
      </c>
      <c r="S97" s="20" t="s">
        <v>62</v>
      </c>
      <c r="T97" s="20" t="s">
        <v>62</v>
      </c>
      <c r="U97" s="20" t="s">
        <v>62</v>
      </c>
      <c r="V97" s="20" t="s">
        <v>62</v>
      </c>
      <c r="W97" s="28"/>
      <c r="X97" s="20" t="s">
        <v>62</v>
      </c>
      <c r="Y97" s="20" t="s">
        <v>62</v>
      </c>
      <c r="Z97" s="20" t="s">
        <v>62</v>
      </c>
      <c r="AA97" s="20" t="s">
        <v>62</v>
      </c>
      <c r="AB97" s="20" t="s">
        <v>62</v>
      </c>
      <c r="AC97" s="20" t="s">
        <v>62</v>
      </c>
      <c r="AD97" s="20" t="s">
        <v>62</v>
      </c>
      <c r="AE97" s="20" t="s">
        <v>62</v>
      </c>
      <c r="AF97" s="20" t="s">
        <v>62</v>
      </c>
      <c r="AG97" s="20" t="s">
        <v>62</v>
      </c>
      <c r="AH97" s="20" t="s">
        <v>62</v>
      </c>
      <c r="AI97" s="20" t="s">
        <v>62</v>
      </c>
      <c r="AJ97" s="30" t="s">
        <v>288</v>
      </c>
      <c r="AK97" s="47">
        <v>12</v>
      </c>
      <c r="AL97" s="28" t="s">
        <v>294</v>
      </c>
      <c r="AM97" s="48">
        <v>1380000</v>
      </c>
      <c r="AN97" s="28"/>
      <c r="AO97" s="34">
        <v>1</v>
      </c>
      <c r="AP97" s="28"/>
      <c r="AQ97" s="38" t="s">
        <v>67</v>
      </c>
    </row>
    <row r="98" spans="1:43" ht="94.5" x14ac:dyDescent="0.25">
      <c r="A98" s="27" t="s">
        <v>295</v>
      </c>
      <c r="B98" s="28" t="s">
        <v>56</v>
      </c>
      <c r="C98" s="28" t="s">
        <v>197</v>
      </c>
      <c r="D98" s="29">
        <v>44454</v>
      </c>
      <c r="E98" s="20" t="s">
        <v>58</v>
      </c>
      <c r="F98" s="20" t="s">
        <v>59</v>
      </c>
      <c r="G98" s="28" t="s">
        <v>251</v>
      </c>
      <c r="H98" s="20" t="s">
        <v>61</v>
      </c>
      <c r="I98" s="20" t="s">
        <v>61</v>
      </c>
      <c r="J98" s="20" t="s">
        <v>61</v>
      </c>
      <c r="K98" s="20" t="s">
        <v>61</v>
      </c>
      <c r="L98" s="20" t="s">
        <v>61</v>
      </c>
      <c r="M98" s="20" t="s">
        <v>62</v>
      </c>
      <c r="N98" s="20" t="s">
        <v>62</v>
      </c>
      <c r="O98" s="20" t="s">
        <v>62</v>
      </c>
      <c r="P98" s="20" t="s">
        <v>61</v>
      </c>
      <c r="Q98" s="20" t="s">
        <v>61</v>
      </c>
      <c r="R98" s="20" t="s">
        <v>61</v>
      </c>
      <c r="S98" s="20" t="s">
        <v>62</v>
      </c>
      <c r="T98" s="20" t="s">
        <v>62</v>
      </c>
      <c r="U98" s="20" t="s">
        <v>62</v>
      </c>
      <c r="V98" s="20" t="s">
        <v>62</v>
      </c>
      <c r="W98" s="28"/>
      <c r="X98" s="20" t="s">
        <v>62</v>
      </c>
      <c r="Y98" s="20" t="s">
        <v>62</v>
      </c>
      <c r="Z98" s="20" t="s">
        <v>62</v>
      </c>
      <c r="AA98" s="20" t="s">
        <v>62</v>
      </c>
      <c r="AB98" s="20" t="s">
        <v>62</v>
      </c>
      <c r="AC98" s="20" t="s">
        <v>62</v>
      </c>
      <c r="AD98" s="20" t="s">
        <v>62</v>
      </c>
      <c r="AE98" s="20" t="s">
        <v>62</v>
      </c>
      <c r="AF98" s="20" t="s">
        <v>62</v>
      </c>
      <c r="AG98" s="20" t="s">
        <v>62</v>
      </c>
      <c r="AH98" s="20" t="s">
        <v>62</v>
      </c>
      <c r="AI98" s="20" t="s">
        <v>62</v>
      </c>
      <c r="AJ98" s="30" t="s">
        <v>288</v>
      </c>
      <c r="AK98" s="47">
        <v>15</v>
      </c>
      <c r="AL98" s="28" t="s">
        <v>296</v>
      </c>
      <c r="AM98" s="48"/>
      <c r="AN98" s="28"/>
      <c r="AO98" s="34"/>
      <c r="AP98" s="28"/>
      <c r="AQ98" s="38" t="s">
        <v>67</v>
      </c>
    </row>
    <row r="99" spans="1:43" ht="94.5" x14ac:dyDescent="0.25">
      <c r="A99" s="27" t="s">
        <v>297</v>
      </c>
      <c r="B99" s="28" t="s">
        <v>56</v>
      </c>
      <c r="C99" s="28" t="s">
        <v>197</v>
      </c>
      <c r="D99" s="29">
        <v>44456</v>
      </c>
      <c r="E99" s="20" t="s">
        <v>58</v>
      </c>
      <c r="F99" s="20" t="s">
        <v>59</v>
      </c>
      <c r="G99" s="28" t="s">
        <v>251</v>
      </c>
      <c r="H99" s="20" t="s">
        <v>61</v>
      </c>
      <c r="I99" s="20" t="s">
        <v>61</v>
      </c>
      <c r="J99" s="20" t="s">
        <v>61</v>
      </c>
      <c r="K99" s="20" t="s">
        <v>61</v>
      </c>
      <c r="L99" s="20" t="s">
        <v>61</v>
      </c>
      <c r="M99" s="20" t="s">
        <v>62</v>
      </c>
      <c r="N99" s="20" t="s">
        <v>62</v>
      </c>
      <c r="O99" s="20" t="s">
        <v>62</v>
      </c>
      <c r="P99" s="20" t="s">
        <v>61</v>
      </c>
      <c r="Q99" s="20" t="s">
        <v>61</v>
      </c>
      <c r="R99" s="20" t="s">
        <v>61</v>
      </c>
      <c r="S99" s="20" t="s">
        <v>62</v>
      </c>
      <c r="T99" s="20" t="s">
        <v>62</v>
      </c>
      <c r="U99" s="20" t="s">
        <v>62</v>
      </c>
      <c r="V99" s="20" t="s">
        <v>62</v>
      </c>
      <c r="W99" s="28"/>
      <c r="X99" s="20" t="s">
        <v>62</v>
      </c>
      <c r="Y99" s="20" t="s">
        <v>62</v>
      </c>
      <c r="Z99" s="20" t="s">
        <v>62</v>
      </c>
      <c r="AA99" s="20" t="s">
        <v>62</v>
      </c>
      <c r="AB99" s="20" t="s">
        <v>62</v>
      </c>
      <c r="AC99" s="20" t="s">
        <v>62</v>
      </c>
      <c r="AD99" s="20" t="s">
        <v>62</v>
      </c>
      <c r="AE99" s="20" t="s">
        <v>62</v>
      </c>
      <c r="AF99" s="20" t="s">
        <v>62</v>
      </c>
      <c r="AG99" s="20" t="s">
        <v>62</v>
      </c>
      <c r="AH99" s="20" t="s">
        <v>62</v>
      </c>
      <c r="AI99" s="20" t="s">
        <v>62</v>
      </c>
      <c r="AJ99" s="30" t="s">
        <v>288</v>
      </c>
      <c r="AK99" s="47">
        <v>34</v>
      </c>
      <c r="AL99" s="28" t="s">
        <v>298</v>
      </c>
      <c r="AM99" s="48"/>
      <c r="AN99" s="28"/>
      <c r="AO99" s="34"/>
      <c r="AP99" s="28"/>
      <c r="AQ99" s="38" t="s">
        <v>67</v>
      </c>
    </row>
    <row r="100" spans="1:43" ht="110.25" x14ac:dyDescent="0.25">
      <c r="A100" s="27" t="s">
        <v>239</v>
      </c>
      <c r="B100" s="28" t="s">
        <v>56</v>
      </c>
      <c r="C100" s="28" t="s">
        <v>197</v>
      </c>
      <c r="D100" s="29">
        <v>44466</v>
      </c>
      <c r="E100" s="20" t="s">
        <v>58</v>
      </c>
      <c r="F100" s="20" t="s">
        <v>59</v>
      </c>
      <c r="G100" s="28" t="s">
        <v>251</v>
      </c>
      <c r="H100" s="20" t="s">
        <v>61</v>
      </c>
      <c r="I100" s="20" t="s">
        <v>61</v>
      </c>
      <c r="J100" s="20" t="s">
        <v>61</v>
      </c>
      <c r="K100" s="20" t="s">
        <v>61</v>
      </c>
      <c r="L100" s="20" t="s">
        <v>61</v>
      </c>
      <c r="M100" s="20" t="s">
        <v>62</v>
      </c>
      <c r="N100" s="20" t="s">
        <v>62</v>
      </c>
      <c r="O100" s="20" t="s">
        <v>62</v>
      </c>
      <c r="P100" s="20" t="s">
        <v>61</v>
      </c>
      <c r="Q100" s="20" t="s">
        <v>61</v>
      </c>
      <c r="R100" s="20" t="s">
        <v>61</v>
      </c>
      <c r="S100" s="20" t="s">
        <v>62</v>
      </c>
      <c r="T100" s="20" t="s">
        <v>62</v>
      </c>
      <c r="U100" s="20" t="s">
        <v>62</v>
      </c>
      <c r="V100" s="20" t="s">
        <v>62</v>
      </c>
      <c r="W100" s="28"/>
      <c r="X100" s="20" t="s">
        <v>62</v>
      </c>
      <c r="Y100" s="20" t="s">
        <v>62</v>
      </c>
      <c r="Z100" s="20" t="s">
        <v>62</v>
      </c>
      <c r="AA100" s="20" t="s">
        <v>62</v>
      </c>
      <c r="AB100" s="20" t="s">
        <v>62</v>
      </c>
      <c r="AC100" s="20" t="s">
        <v>62</v>
      </c>
      <c r="AD100" s="20" t="s">
        <v>62</v>
      </c>
      <c r="AE100" s="20" t="s">
        <v>62</v>
      </c>
      <c r="AF100" s="20" t="s">
        <v>62</v>
      </c>
      <c r="AG100" s="20" t="s">
        <v>62</v>
      </c>
      <c r="AH100" s="20" t="s">
        <v>62</v>
      </c>
      <c r="AI100" s="20" t="s">
        <v>62</v>
      </c>
      <c r="AJ100" s="30" t="s">
        <v>237</v>
      </c>
      <c r="AK100" s="47">
        <v>14</v>
      </c>
      <c r="AL100" s="28" t="s">
        <v>238</v>
      </c>
      <c r="AM100" s="48"/>
      <c r="AN100" s="28"/>
      <c r="AO100" s="34"/>
      <c r="AP100" s="28"/>
      <c r="AQ100" s="38" t="s">
        <v>67</v>
      </c>
    </row>
    <row r="101" spans="1:43" ht="47.25" x14ac:dyDescent="0.25">
      <c r="A101" s="27" t="s">
        <v>283</v>
      </c>
      <c r="B101" s="28" t="s">
        <v>56</v>
      </c>
      <c r="C101" s="28" t="s">
        <v>197</v>
      </c>
      <c r="D101" s="29">
        <v>44467</v>
      </c>
      <c r="E101" s="20" t="s">
        <v>58</v>
      </c>
      <c r="F101" s="20" t="s">
        <v>59</v>
      </c>
      <c r="G101" s="28" t="s">
        <v>81</v>
      </c>
      <c r="H101" s="20" t="s">
        <v>61</v>
      </c>
      <c r="I101" s="20" t="s">
        <v>61</v>
      </c>
      <c r="J101" s="20" t="s">
        <v>61</v>
      </c>
      <c r="K101" s="20" t="s">
        <v>61</v>
      </c>
      <c r="L101" s="20" t="s">
        <v>61</v>
      </c>
      <c r="M101" s="20" t="s">
        <v>62</v>
      </c>
      <c r="N101" s="20" t="s">
        <v>61</v>
      </c>
      <c r="O101" s="20" t="s">
        <v>62</v>
      </c>
      <c r="P101" s="20" t="s">
        <v>61</v>
      </c>
      <c r="Q101" s="20" t="s">
        <v>62</v>
      </c>
      <c r="R101" s="20" t="s">
        <v>62</v>
      </c>
      <c r="S101" s="20" t="s">
        <v>62</v>
      </c>
      <c r="T101" s="20" t="s">
        <v>62</v>
      </c>
      <c r="U101" s="20" t="s">
        <v>62</v>
      </c>
      <c r="V101" s="20" t="s">
        <v>62</v>
      </c>
      <c r="W101" s="28"/>
      <c r="X101" s="20" t="s">
        <v>62</v>
      </c>
      <c r="Y101" s="20" t="s">
        <v>62</v>
      </c>
      <c r="Z101" s="20" t="s">
        <v>62</v>
      </c>
      <c r="AA101" s="20" t="s">
        <v>62</v>
      </c>
      <c r="AB101" s="20" t="s">
        <v>62</v>
      </c>
      <c r="AC101" s="20" t="s">
        <v>62</v>
      </c>
      <c r="AD101" s="20" t="s">
        <v>62</v>
      </c>
      <c r="AE101" s="20" t="s">
        <v>62</v>
      </c>
      <c r="AF101" s="20" t="s">
        <v>62</v>
      </c>
      <c r="AG101" s="20" t="s">
        <v>62</v>
      </c>
      <c r="AH101" s="20" t="s">
        <v>62</v>
      </c>
      <c r="AI101" s="20" t="s">
        <v>62</v>
      </c>
      <c r="AJ101" s="30" t="s">
        <v>260</v>
      </c>
      <c r="AK101" s="47">
        <v>20</v>
      </c>
      <c r="AL101" s="28" t="s">
        <v>292</v>
      </c>
      <c r="AM101" s="48"/>
      <c r="AN101" s="28"/>
      <c r="AO101" s="34"/>
      <c r="AP101" s="28"/>
      <c r="AQ101" s="38" t="s">
        <v>67</v>
      </c>
    </row>
    <row r="102" spans="1:43" ht="78.75" x14ac:dyDescent="0.25">
      <c r="A102" s="27" t="s">
        <v>299</v>
      </c>
      <c r="B102" s="28" t="s">
        <v>56</v>
      </c>
      <c r="C102" s="28" t="s">
        <v>197</v>
      </c>
      <c r="D102" s="29">
        <v>44480</v>
      </c>
      <c r="E102" s="20" t="s">
        <v>58</v>
      </c>
      <c r="F102" s="20" t="s">
        <v>202</v>
      </c>
      <c r="G102" s="28" t="s">
        <v>300</v>
      </c>
      <c r="H102" s="20" t="s">
        <v>61</v>
      </c>
      <c r="I102" s="20" t="s">
        <v>61</v>
      </c>
      <c r="J102" s="20" t="s">
        <v>61</v>
      </c>
      <c r="K102" s="20" t="s">
        <v>61</v>
      </c>
      <c r="L102" s="20" t="s">
        <v>61</v>
      </c>
      <c r="M102" s="20" t="s">
        <v>61</v>
      </c>
      <c r="N102" s="20" t="s">
        <v>61</v>
      </c>
      <c r="O102" s="20" t="s">
        <v>62</v>
      </c>
      <c r="P102" s="20" t="s">
        <v>61</v>
      </c>
      <c r="Q102" s="20" t="s">
        <v>61</v>
      </c>
      <c r="R102" s="20" t="s">
        <v>61</v>
      </c>
      <c r="S102" s="20" t="s">
        <v>61</v>
      </c>
      <c r="T102" s="20" t="s">
        <v>62</v>
      </c>
      <c r="U102" s="20" t="s">
        <v>62</v>
      </c>
      <c r="V102" s="20" t="s">
        <v>62</v>
      </c>
      <c r="W102" s="28"/>
      <c r="X102" s="20" t="s">
        <v>62</v>
      </c>
      <c r="Y102" s="20" t="s">
        <v>62</v>
      </c>
      <c r="Z102" s="20" t="s">
        <v>62</v>
      </c>
      <c r="AA102" s="20" t="s">
        <v>62</v>
      </c>
      <c r="AB102" s="20" t="s">
        <v>62</v>
      </c>
      <c r="AC102" s="20" t="s">
        <v>62</v>
      </c>
      <c r="AD102" s="20" t="s">
        <v>62</v>
      </c>
      <c r="AE102" s="20" t="s">
        <v>62</v>
      </c>
      <c r="AF102" s="20" t="s">
        <v>62</v>
      </c>
      <c r="AG102" s="20" t="s">
        <v>62</v>
      </c>
      <c r="AH102" s="20" t="s">
        <v>62</v>
      </c>
      <c r="AI102" s="20" t="s">
        <v>62</v>
      </c>
      <c r="AJ102" s="30" t="s">
        <v>59</v>
      </c>
      <c r="AK102" s="47">
        <v>7</v>
      </c>
      <c r="AL102" s="28" t="s">
        <v>301</v>
      </c>
      <c r="AM102" s="48"/>
      <c r="AN102" s="28"/>
      <c r="AO102" s="34"/>
      <c r="AP102" s="28"/>
      <c r="AQ102" s="38" t="s">
        <v>67</v>
      </c>
    </row>
    <row r="103" spans="1:43" ht="94.5" x14ac:dyDescent="0.25">
      <c r="A103" s="27" t="s">
        <v>302</v>
      </c>
      <c r="B103" s="28" t="s">
        <v>56</v>
      </c>
      <c r="C103" s="28" t="s">
        <v>197</v>
      </c>
      <c r="D103" s="29">
        <v>44456</v>
      </c>
      <c r="E103" s="20" t="s">
        <v>58</v>
      </c>
      <c r="F103" s="20" t="s">
        <v>227</v>
      </c>
      <c r="G103" s="28" t="s">
        <v>251</v>
      </c>
      <c r="H103" s="20" t="s">
        <v>61</v>
      </c>
      <c r="I103" s="20" t="s">
        <v>61</v>
      </c>
      <c r="J103" s="20" t="s">
        <v>61</v>
      </c>
      <c r="K103" s="20" t="s">
        <v>61</v>
      </c>
      <c r="L103" s="20" t="s">
        <v>61</v>
      </c>
      <c r="M103" s="20" t="s">
        <v>62</v>
      </c>
      <c r="N103" s="20" t="s">
        <v>62</v>
      </c>
      <c r="O103" s="20" t="s">
        <v>62</v>
      </c>
      <c r="P103" s="20" t="s">
        <v>61</v>
      </c>
      <c r="Q103" s="20" t="s">
        <v>61</v>
      </c>
      <c r="R103" s="20" t="s">
        <v>61</v>
      </c>
      <c r="S103" s="20" t="s">
        <v>62</v>
      </c>
      <c r="T103" s="20" t="s">
        <v>62</v>
      </c>
      <c r="U103" s="20" t="s">
        <v>62</v>
      </c>
      <c r="V103" s="20" t="s">
        <v>62</v>
      </c>
      <c r="W103" s="28"/>
      <c r="X103" s="20" t="s">
        <v>62</v>
      </c>
      <c r="Y103" s="20" t="s">
        <v>62</v>
      </c>
      <c r="Z103" s="20" t="s">
        <v>62</v>
      </c>
      <c r="AA103" s="20" t="s">
        <v>62</v>
      </c>
      <c r="AB103" s="20" t="s">
        <v>62</v>
      </c>
      <c r="AC103" s="20" t="s">
        <v>62</v>
      </c>
      <c r="AD103" s="20" t="s">
        <v>62</v>
      </c>
      <c r="AE103" s="20" t="s">
        <v>62</v>
      </c>
      <c r="AF103" s="20" t="s">
        <v>62</v>
      </c>
      <c r="AG103" s="20" t="s">
        <v>62</v>
      </c>
      <c r="AH103" s="20" t="s">
        <v>62</v>
      </c>
      <c r="AI103" s="20" t="s">
        <v>62</v>
      </c>
      <c r="AJ103" s="30" t="s">
        <v>288</v>
      </c>
      <c r="AK103" s="47">
        <v>21</v>
      </c>
      <c r="AL103" s="28" t="s">
        <v>298</v>
      </c>
      <c r="AM103" s="48"/>
      <c r="AN103" s="28"/>
      <c r="AO103" s="34"/>
      <c r="AP103" s="28"/>
      <c r="AQ103" s="38" t="s">
        <v>67</v>
      </c>
    </row>
    <row r="104" spans="1:43" ht="110.25" x14ac:dyDescent="0.25">
      <c r="A104" s="27" t="s">
        <v>239</v>
      </c>
      <c r="B104" s="28" t="s">
        <v>56</v>
      </c>
      <c r="C104" s="28" t="s">
        <v>197</v>
      </c>
      <c r="D104" s="29">
        <v>44497</v>
      </c>
      <c r="E104" s="20" t="s">
        <v>58</v>
      </c>
      <c r="F104" s="20" t="s">
        <v>59</v>
      </c>
      <c r="G104" s="28" t="s">
        <v>251</v>
      </c>
      <c r="H104" s="20" t="s">
        <v>61</v>
      </c>
      <c r="I104" s="20" t="s">
        <v>61</v>
      </c>
      <c r="J104" s="20" t="s">
        <v>61</v>
      </c>
      <c r="K104" s="20" t="s">
        <v>61</v>
      </c>
      <c r="L104" s="20" t="s">
        <v>61</v>
      </c>
      <c r="M104" s="20" t="s">
        <v>62</v>
      </c>
      <c r="N104" s="20" t="s">
        <v>62</v>
      </c>
      <c r="O104" s="20" t="s">
        <v>62</v>
      </c>
      <c r="P104" s="20" t="s">
        <v>61</v>
      </c>
      <c r="Q104" s="20" t="s">
        <v>61</v>
      </c>
      <c r="R104" s="20" t="s">
        <v>61</v>
      </c>
      <c r="S104" s="20" t="s">
        <v>62</v>
      </c>
      <c r="T104" s="20" t="s">
        <v>62</v>
      </c>
      <c r="U104" s="20" t="s">
        <v>62</v>
      </c>
      <c r="V104" s="20" t="s">
        <v>62</v>
      </c>
      <c r="W104" s="28"/>
      <c r="X104" s="20" t="s">
        <v>62</v>
      </c>
      <c r="Y104" s="20" t="s">
        <v>62</v>
      </c>
      <c r="Z104" s="20" t="s">
        <v>62</v>
      </c>
      <c r="AA104" s="20" t="s">
        <v>62</v>
      </c>
      <c r="AB104" s="20" t="s">
        <v>62</v>
      </c>
      <c r="AC104" s="20" t="s">
        <v>62</v>
      </c>
      <c r="AD104" s="20" t="s">
        <v>62</v>
      </c>
      <c r="AE104" s="20" t="s">
        <v>62</v>
      </c>
      <c r="AF104" s="20" t="s">
        <v>62</v>
      </c>
      <c r="AG104" s="20" t="s">
        <v>62</v>
      </c>
      <c r="AH104" s="20" t="s">
        <v>62</v>
      </c>
      <c r="AI104" s="20" t="s">
        <v>62</v>
      </c>
      <c r="AJ104" s="30" t="s">
        <v>237</v>
      </c>
      <c r="AK104" s="47">
        <v>9</v>
      </c>
      <c r="AL104" s="28" t="s">
        <v>238</v>
      </c>
      <c r="AM104" s="48"/>
      <c r="AN104" s="28"/>
      <c r="AO104" s="34"/>
      <c r="AP104" s="28"/>
      <c r="AQ104" s="38" t="s">
        <v>67</v>
      </c>
    </row>
    <row r="105" spans="1:43" ht="47.25" x14ac:dyDescent="0.25">
      <c r="A105" s="27" t="s">
        <v>303</v>
      </c>
      <c r="B105" s="28" t="s">
        <v>56</v>
      </c>
      <c r="C105" s="28" t="s">
        <v>197</v>
      </c>
      <c r="D105" s="29">
        <v>44281</v>
      </c>
      <c r="E105" s="20" t="s">
        <v>58</v>
      </c>
      <c r="F105" s="20" t="s">
        <v>59</v>
      </c>
      <c r="G105" s="28" t="s">
        <v>81</v>
      </c>
      <c r="H105" s="20" t="s">
        <v>61</v>
      </c>
      <c r="I105" s="20" t="s">
        <v>61</v>
      </c>
      <c r="J105" s="20" t="s">
        <v>61</v>
      </c>
      <c r="K105" s="20" t="s">
        <v>61</v>
      </c>
      <c r="L105" s="20" t="s">
        <v>62</v>
      </c>
      <c r="M105" s="20" t="s">
        <v>62</v>
      </c>
      <c r="N105" s="20" t="s">
        <v>62</v>
      </c>
      <c r="O105" s="20" t="s">
        <v>62</v>
      </c>
      <c r="P105" s="20" t="s">
        <v>61</v>
      </c>
      <c r="Q105" s="20" t="s">
        <v>62</v>
      </c>
      <c r="R105" s="20" t="s">
        <v>62</v>
      </c>
      <c r="S105" s="20" t="s">
        <v>62</v>
      </c>
      <c r="T105" s="20" t="s">
        <v>62</v>
      </c>
      <c r="U105" s="20" t="s">
        <v>62</v>
      </c>
      <c r="V105" s="20" t="s">
        <v>62</v>
      </c>
      <c r="W105" s="28"/>
      <c r="X105" s="20" t="s">
        <v>62</v>
      </c>
      <c r="Y105" s="20" t="s">
        <v>62</v>
      </c>
      <c r="Z105" s="20" t="s">
        <v>62</v>
      </c>
      <c r="AA105" s="20" t="s">
        <v>62</v>
      </c>
      <c r="AB105" s="20" t="s">
        <v>62</v>
      </c>
      <c r="AC105" s="20" t="s">
        <v>62</v>
      </c>
      <c r="AD105" s="20" t="s">
        <v>62</v>
      </c>
      <c r="AE105" s="20" t="s">
        <v>62</v>
      </c>
      <c r="AF105" s="20" t="s">
        <v>62</v>
      </c>
      <c r="AG105" s="20" t="s">
        <v>62</v>
      </c>
      <c r="AH105" s="20" t="s">
        <v>62</v>
      </c>
      <c r="AI105" s="20" t="s">
        <v>62</v>
      </c>
      <c r="AJ105" s="30" t="s">
        <v>260</v>
      </c>
      <c r="AK105" s="47">
        <v>8</v>
      </c>
      <c r="AL105" s="28" t="s">
        <v>304</v>
      </c>
      <c r="AM105" s="48"/>
      <c r="AN105" s="28"/>
      <c r="AO105" s="34"/>
      <c r="AP105" s="28"/>
      <c r="AQ105" s="38" t="s">
        <v>67</v>
      </c>
    </row>
    <row r="106" spans="1:43" ht="47.25" x14ac:dyDescent="0.25">
      <c r="A106" s="27" t="s">
        <v>305</v>
      </c>
      <c r="B106" s="28" t="s">
        <v>56</v>
      </c>
      <c r="C106" s="28" t="s">
        <v>197</v>
      </c>
      <c r="D106" s="29">
        <v>44519</v>
      </c>
      <c r="E106" s="20" t="s">
        <v>58</v>
      </c>
      <c r="F106" s="20" t="s">
        <v>59</v>
      </c>
      <c r="G106" s="28" t="s">
        <v>81</v>
      </c>
      <c r="H106" s="20" t="s">
        <v>61</v>
      </c>
      <c r="I106" s="20" t="s">
        <v>61</v>
      </c>
      <c r="J106" s="20" t="s">
        <v>61</v>
      </c>
      <c r="K106" s="20" t="s">
        <v>61</v>
      </c>
      <c r="L106" s="20" t="s">
        <v>62</v>
      </c>
      <c r="M106" s="20" t="s">
        <v>62</v>
      </c>
      <c r="N106" s="20" t="s">
        <v>62</v>
      </c>
      <c r="O106" s="20" t="s">
        <v>62</v>
      </c>
      <c r="P106" s="20" t="s">
        <v>61</v>
      </c>
      <c r="Q106" s="20" t="s">
        <v>62</v>
      </c>
      <c r="R106" s="20" t="s">
        <v>62</v>
      </c>
      <c r="S106" s="20" t="s">
        <v>62</v>
      </c>
      <c r="T106" s="20" t="s">
        <v>62</v>
      </c>
      <c r="U106" s="20" t="s">
        <v>62</v>
      </c>
      <c r="V106" s="20" t="s">
        <v>62</v>
      </c>
      <c r="W106" s="28"/>
      <c r="X106" s="20" t="s">
        <v>62</v>
      </c>
      <c r="Y106" s="20" t="s">
        <v>62</v>
      </c>
      <c r="Z106" s="20" t="s">
        <v>62</v>
      </c>
      <c r="AA106" s="20" t="s">
        <v>62</v>
      </c>
      <c r="AB106" s="20" t="s">
        <v>62</v>
      </c>
      <c r="AC106" s="20" t="s">
        <v>62</v>
      </c>
      <c r="AD106" s="20" t="s">
        <v>62</v>
      </c>
      <c r="AE106" s="20" t="s">
        <v>62</v>
      </c>
      <c r="AF106" s="20" t="s">
        <v>62</v>
      </c>
      <c r="AG106" s="20" t="s">
        <v>62</v>
      </c>
      <c r="AH106" s="20" t="s">
        <v>62</v>
      </c>
      <c r="AI106" s="20" t="s">
        <v>62</v>
      </c>
      <c r="AJ106" s="30" t="s">
        <v>260</v>
      </c>
      <c r="AK106" s="47">
        <v>17</v>
      </c>
      <c r="AL106" s="28" t="s">
        <v>292</v>
      </c>
      <c r="AM106" s="48"/>
      <c r="AN106" s="28"/>
      <c r="AO106" s="34"/>
      <c r="AP106" s="28"/>
      <c r="AQ106" s="38" t="s">
        <v>67</v>
      </c>
    </row>
    <row r="107" spans="1:43" ht="110.25" x14ac:dyDescent="0.25">
      <c r="A107" s="27" t="s">
        <v>239</v>
      </c>
      <c r="B107" s="28" t="s">
        <v>56</v>
      </c>
      <c r="C107" s="28" t="s">
        <v>197</v>
      </c>
      <c r="D107" s="29">
        <v>44529</v>
      </c>
      <c r="E107" s="20" t="s">
        <v>58</v>
      </c>
      <c r="F107" s="20" t="s">
        <v>59</v>
      </c>
      <c r="G107" s="28" t="s">
        <v>251</v>
      </c>
      <c r="H107" s="20" t="s">
        <v>61</v>
      </c>
      <c r="I107" s="20" t="s">
        <v>61</v>
      </c>
      <c r="J107" s="20" t="s">
        <v>61</v>
      </c>
      <c r="K107" s="20" t="s">
        <v>61</v>
      </c>
      <c r="L107" s="20" t="s">
        <v>61</v>
      </c>
      <c r="M107" s="20" t="s">
        <v>62</v>
      </c>
      <c r="N107" s="20" t="s">
        <v>62</v>
      </c>
      <c r="O107" s="20" t="s">
        <v>62</v>
      </c>
      <c r="P107" s="20" t="s">
        <v>61</v>
      </c>
      <c r="Q107" s="20" t="s">
        <v>61</v>
      </c>
      <c r="R107" s="20" t="s">
        <v>61</v>
      </c>
      <c r="S107" s="20" t="s">
        <v>62</v>
      </c>
      <c r="T107" s="20" t="s">
        <v>62</v>
      </c>
      <c r="U107" s="20" t="s">
        <v>62</v>
      </c>
      <c r="V107" s="20" t="s">
        <v>62</v>
      </c>
      <c r="W107" s="28"/>
      <c r="X107" s="20" t="s">
        <v>62</v>
      </c>
      <c r="Y107" s="20" t="s">
        <v>62</v>
      </c>
      <c r="Z107" s="20" t="s">
        <v>62</v>
      </c>
      <c r="AA107" s="20" t="s">
        <v>62</v>
      </c>
      <c r="AB107" s="20" t="s">
        <v>62</v>
      </c>
      <c r="AC107" s="20" t="s">
        <v>62</v>
      </c>
      <c r="AD107" s="20" t="s">
        <v>62</v>
      </c>
      <c r="AE107" s="20" t="s">
        <v>62</v>
      </c>
      <c r="AF107" s="20" t="s">
        <v>62</v>
      </c>
      <c r="AG107" s="20" t="s">
        <v>62</v>
      </c>
      <c r="AH107" s="20" t="s">
        <v>62</v>
      </c>
      <c r="AI107" s="20" t="s">
        <v>62</v>
      </c>
      <c r="AJ107" s="30" t="s">
        <v>237</v>
      </c>
      <c r="AK107" s="47">
        <v>15</v>
      </c>
      <c r="AL107" s="28" t="s">
        <v>238</v>
      </c>
      <c r="AM107" s="48"/>
      <c r="AN107" s="28"/>
      <c r="AO107" s="34"/>
      <c r="AP107" s="28"/>
      <c r="AQ107" s="38" t="s">
        <v>67</v>
      </c>
    </row>
    <row r="108" spans="1:43" ht="47.25" x14ac:dyDescent="0.25">
      <c r="A108" s="27" t="s">
        <v>305</v>
      </c>
      <c r="B108" s="28" t="s">
        <v>56</v>
      </c>
      <c r="C108" s="28" t="s">
        <v>197</v>
      </c>
      <c r="D108" s="29">
        <v>44545</v>
      </c>
      <c r="E108" s="20" t="s">
        <v>58</v>
      </c>
      <c r="F108" s="20" t="s">
        <v>59</v>
      </c>
      <c r="G108" s="28" t="s">
        <v>81</v>
      </c>
      <c r="H108" s="20" t="s">
        <v>61</v>
      </c>
      <c r="I108" s="20" t="s">
        <v>61</v>
      </c>
      <c r="J108" s="20" t="s">
        <v>61</v>
      </c>
      <c r="K108" s="20" t="s">
        <v>61</v>
      </c>
      <c r="L108" s="20" t="s">
        <v>62</v>
      </c>
      <c r="M108" s="20" t="s">
        <v>62</v>
      </c>
      <c r="N108" s="20" t="s">
        <v>62</v>
      </c>
      <c r="O108" s="20" t="s">
        <v>62</v>
      </c>
      <c r="P108" s="20" t="s">
        <v>61</v>
      </c>
      <c r="Q108" s="20" t="s">
        <v>62</v>
      </c>
      <c r="R108" s="20" t="s">
        <v>62</v>
      </c>
      <c r="S108" s="20" t="s">
        <v>62</v>
      </c>
      <c r="T108" s="20" t="s">
        <v>62</v>
      </c>
      <c r="U108" s="20" t="s">
        <v>62</v>
      </c>
      <c r="V108" s="20" t="s">
        <v>62</v>
      </c>
      <c r="W108" s="28"/>
      <c r="X108" s="20" t="s">
        <v>62</v>
      </c>
      <c r="Y108" s="20" t="s">
        <v>62</v>
      </c>
      <c r="Z108" s="20" t="s">
        <v>62</v>
      </c>
      <c r="AA108" s="20" t="s">
        <v>62</v>
      </c>
      <c r="AB108" s="20" t="s">
        <v>62</v>
      </c>
      <c r="AC108" s="20" t="s">
        <v>62</v>
      </c>
      <c r="AD108" s="20" t="s">
        <v>62</v>
      </c>
      <c r="AE108" s="20" t="s">
        <v>62</v>
      </c>
      <c r="AF108" s="20" t="s">
        <v>62</v>
      </c>
      <c r="AG108" s="20" t="s">
        <v>62</v>
      </c>
      <c r="AH108" s="20" t="s">
        <v>62</v>
      </c>
      <c r="AI108" s="20" t="s">
        <v>62</v>
      </c>
      <c r="AJ108" s="30" t="s">
        <v>260</v>
      </c>
      <c r="AK108" s="47">
        <v>25</v>
      </c>
      <c r="AL108" s="28" t="s">
        <v>292</v>
      </c>
      <c r="AM108" s="48">
        <v>0</v>
      </c>
      <c r="AN108" s="28"/>
      <c r="AO108" s="34">
        <v>1</v>
      </c>
      <c r="AP108" s="28"/>
      <c r="AQ108" s="38" t="s">
        <v>67</v>
      </c>
    </row>
    <row r="109" spans="1:43" ht="110.25" x14ac:dyDescent="0.25">
      <c r="A109" s="27" t="s">
        <v>306</v>
      </c>
      <c r="B109" s="28" t="s">
        <v>56</v>
      </c>
      <c r="C109" s="28" t="s">
        <v>197</v>
      </c>
      <c r="D109" s="29">
        <v>44546</v>
      </c>
      <c r="E109" s="20" t="s">
        <v>58</v>
      </c>
      <c r="F109" s="20" t="s">
        <v>227</v>
      </c>
      <c r="G109" s="28" t="s">
        <v>307</v>
      </c>
      <c r="H109" s="20" t="s">
        <v>61</v>
      </c>
      <c r="I109" s="20" t="s">
        <v>61</v>
      </c>
      <c r="J109" s="20" t="s">
        <v>61</v>
      </c>
      <c r="K109" s="20" t="s">
        <v>61</v>
      </c>
      <c r="L109" s="20" t="s">
        <v>61</v>
      </c>
      <c r="M109" s="20" t="s">
        <v>61</v>
      </c>
      <c r="N109" s="20" t="s">
        <v>61</v>
      </c>
      <c r="O109" s="20" t="s">
        <v>62</v>
      </c>
      <c r="P109" s="20" t="s">
        <v>61</v>
      </c>
      <c r="Q109" s="20" t="s">
        <v>61</v>
      </c>
      <c r="R109" s="20" t="s">
        <v>61</v>
      </c>
      <c r="S109" s="20" t="s">
        <v>61</v>
      </c>
      <c r="T109" s="20" t="s">
        <v>62</v>
      </c>
      <c r="U109" s="20" t="s">
        <v>62</v>
      </c>
      <c r="V109" s="20" t="s">
        <v>62</v>
      </c>
      <c r="W109" s="28"/>
      <c r="X109" s="20" t="s">
        <v>62</v>
      </c>
      <c r="Y109" s="20" t="s">
        <v>62</v>
      </c>
      <c r="Z109" s="20" t="s">
        <v>62</v>
      </c>
      <c r="AA109" s="20" t="s">
        <v>62</v>
      </c>
      <c r="AB109" s="20" t="s">
        <v>62</v>
      </c>
      <c r="AC109" s="20" t="s">
        <v>62</v>
      </c>
      <c r="AD109" s="20" t="s">
        <v>62</v>
      </c>
      <c r="AE109" s="20" t="s">
        <v>62</v>
      </c>
      <c r="AF109" s="20" t="s">
        <v>62</v>
      </c>
      <c r="AG109" s="20" t="s">
        <v>62</v>
      </c>
      <c r="AH109" s="20" t="s">
        <v>62</v>
      </c>
      <c r="AI109" s="20" t="s">
        <v>62</v>
      </c>
      <c r="AJ109" s="30" t="s">
        <v>281</v>
      </c>
      <c r="AK109" s="47">
        <v>33</v>
      </c>
      <c r="AL109" s="28" t="s">
        <v>308</v>
      </c>
      <c r="AM109" s="48"/>
      <c r="AN109" s="28"/>
      <c r="AO109" s="34"/>
      <c r="AP109" s="28"/>
      <c r="AQ109" s="38" t="s">
        <v>67</v>
      </c>
    </row>
    <row r="110" spans="1:43" ht="110.25" x14ac:dyDescent="0.25">
      <c r="A110" s="27" t="s">
        <v>309</v>
      </c>
      <c r="B110" s="28" t="s">
        <v>56</v>
      </c>
      <c r="C110" s="28" t="s">
        <v>310</v>
      </c>
      <c r="D110" s="29">
        <v>44532</v>
      </c>
      <c r="E110" s="20" t="s">
        <v>58</v>
      </c>
      <c r="F110" s="20" t="s">
        <v>59</v>
      </c>
      <c r="G110" s="28" t="s">
        <v>60</v>
      </c>
      <c r="H110" s="20" t="s">
        <v>61</v>
      </c>
      <c r="I110" s="20" t="s">
        <v>61</v>
      </c>
      <c r="J110" s="20" t="s">
        <v>61</v>
      </c>
      <c r="K110" s="20" t="s">
        <v>61</v>
      </c>
      <c r="L110" s="20" t="s">
        <v>61</v>
      </c>
      <c r="M110" s="20" t="s">
        <v>62</v>
      </c>
      <c r="N110" s="20" t="s">
        <v>62</v>
      </c>
      <c r="O110" s="20" t="s">
        <v>62</v>
      </c>
      <c r="P110" s="20" t="s">
        <v>61</v>
      </c>
      <c r="Q110" s="20" t="s">
        <v>61</v>
      </c>
      <c r="R110" s="20" t="s">
        <v>61</v>
      </c>
      <c r="S110" s="20" t="s">
        <v>62</v>
      </c>
      <c r="T110" s="20" t="s">
        <v>62</v>
      </c>
      <c r="U110" s="20" t="s">
        <v>62</v>
      </c>
      <c r="V110" s="20" t="s">
        <v>62</v>
      </c>
      <c r="W110" s="28"/>
      <c r="X110" s="20" t="s">
        <v>62</v>
      </c>
      <c r="Y110" s="20" t="s">
        <v>62</v>
      </c>
      <c r="Z110" s="20" t="s">
        <v>62</v>
      </c>
      <c r="AA110" s="20" t="s">
        <v>62</v>
      </c>
      <c r="AB110" s="20" t="s">
        <v>62</v>
      </c>
      <c r="AC110" s="20" t="s">
        <v>62</v>
      </c>
      <c r="AD110" s="20" t="s">
        <v>62</v>
      </c>
      <c r="AE110" s="20" t="s">
        <v>62</v>
      </c>
      <c r="AF110" s="20" t="s">
        <v>62</v>
      </c>
      <c r="AG110" s="20" t="s">
        <v>62</v>
      </c>
      <c r="AH110" s="20" t="s">
        <v>62</v>
      </c>
      <c r="AI110" s="20" t="s">
        <v>62</v>
      </c>
      <c r="AJ110" s="30" t="s">
        <v>63</v>
      </c>
      <c r="AK110" s="47">
        <v>12</v>
      </c>
      <c r="AL110" s="28" t="s">
        <v>64</v>
      </c>
      <c r="AM110" s="48">
        <v>570000</v>
      </c>
      <c r="AN110" s="28" t="s">
        <v>65</v>
      </c>
      <c r="AO110" s="34">
        <v>0.5</v>
      </c>
      <c r="AP110" s="28" t="s">
        <v>66</v>
      </c>
      <c r="AQ110" s="38" t="s">
        <v>67</v>
      </c>
    </row>
    <row r="111" spans="1:43" ht="126" x14ac:dyDescent="0.25">
      <c r="A111" s="27" t="s">
        <v>309</v>
      </c>
      <c r="B111" s="28" t="s">
        <v>56</v>
      </c>
      <c r="C111" s="28" t="s">
        <v>310</v>
      </c>
      <c r="D111" s="29">
        <v>44533</v>
      </c>
      <c r="E111" s="20" t="s">
        <v>58</v>
      </c>
      <c r="F111" s="20" t="s">
        <v>59</v>
      </c>
      <c r="G111" s="28" t="s">
        <v>60</v>
      </c>
      <c r="H111" s="20" t="s">
        <v>61</v>
      </c>
      <c r="I111" s="20" t="s">
        <v>61</v>
      </c>
      <c r="J111" s="20" t="s">
        <v>61</v>
      </c>
      <c r="K111" s="20" t="s">
        <v>61</v>
      </c>
      <c r="L111" s="20" t="s">
        <v>61</v>
      </c>
      <c r="M111" s="20" t="s">
        <v>62</v>
      </c>
      <c r="N111" s="20" t="s">
        <v>62</v>
      </c>
      <c r="O111" s="20" t="s">
        <v>62</v>
      </c>
      <c r="P111" s="20" t="s">
        <v>61</v>
      </c>
      <c r="Q111" s="20" t="s">
        <v>61</v>
      </c>
      <c r="R111" s="20" t="s">
        <v>61</v>
      </c>
      <c r="S111" s="20" t="s">
        <v>62</v>
      </c>
      <c r="T111" s="20" t="s">
        <v>62</v>
      </c>
      <c r="U111" s="20" t="s">
        <v>62</v>
      </c>
      <c r="V111" s="20" t="s">
        <v>62</v>
      </c>
      <c r="W111" s="28"/>
      <c r="X111" s="20" t="s">
        <v>62</v>
      </c>
      <c r="Y111" s="20" t="s">
        <v>62</v>
      </c>
      <c r="Z111" s="20" t="s">
        <v>62</v>
      </c>
      <c r="AA111" s="20" t="s">
        <v>62</v>
      </c>
      <c r="AB111" s="20" t="s">
        <v>62</v>
      </c>
      <c r="AC111" s="20" t="s">
        <v>62</v>
      </c>
      <c r="AD111" s="20" t="s">
        <v>62</v>
      </c>
      <c r="AE111" s="20" t="s">
        <v>62</v>
      </c>
      <c r="AF111" s="20" t="s">
        <v>62</v>
      </c>
      <c r="AG111" s="20" t="s">
        <v>62</v>
      </c>
      <c r="AH111" s="20" t="s">
        <v>62</v>
      </c>
      <c r="AI111" s="20" t="s">
        <v>62</v>
      </c>
      <c r="AJ111" s="30" t="s">
        <v>63</v>
      </c>
      <c r="AK111" s="47">
        <v>31</v>
      </c>
      <c r="AL111" s="28" t="s">
        <v>64</v>
      </c>
      <c r="AM111" s="48">
        <v>670000</v>
      </c>
      <c r="AN111" s="28" t="s">
        <v>68</v>
      </c>
      <c r="AO111" s="34">
        <v>0.5</v>
      </c>
      <c r="AP111" s="28" t="s">
        <v>66</v>
      </c>
      <c r="AQ111" s="38" t="s">
        <v>67</v>
      </c>
    </row>
    <row r="112" spans="1:43" ht="94.5" x14ac:dyDescent="0.25">
      <c r="A112" s="27" t="s">
        <v>69</v>
      </c>
      <c r="B112" s="28" t="s">
        <v>56</v>
      </c>
      <c r="C112" s="28" t="s">
        <v>310</v>
      </c>
      <c r="D112" s="29">
        <v>44547</v>
      </c>
      <c r="E112" s="20" t="s">
        <v>58</v>
      </c>
      <c r="F112" s="20" t="s">
        <v>59</v>
      </c>
      <c r="G112" s="28" t="s">
        <v>70</v>
      </c>
      <c r="H112" s="20" t="s">
        <v>61</v>
      </c>
      <c r="I112" s="20" t="s">
        <v>61</v>
      </c>
      <c r="J112" s="20" t="s">
        <v>61</v>
      </c>
      <c r="K112" s="20" t="s">
        <v>61</v>
      </c>
      <c r="L112" s="20" t="s">
        <v>62</v>
      </c>
      <c r="M112" s="20" t="s">
        <v>62</v>
      </c>
      <c r="N112" s="20" t="s">
        <v>62</v>
      </c>
      <c r="O112" s="20" t="s">
        <v>62</v>
      </c>
      <c r="P112" s="20" t="s">
        <v>62</v>
      </c>
      <c r="Q112" s="20" t="s">
        <v>62</v>
      </c>
      <c r="R112" s="20" t="s">
        <v>62</v>
      </c>
      <c r="S112" s="20" t="s">
        <v>62</v>
      </c>
      <c r="T112" s="20" t="s">
        <v>62</v>
      </c>
      <c r="U112" s="20" t="s">
        <v>62</v>
      </c>
      <c r="V112" s="20" t="s">
        <v>62</v>
      </c>
      <c r="W112" s="28"/>
      <c r="X112" s="20" t="s">
        <v>62</v>
      </c>
      <c r="Y112" s="20" t="s">
        <v>62</v>
      </c>
      <c r="Z112" s="20" t="s">
        <v>62</v>
      </c>
      <c r="AA112" s="20" t="s">
        <v>62</v>
      </c>
      <c r="AB112" s="20" t="s">
        <v>62</v>
      </c>
      <c r="AC112" s="20" t="s">
        <v>62</v>
      </c>
      <c r="AD112" s="20" t="s">
        <v>62</v>
      </c>
      <c r="AE112" s="20" t="s">
        <v>62</v>
      </c>
      <c r="AF112" s="20" t="s">
        <v>62</v>
      </c>
      <c r="AG112" s="20" t="s">
        <v>62</v>
      </c>
      <c r="AH112" s="20" t="s">
        <v>62</v>
      </c>
      <c r="AI112" s="20" t="s">
        <v>62</v>
      </c>
      <c r="AJ112" s="30" t="s">
        <v>71</v>
      </c>
      <c r="AK112" s="47">
        <v>10</v>
      </c>
      <c r="AL112" s="28" t="s">
        <v>72</v>
      </c>
      <c r="AM112" s="48">
        <v>570000</v>
      </c>
      <c r="AN112" s="28" t="s">
        <v>73</v>
      </c>
      <c r="AO112" s="34">
        <v>7.1400000000000005E-2</v>
      </c>
      <c r="AP112" s="28" t="s">
        <v>66</v>
      </c>
      <c r="AQ112" s="38" t="s">
        <v>74</v>
      </c>
    </row>
    <row r="113" spans="1:43" ht="94.5" x14ac:dyDescent="0.25">
      <c r="A113" s="27" t="s">
        <v>69</v>
      </c>
      <c r="B113" s="28" t="s">
        <v>56</v>
      </c>
      <c r="C113" s="28" t="s">
        <v>310</v>
      </c>
      <c r="D113" s="29">
        <v>44548</v>
      </c>
      <c r="E113" s="20" t="s">
        <v>58</v>
      </c>
      <c r="F113" s="20" t="s">
        <v>59</v>
      </c>
      <c r="G113" s="28" t="s">
        <v>70</v>
      </c>
      <c r="H113" s="20" t="s">
        <v>61</v>
      </c>
      <c r="I113" s="20" t="s">
        <v>61</v>
      </c>
      <c r="J113" s="20" t="s">
        <v>61</v>
      </c>
      <c r="K113" s="20" t="s">
        <v>61</v>
      </c>
      <c r="L113" s="20" t="s">
        <v>62</v>
      </c>
      <c r="M113" s="20" t="s">
        <v>62</v>
      </c>
      <c r="N113" s="20" t="s">
        <v>62</v>
      </c>
      <c r="O113" s="20" t="s">
        <v>62</v>
      </c>
      <c r="P113" s="20" t="s">
        <v>62</v>
      </c>
      <c r="Q113" s="20" t="s">
        <v>62</v>
      </c>
      <c r="R113" s="20" t="s">
        <v>62</v>
      </c>
      <c r="S113" s="20" t="s">
        <v>62</v>
      </c>
      <c r="T113" s="20" t="s">
        <v>62</v>
      </c>
      <c r="U113" s="20" t="s">
        <v>62</v>
      </c>
      <c r="V113" s="20" t="s">
        <v>62</v>
      </c>
      <c r="W113" s="28"/>
      <c r="X113" s="20" t="s">
        <v>62</v>
      </c>
      <c r="Y113" s="20" t="s">
        <v>62</v>
      </c>
      <c r="Z113" s="20" t="s">
        <v>62</v>
      </c>
      <c r="AA113" s="20" t="s">
        <v>62</v>
      </c>
      <c r="AB113" s="20" t="s">
        <v>62</v>
      </c>
      <c r="AC113" s="20" t="s">
        <v>62</v>
      </c>
      <c r="AD113" s="20" t="s">
        <v>62</v>
      </c>
      <c r="AE113" s="20" t="s">
        <v>62</v>
      </c>
      <c r="AF113" s="20" t="s">
        <v>62</v>
      </c>
      <c r="AG113" s="20" t="s">
        <v>62</v>
      </c>
      <c r="AH113" s="20" t="s">
        <v>62</v>
      </c>
      <c r="AI113" s="20" t="s">
        <v>62</v>
      </c>
      <c r="AJ113" s="30" t="s">
        <v>71</v>
      </c>
      <c r="AK113" s="47">
        <v>7</v>
      </c>
      <c r="AL113" s="28" t="s">
        <v>72</v>
      </c>
      <c r="AM113" s="48">
        <v>570000</v>
      </c>
      <c r="AN113" s="28" t="s">
        <v>75</v>
      </c>
      <c r="AO113" s="34">
        <v>0.14280000000000001</v>
      </c>
      <c r="AP113" s="28" t="s">
        <v>66</v>
      </c>
      <c r="AQ113" s="38" t="s">
        <v>74</v>
      </c>
    </row>
    <row r="114" spans="1:43" ht="94.5" x14ac:dyDescent="0.25">
      <c r="A114" s="27" t="s">
        <v>76</v>
      </c>
      <c r="B114" s="28" t="s">
        <v>56</v>
      </c>
      <c r="C114" s="28" t="s">
        <v>310</v>
      </c>
      <c r="D114" s="29">
        <v>44568</v>
      </c>
      <c r="E114" s="20" t="s">
        <v>58</v>
      </c>
      <c r="F114" s="20" t="s">
        <v>59</v>
      </c>
      <c r="G114" s="28" t="s">
        <v>77</v>
      </c>
      <c r="H114" s="20" t="s">
        <v>61</v>
      </c>
      <c r="I114" s="20" t="s">
        <v>61</v>
      </c>
      <c r="J114" s="20" t="s">
        <v>61</v>
      </c>
      <c r="K114" s="20" t="s">
        <v>61</v>
      </c>
      <c r="L114" s="20" t="s">
        <v>62</v>
      </c>
      <c r="M114" s="20" t="s">
        <v>62</v>
      </c>
      <c r="N114" s="20" t="s">
        <v>62</v>
      </c>
      <c r="O114" s="20" t="s">
        <v>62</v>
      </c>
      <c r="P114" s="20" t="s">
        <v>62</v>
      </c>
      <c r="Q114" s="20" t="s">
        <v>62</v>
      </c>
      <c r="R114" s="20" t="s">
        <v>62</v>
      </c>
      <c r="S114" s="20" t="s">
        <v>62</v>
      </c>
      <c r="T114" s="20" t="s">
        <v>62</v>
      </c>
      <c r="U114" s="20" t="s">
        <v>62</v>
      </c>
      <c r="V114" s="20" t="s">
        <v>62</v>
      </c>
      <c r="W114" s="28"/>
      <c r="X114" s="20" t="s">
        <v>62</v>
      </c>
      <c r="Y114" s="20" t="s">
        <v>62</v>
      </c>
      <c r="Z114" s="20" t="s">
        <v>62</v>
      </c>
      <c r="AA114" s="20" t="s">
        <v>62</v>
      </c>
      <c r="AB114" s="20" t="s">
        <v>62</v>
      </c>
      <c r="AC114" s="20" t="s">
        <v>62</v>
      </c>
      <c r="AD114" s="20" t="s">
        <v>62</v>
      </c>
      <c r="AE114" s="20" t="s">
        <v>62</v>
      </c>
      <c r="AF114" s="20" t="s">
        <v>62</v>
      </c>
      <c r="AG114" s="20" t="s">
        <v>62</v>
      </c>
      <c r="AH114" s="20" t="s">
        <v>62</v>
      </c>
      <c r="AI114" s="20" t="s">
        <v>62</v>
      </c>
      <c r="AJ114" s="30" t="s">
        <v>71</v>
      </c>
      <c r="AK114" s="47">
        <v>10</v>
      </c>
      <c r="AL114" s="28" t="s">
        <v>72</v>
      </c>
      <c r="AM114" s="48">
        <v>570000</v>
      </c>
      <c r="AN114" s="28" t="s">
        <v>75</v>
      </c>
      <c r="AO114" s="34">
        <v>0.1</v>
      </c>
      <c r="AP114" s="28" t="s">
        <v>66</v>
      </c>
      <c r="AQ114" s="38" t="s">
        <v>74</v>
      </c>
    </row>
    <row r="115" spans="1:43" ht="94.5" x14ac:dyDescent="0.25">
      <c r="A115" s="27" t="s">
        <v>69</v>
      </c>
      <c r="B115" s="28" t="s">
        <v>56</v>
      </c>
      <c r="C115" s="28" t="s">
        <v>310</v>
      </c>
      <c r="D115" s="29">
        <v>44587</v>
      </c>
      <c r="E115" s="20" t="s">
        <v>58</v>
      </c>
      <c r="F115" s="20" t="s">
        <v>59</v>
      </c>
      <c r="G115" s="28" t="s">
        <v>77</v>
      </c>
      <c r="H115" s="20" t="s">
        <v>61</v>
      </c>
      <c r="I115" s="20" t="s">
        <v>61</v>
      </c>
      <c r="J115" s="20" t="s">
        <v>61</v>
      </c>
      <c r="K115" s="20" t="s">
        <v>61</v>
      </c>
      <c r="L115" s="20" t="s">
        <v>62</v>
      </c>
      <c r="M115" s="20" t="s">
        <v>62</v>
      </c>
      <c r="N115" s="20" t="s">
        <v>62</v>
      </c>
      <c r="O115" s="20" t="s">
        <v>62</v>
      </c>
      <c r="P115" s="20" t="s">
        <v>62</v>
      </c>
      <c r="Q115" s="20" t="s">
        <v>62</v>
      </c>
      <c r="R115" s="20" t="s">
        <v>62</v>
      </c>
      <c r="S115" s="20" t="s">
        <v>62</v>
      </c>
      <c r="T115" s="20" t="s">
        <v>62</v>
      </c>
      <c r="U115" s="20" t="s">
        <v>62</v>
      </c>
      <c r="V115" s="20" t="s">
        <v>62</v>
      </c>
      <c r="W115" s="28"/>
      <c r="X115" s="20" t="s">
        <v>62</v>
      </c>
      <c r="Y115" s="20" t="s">
        <v>62</v>
      </c>
      <c r="Z115" s="20" t="s">
        <v>62</v>
      </c>
      <c r="AA115" s="20" t="s">
        <v>62</v>
      </c>
      <c r="AB115" s="20" t="s">
        <v>62</v>
      </c>
      <c r="AC115" s="20" t="s">
        <v>62</v>
      </c>
      <c r="AD115" s="20" t="s">
        <v>62</v>
      </c>
      <c r="AE115" s="20" t="s">
        <v>62</v>
      </c>
      <c r="AF115" s="20" t="s">
        <v>62</v>
      </c>
      <c r="AG115" s="20" t="s">
        <v>62</v>
      </c>
      <c r="AH115" s="20" t="s">
        <v>62</v>
      </c>
      <c r="AI115" s="20" t="s">
        <v>62</v>
      </c>
      <c r="AJ115" s="30" t="s">
        <v>71</v>
      </c>
      <c r="AK115" s="47">
        <v>10</v>
      </c>
      <c r="AL115" s="28" t="s">
        <v>72</v>
      </c>
      <c r="AM115" s="48">
        <v>570000</v>
      </c>
      <c r="AN115" s="28" t="s">
        <v>75</v>
      </c>
      <c r="AO115" s="34">
        <v>0.21428</v>
      </c>
      <c r="AP115" s="28" t="s">
        <v>66</v>
      </c>
      <c r="AQ115" s="38" t="s">
        <v>74</v>
      </c>
    </row>
    <row r="116" spans="1:43" ht="94.5" x14ac:dyDescent="0.25">
      <c r="A116" s="27" t="s">
        <v>76</v>
      </c>
      <c r="B116" s="28" t="s">
        <v>56</v>
      </c>
      <c r="C116" s="28" t="s">
        <v>310</v>
      </c>
      <c r="D116" s="29">
        <v>44594</v>
      </c>
      <c r="E116" s="20" t="s">
        <v>58</v>
      </c>
      <c r="F116" s="20" t="s">
        <v>59</v>
      </c>
      <c r="G116" s="28" t="s">
        <v>78</v>
      </c>
      <c r="H116" s="20" t="s">
        <v>61</v>
      </c>
      <c r="I116" s="20" t="s">
        <v>61</v>
      </c>
      <c r="J116" s="20" t="s">
        <v>61</v>
      </c>
      <c r="K116" s="20" t="s">
        <v>61</v>
      </c>
      <c r="L116" s="20" t="s">
        <v>62</v>
      </c>
      <c r="M116" s="20" t="s">
        <v>62</v>
      </c>
      <c r="N116" s="20" t="s">
        <v>62</v>
      </c>
      <c r="O116" s="20" t="s">
        <v>62</v>
      </c>
      <c r="P116" s="20" t="s">
        <v>62</v>
      </c>
      <c r="Q116" s="20" t="s">
        <v>62</v>
      </c>
      <c r="R116" s="20" t="s">
        <v>62</v>
      </c>
      <c r="S116" s="20" t="s">
        <v>62</v>
      </c>
      <c r="T116" s="20" t="s">
        <v>62</v>
      </c>
      <c r="U116" s="20" t="s">
        <v>62</v>
      </c>
      <c r="V116" s="20" t="s">
        <v>62</v>
      </c>
      <c r="W116" s="28"/>
      <c r="X116" s="20" t="s">
        <v>62</v>
      </c>
      <c r="Y116" s="20" t="s">
        <v>62</v>
      </c>
      <c r="Z116" s="20" t="s">
        <v>62</v>
      </c>
      <c r="AA116" s="20" t="s">
        <v>62</v>
      </c>
      <c r="AB116" s="20" t="s">
        <v>62</v>
      </c>
      <c r="AC116" s="20" t="s">
        <v>62</v>
      </c>
      <c r="AD116" s="20" t="s">
        <v>62</v>
      </c>
      <c r="AE116" s="20" t="s">
        <v>62</v>
      </c>
      <c r="AF116" s="20" t="s">
        <v>62</v>
      </c>
      <c r="AG116" s="20" t="s">
        <v>62</v>
      </c>
      <c r="AH116" s="20" t="s">
        <v>62</v>
      </c>
      <c r="AI116" s="20" t="s">
        <v>62</v>
      </c>
      <c r="AJ116" s="30" t="s">
        <v>71</v>
      </c>
      <c r="AK116" s="47">
        <v>5</v>
      </c>
      <c r="AL116" s="28" t="s">
        <v>72</v>
      </c>
      <c r="AM116" s="48">
        <v>570000</v>
      </c>
      <c r="AN116" s="28" t="s">
        <v>75</v>
      </c>
      <c r="AO116" s="34">
        <v>0.2</v>
      </c>
      <c r="AP116" s="28" t="s">
        <v>66</v>
      </c>
      <c r="AQ116" s="38" t="s">
        <v>74</v>
      </c>
    </row>
    <row r="117" spans="1:43" ht="94.5" x14ac:dyDescent="0.25">
      <c r="A117" s="27" t="s">
        <v>69</v>
      </c>
      <c r="B117" s="28" t="s">
        <v>56</v>
      </c>
      <c r="C117" s="28" t="s">
        <v>310</v>
      </c>
      <c r="D117" s="29">
        <v>44616</v>
      </c>
      <c r="E117" s="20" t="s">
        <v>58</v>
      </c>
      <c r="F117" s="20" t="s">
        <v>59</v>
      </c>
      <c r="G117" s="28" t="s">
        <v>77</v>
      </c>
      <c r="H117" s="20" t="s">
        <v>61</v>
      </c>
      <c r="I117" s="20" t="s">
        <v>61</v>
      </c>
      <c r="J117" s="20" t="s">
        <v>61</v>
      </c>
      <c r="K117" s="20" t="s">
        <v>61</v>
      </c>
      <c r="L117" s="20" t="s">
        <v>62</v>
      </c>
      <c r="M117" s="20" t="s">
        <v>62</v>
      </c>
      <c r="N117" s="20" t="s">
        <v>62</v>
      </c>
      <c r="O117" s="20" t="s">
        <v>62</v>
      </c>
      <c r="P117" s="20" t="s">
        <v>62</v>
      </c>
      <c r="Q117" s="20" t="s">
        <v>62</v>
      </c>
      <c r="R117" s="20" t="s">
        <v>62</v>
      </c>
      <c r="S117" s="20" t="s">
        <v>62</v>
      </c>
      <c r="T117" s="20" t="s">
        <v>62</v>
      </c>
      <c r="U117" s="20" t="s">
        <v>62</v>
      </c>
      <c r="V117" s="20" t="s">
        <v>62</v>
      </c>
      <c r="W117" s="28"/>
      <c r="X117" s="20" t="s">
        <v>62</v>
      </c>
      <c r="Y117" s="20" t="s">
        <v>62</v>
      </c>
      <c r="Z117" s="20" t="s">
        <v>62</v>
      </c>
      <c r="AA117" s="20" t="s">
        <v>62</v>
      </c>
      <c r="AB117" s="20" t="s">
        <v>62</v>
      </c>
      <c r="AC117" s="20" t="s">
        <v>62</v>
      </c>
      <c r="AD117" s="20" t="s">
        <v>62</v>
      </c>
      <c r="AE117" s="20" t="s">
        <v>62</v>
      </c>
      <c r="AF117" s="20" t="s">
        <v>62</v>
      </c>
      <c r="AG117" s="20" t="s">
        <v>62</v>
      </c>
      <c r="AH117" s="20" t="s">
        <v>62</v>
      </c>
      <c r="AI117" s="20" t="s">
        <v>62</v>
      </c>
      <c r="AJ117" s="30" t="s">
        <v>71</v>
      </c>
      <c r="AK117" s="47">
        <v>15</v>
      </c>
      <c r="AL117" s="28" t="s">
        <v>72</v>
      </c>
      <c r="AM117" s="48">
        <v>570000</v>
      </c>
      <c r="AN117" s="28" t="s">
        <v>75</v>
      </c>
      <c r="AO117" s="34">
        <v>0.44</v>
      </c>
      <c r="AP117" s="28" t="s">
        <v>66</v>
      </c>
      <c r="AQ117" s="38" t="s">
        <v>74</v>
      </c>
    </row>
    <row r="118" spans="1:43" ht="94.5" x14ac:dyDescent="0.25">
      <c r="A118" s="27" t="s">
        <v>69</v>
      </c>
      <c r="B118" s="28" t="s">
        <v>56</v>
      </c>
      <c r="C118" s="28" t="s">
        <v>310</v>
      </c>
      <c r="D118" s="29">
        <v>44616</v>
      </c>
      <c r="E118" s="20" t="s">
        <v>58</v>
      </c>
      <c r="F118" s="20" t="s">
        <v>59</v>
      </c>
      <c r="G118" s="28" t="s">
        <v>77</v>
      </c>
      <c r="H118" s="20" t="s">
        <v>61</v>
      </c>
      <c r="I118" s="20" t="s">
        <v>61</v>
      </c>
      <c r="J118" s="20" t="s">
        <v>61</v>
      </c>
      <c r="K118" s="20" t="s">
        <v>61</v>
      </c>
      <c r="L118" s="20" t="s">
        <v>62</v>
      </c>
      <c r="M118" s="20" t="s">
        <v>62</v>
      </c>
      <c r="N118" s="20" t="s">
        <v>62</v>
      </c>
      <c r="O118" s="20" t="s">
        <v>62</v>
      </c>
      <c r="P118" s="20" t="s">
        <v>62</v>
      </c>
      <c r="Q118" s="20" t="s">
        <v>62</v>
      </c>
      <c r="R118" s="20" t="s">
        <v>62</v>
      </c>
      <c r="S118" s="20" t="s">
        <v>62</v>
      </c>
      <c r="T118" s="20" t="s">
        <v>62</v>
      </c>
      <c r="U118" s="20" t="s">
        <v>62</v>
      </c>
      <c r="V118" s="20" t="s">
        <v>62</v>
      </c>
      <c r="W118" s="28"/>
      <c r="X118" s="20" t="s">
        <v>62</v>
      </c>
      <c r="Y118" s="20" t="s">
        <v>62</v>
      </c>
      <c r="Z118" s="20" t="s">
        <v>62</v>
      </c>
      <c r="AA118" s="20" t="s">
        <v>62</v>
      </c>
      <c r="AB118" s="20" t="s">
        <v>62</v>
      </c>
      <c r="AC118" s="20" t="s">
        <v>62</v>
      </c>
      <c r="AD118" s="20" t="s">
        <v>62</v>
      </c>
      <c r="AE118" s="20" t="s">
        <v>62</v>
      </c>
      <c r="AF118" s="20" t="s">
        <v>62</v>
      </c>
      <c r="AG118" s="20" t="s">
        <v>62</v>
      </c>
      <c r="AH118" s="20" t="s">
        <v>62</v>
      </c>
      <c r="AI118" s="20" t="s">
        <v>62</v>
      </c>
      <c r="AJ118" s="30" t="s">
        <v>71</v>
      </c>
      <c r="AK118" s="47">
        <v>10</v>
      </c>
      <c r="AL118" s="28" t="s">
        <v>72</v>
      </c>
      <c r="AM118" s="48">
        <v>570000</v>
      </c>
      <c r="AN118" s="28" t="s">
        <v>75</v>
      </c>
      <c r="AO118" s="34">
        <v>0.42849999999999999</v>
      </c>
      <c r="AP118" s="28" t="s">
        <v>66</v>
      </c>
      <c r="AQ118" s="38" t="s">
        <v>74</v>
      </c>
    </row>
    <row r="119" spans="1:43" ht="94.5" x14ac:dyDescent="0.25">
      <c r="A119" s="27" t="s">
        <v>79</v>
      </c>
      <c r="B119" s="28" t="s">
        <v>56</v>
      </c>
      <c r="C119" s="28" t="s">
        <v>310</v>
      </c>
      <c r="D119" s="29">
        <v>44630</v>
      </c>
      <c r="E119" s="20" t="s">
        <v>58</v>
      </c>
      <c r="F119" s="20" t="s">
        <v>59</v>
      </c>
      <c r="G119" s="28" t="s">
        <v>77</v>
      </c>
      <c r="H119" s="20" t="s">
        <v>61</v>
      </c>
      <c r="I119" s="20" t="s">
        <v>61</v>
      </c>
      <c r="J119" s="20" t="s">
        <v>61</v>
      </c>
      <c r="K119" s="20" t="s">
        <v>61</v>
      </c>
      <c r="L119" s="20" t="s">
        <v>62</v>
      </c>
      <c r="M119" s="20" t="s">
        <v>62</v>
      </c>
      <c r="N119" s="20" t="s">
        <v>62</v>
      </c>
      <c r="O119" s="20" t="s">
        <v>62</v>
      </c>
      <c r="P119" s="20" t="s">
        <v>62</v>
      </c>
      <c r="Q119" s="20" t="s">
        <v>62</v>
      </c>
      <c r="R119" s="20" t="s">
        <v>62</v>
      </c>
      <c r="S119" s="20" t="s">
        <v>62</v>
      </c>
      <c r="T119" s="20" t="s">
        <v>62</v>
      </c>
      <c r="U119" s="20" t="s">
        <v>62</v>
      </c>
      <c r="V119" s="20" t="s">
        <v>62</v>
      </c>
      <c r="W119" s="28"/>
      <c r="X119" s="20" t="s">
        <v>62</v>
      </c>
      <c r="Y119" s="20" t="s">
        <v>62</v>
      </c>
      <c r="Z119" s="20" t="s">
        <v>62</v>
      </c>
      <c r="AA119" s="20" t="s">
        <v>62</v>
      </c>
      <c r="AB119" s="20" t="s">
        <v>62</v>
      </c>
      <c r="AC119" s="20" t="s">
        <v>62</v>
      </c>
      <c r="AD119" s="20" t="s">
        <v>62</v>
      </c>
      <c r="AE119" s="20" t="s">
        <v>62</v>
      </c>
      <c r="AF119" s="20" t="s">
        <v>62</v>
      </c>
      <c r="AG119" s="20" t="s">
        <v>62</v>
      </c>
      <c r="AH119" s="20" t="s">
        <v>62</v>
      </c>
      <c r="AI119" s="20" t="s">
        <v>62</v>
      </c>
      <c r="AJ119" s="30" t="s">
        <v>71</v>
      </c>
      <c r="AK119" s="47">
        <v>10</v>
      </c>
      <c r="AL119" s="28" t="s">
        <v>72</v>
      </c>
      <c r="AM119" s="48">
        <v>570000</v>
      </c>
      <c r="AN119" s="28" t="s">
        <v>75</v>
      </c>
      <c r="AO119" s="34">
        <v>0.3</v>
      </c>
      <c r="AP119" s="28" t="s">
        <v>66</v>
      </c>
      <c r="AQ119" s="38" t="s">
        <v>74</v>
      </c>
    </row>
    <row r="120" spans="1:43" ht="94.5" x14ac:dyDescent="0.25">
      <c r="A120" s="27" t="s">
        <v>69</v>
      </c>
      <c r="B120" s="28" t="s">
        <v>56</v>
      </c>
      <c r="C120" s="28" t="s">
        <v>310</v>
      </c>
      <c r="D120" s="29">
        <v>44650</v>
      </c>
      <c r="E120" s="20" t="s">
        <v>58</v>
      </c>
      <c r="F120" s="20" t="s">
        <v>59</v>
      </c>
      <c r="G120" s="28" t="s">
        <v>77</v>
      </c>
      <c r="H120" s="20" t="s">
        <v>61</v>
      </c>
      <c r="I120" s="20" t="s">
        <v>61</v>
      </c>
      <c r="J120" s="20" t="s">
        <v>61</v>
      </c>
      <c r="K120" s="20" t="s">
        <v>61</v>
      </c>
      <c r="L120" s="20" t="s">
        <v>62</v>
      </c>
      <c r="M120" s="20" t="s">
        <v>62</v>
      </c>
      <c r="N120" s="20" t="s">
        <v>62</v>
      </c>
      <c r="O120" s="20" t="s">
        <v>62</v>
      </c>
      <c r="P120" s="20" t="s">
        <v>62</v>
      </c>
      <c r="Q120" s="20" t="s">
        <v>62</v>
      </c>
      <c r="R120" s="20" t="s">
        <v>62</v>
      </c>
      <c r="S120" s="20" t="s">
        <v>62</v>
      </c>
      <c r="T120" s="20" t="s">
        <v>62</v>
      </c>
      <c r="U120" s="20" t="s">
        <v>62</v>
      </c>
      <c r="V120" s="20" t="s">
        <v>62</v>
      </c>
      <c r="W120" s="28"/>
      <c r="X120" s="20" t="s">
        <v>62</v>
      </c>
      <c r="Y120" s="20" t="s">
        <v>62</v>
      </c>
      <c r="Z120" s="20" t="s">
        <v>62</v>
      </c>
      <c r="AA120" s="20" t="s">
        <v>62</v>
      </c>
      <c r="AB120" s="20" t="s">
        <v>62</v>
      </c>
      <c r="AC120" s="20" t="s">
        <v>62</v>
      </c>
      <c r="AD120" s="20" t="s">
        <v>62</v>
      </c>
      <c r="AE120" s="20" t="s">
        <v>62</v>
      </c>
      <c r="AF120" s="20" t="s">
        <v>62</v>
      </c>
      <c r="AG120" s="20" t="s">
        <v>62</v>
      </c>
      <c r="AH120" s="20" t="s">
        <v>62</v>
      </c>
      <c r="AI120" s="20" t="s">
        <v>62</v>
      </c>
      <c r="AJ120" s="30" t="s">
        <v>71</v>
      </c>
      <c r="AK120" s="47">
        <v>11</v>
      </c>
      <c r="AL120" s="28" t="s">
        <v>72</v>
      </c>
      <c r="AM120" s="48">
        <v>570000</v>
      </c>
      <c r="AN120" s="28" t="s">
        <v>75</v>
      </c>
      <c r="AO120" s="34">
        <v>0.5</v>
      </c>
      <c r="AP120" s="28" t="s">
        <v>66</v>
      </c>
      <c r="AQ120" s="38" t="s">
        <v>74</v>
      </c>
    </row>
    <row r="121" spans="1:43" ht="94.5" x14ac:dyDescent="0.25">
      <c r="A121" s="27" t="s">
        <v>69</v>
      </c>
      <c r="B121" s="28" t="s">
        <v>56</v>
      </c>
      <c r="C121" s="28" t="s">
        <v>310</v>
      </c>
      <c r="D121" s="29">
        <v>44650</v>
      </c>
      <c r="E121" s="20" t="s">
        <v>58</v>
      </c>
      <c r="F121" s="20" t="s">
        <v>59</v>
      </c>
      <c r="G121" s="28" t="s">
        <v>77</v>
      </c>
      <c r="H121" s="20" t="s">
        <v>61</v>
      </c>
      <c r="I121" s="20" t="s">
        <v>61</v>
      </c>
      <c r="J121" s="20" t="s">
        <v>61</v>
      </c>
      <c r="K121" s="20" t="s">
        <v>61</v>
      </c>
      <c r="L121" s="20" t="s">
        <v>62</v>
      </c>
      <c r="M121" s="20" t="s">
        <v>62</v>
      </c>
      <c r="N121" s="20" t="s">
        <v>62</v>
      </c>
      <c r="O121" s="20" t="s">
        <v>62</v>
      </c>
      <c r="P121" s="20" t="s">
        <v>62</v>
      </c>
      <c r="Q121" s="20" t="s">
        <v>62</v>
      </c>
      <c r="R121" s="20" t="s">
        <v>62</v>
      </c>
      <c r="S121" s="20" t="s">
        <v>62</v>
      </c>
      <c r="T121" s="20" t="s">
        <v>62</v>
      </c>
      <c r="U121" s="20" t="s">
        <v>62</v>
      </c>
      <c r="V121" s="20" t="s">
        <v>62</v>
      </c>
      <c r="W121" s="28"/>
      <c r="X121" s="20" t="s">
        <v>62</v>
      </c>
      <c r="Y121" s="20" t="s">
        <v>62</v>
      </c>
      <c r="Z121" s="20" t="s">
        <v>62</v>
      </c>
      <c r="AA121" s="20" t="s">
        <v>62</v>
      </c>
      <c r="AB121" s="20" t="s">
        <v>62</v>
      </c>
      <c r="AC121" s="20" t="s">
        <v>62</v>
      </c>
      <c r="AD121" s="20" t="s">
        <v>62</v>
      </c>
      <c r="AE121" s="20" t="s">
        <v>62</v>
      </c>
      <c r="AF121" s="20" t="s">
        <v>62</v>
      </c>
      <c r="AG121" s="20" t="s">
        <v>62</v>
      </c>
      <c r="AH121" s="20" t="s">
        <v>62</v>
      </c>
      <c r="AI121" s="20" t="s">
        <v>62</v>
      </c>
      <c r="AJ121" s="30" t="s">
        <v>71</v>
      </c>
      <c r="AK121" s="47">
        <v>10</v>
      </c>
      <c r="AL121" s="28" t="s">
        <v>72</v>
      </c>
      <c r="AM121" s="48">
        <v>570000</v>
      </c>
      <c r="AN121" s="28" t="s">
        <v>75</v>
      </c>
      <c r="AO121" s="34">
        <v>0.51500000000000001</v>
      </c>
      <c r="AP121" s="28" t="s">
        <v>66</v>
      </c>
      <c r="AQ121" s="38" t="s">
        <v>74</v>
      </c>
    </row>
    <row r="122" spans="1:43" ht="94.5" x14ac:dyDescent="0.25">
      <c r="A122" s="27" t="s">
        <v>69</v>
      </c>
      <c r="B122" s="28" t="s">
        <v>56</v>
      </c>
      <c r="C122" s="28" t="s">
        <v>310</v>
      </c>
      <c r="D122" s="29">
        <v>44673</v>
      </c>
      <c r="E122" s="20" t="s">
        <v>58</v>
      </c>
      <c r="F122" s="20" t="s">
        <v>59</v>
      </c>
      <c r="G122" s="28" t="s">
        <v>77</v>
      </c>
      <c r="H122" s="20" t="s">
        <v>61</v>
      </c>
      <c r="I122" s="20" t="s">
        <v>61</v>
      </c>
      <c r="J122" s="20" t="s">
        <v>61</v>
      </c>
      <c r="K122" s="20" t="s">
        <v>61</v>
      </c>
      <c r="L122" s="20" t="s">
        <v>62</v>
      </c>
      <c r="M122" s="20" t="s">
        <v>62</v>
      </c>
      <c r="N122" s="20" t="s">
        <v>62</v>
      </c>
      <c r="O122" s="20" t="s">
        <v>62</v>
      </c>
      <c r="P122" s="20" t="s">
        <v>62</v>
      </c>
      <c r="Q122" s="20" t="s">
        <v>62</v>
      </c>
      <c r="R122" s="20" t="s">
        <v>62</v>
      </c>
      <c r="S122" s="20" t="s">
        <v>62</v>
      </c>
      <c r="T122" s="20" t="s">
        <v>62</v>
      </c>
      <c r="U122" s="20" t="s">
        <v>62</v>
      </c>
      <c r="V122" s="20" t="s">
        <v>62</v>
      </c>
      <c r="W122" s="28"/>
      <c r="X122" s="20" t="s">
        <v>62</v>
      </c>
      <c r="Y122" s="20" t="s">
        <v>62</v>
      </c>
      <c r="Z122" s="20" t="s">
        <v>62</v>
      </c>
      <c r="AA122" s="20" t="s">
        <v>62</v>
      </c>
      <c r="AB122" s="20" t="s">
        <v>62</v>
      </c>
      <c r="AC122" s="20" t="s">
        <v>62</v>
      </c>
      <c r="AD122" s="20" t="s">
        <v>62</v>
      </c>
      <c r="AE122" s="20" t="s">
        <v>62</v>
      </c>
      <c r="AF122" s="20" t="s">
        <v>62</v>
      </c>
      <c r="AG122" s="20" t="s">
        <v>62</v>
      </c>
      <c r="AH122" s="20" t="s">
        <v>62</v>
      </c>
      <c r="AI122" s="20" t="s">
        <v>62</v>
      </c>
      <c r="AJ122" s="30" t="s">
        <v>71</v>
      </c>
      <c r="AK122" s="47">
        <v>8</v>
      </c>
      <c r="AL122" s="28" t="s">
        <v>72</v>
      </c>
      <c r="AM122" s="48">
        <v>570000</v>
      </c>
      <c r="AN122" s="28" t="s">
        <v>75</v>
      </c>
      <c r="AO122" s="34">
        <v>0.57140000000000002</v>
      </c>
      <c r="AP122" s="28" t="s">
        <v>66</v>
      </c>
      <c r="AQ122" s="38" t="s">
        <v>74</v>
      </c>
    </row>
    <row r="123" spans="1:43" ht="94.5" x14ac:dyDescent="0.25">
      <c r="A123" s="27" t="s">
        <v>69</v>
      </c>
      <c r="B123" s="28" t="s">
        <v>56</v>
      </c>
      <c r="C123" s="28" t="s">
        <v>310</v>
      </c>
      <c r="D123" s="29">
        <v>44673</v>
      </c>
      <c r="E123" s="20" t="s">
        <v>58</v>
      </c>
      <c r="F123" s="20" t="s">
        <v>59</v>
      </c>
      <c r="G123" s="28" t="s">
        <v>77</v>
      </c>
      <c r="H123" s="20" t="s">
        <v>61</v>
      </c>
      <c r="I123" s="20" t="s">
        <v>61</v>
      </c>
      <c r="J123" s="20" t="s">
        <v>61</v>
      </c>
      <c r="K123" s="20" t="s">
        <v>61</v>
      </c>
      <c r="L123" s="20" t="s">
        <v>62</v>
      </c>
      <c r="M123" s="20" t="s">
        <v>62</v>
      </c>
      <c r="N123" s="20" t="s">
        <v>62</v>
      </c>
      <c r="O123" s="20" t="s">
        <v>62</v>
      </c>
      <c r="P123" s="20" t="s">
        <v>62</v>
      </c>
      <c r="Q123" s="20" t="s">
        <v>62</v>
      </c>
      <c r="R123" s="20" t="s">
        <v>62</v>
      </c>
      <c r="S123" s="20" t="s">
        <v>62</v>
      </c>
      <c r="T123" s="20" t="s">
        <v>62</v>
      </c>
      <c r="U123" s="20" t="s">
        <v>62</v>
      </c>
      <c r="V123" s="20" t="s">
        <v>62</v>
      </c>
      <c r="W123" s="28"/>
      <c r="X123" s="20" t="s">
        <v>62</v>
      </c>
      <c r="Y123" s="20" t="s">
        <v>62</v>
      </c>
      <c r="Z123" s="20" t="s">
        <v>62</v>
      </c>
      <c r="AA123" s="20" t="s">
        <v>62</v>
      </c>
      <c r="AB123" s="20" t="s">
        <v>62</v>
      </c>
      <c r="AC123" s="20" t="s">
        <v>62</v>
      </c>
      <c r="AD123" s="20" t="s">
        <v>62</v>
      </c>
      <c r="AE123" s="20" t="s">
        <v>62</v>
      </c>
      <c r="AF123" s="20" t="s">
        <v>62</v>
      </c>
      <c r="AG123" s="20" t="s">
        <v>62</v>
      </c>
      <c r="AH123" s="20" t="s">
        <v>62</v>
      </c>
      <c r="AI123" s="20" t="s">
        <v>62</v>
      </c>
      <c r="AJ123" s="30" t="s">
        <v>71</v>
      </c>
      <c r="AK123" s="47">
        <v>8</v>
      </c>
      <c r="AL123" s="28" t="s">
        <v>72</v>
      </c>
      <c r="AM123" s="48">
        <v>570000</v>
      </c>
      <c r="AN123" s="28" t="s">
        <v>75</v>
      </c>
      <c r="AO123" s="34">
        <v>0.64285000000000003</v>
      </c>
      <c r="AP123" s="28" t="s">
        <v>66</v>
      </c>
      <c r="AQ123" s="38" t="s">
        <v>74</v>
      </c>
    </row>
    <row r="124" spans="1:43" ht="252" x14ac:dyDescent="0.25">
      <c r="A124" s="27" t="s">
        <v>80</v>
      </c>
      <c r="B124" s="28" t="s">
        <v>56</v>
      </c>
      <c r="C124" s="28" t="s">
        <v>310</v>
      </c>
      <c r="D124" s="29">
        <v>44690</v>
      </c>
      <c r="E124" s="20" t="s">
        <v>58</v>
      </c>
      <c r="F124" s="20" t="s">
        <v>59</v>
      </c>
      <c r="G124" s="28" t="s">
        <v>81</v>
      </c>
      <c r="H124" s="20" t="s">
        <v>61</v>
      </c>
      <c r="I124" s="20" t="s">
        <v>61</v>
      </c>
      <c r="J124" s="20" t="s">
        <v>61</v>
      </c>
      <c r="K124" s="20" t="s">
        <v>61</v>
      </c>
      <c r="L124" s="20" t="s">
        <v>62</v>
      </c>
      <c r="M124" s="20" t="s">
        <v>62</v>
      </c>
      <c r="N124" s="20" t="s">
        <v>62</v>
      </c>
      <c r="O124" s="20" t="s">
        <v>62</v>
      </c>
      <c r="P124" s="20" t="s">
        <v>62</v>
      </c>
      <c r="Q124" s="20" t="s">
        <v>62</v>
      </c>
      <c r="R124" s="20" t="s">
        <v>62</v>
      </c>
      <c r="S124" s="20" t="s">
        <v>62</v>
      </c>
      <c r="T124" s="20" t="s">
        <v>62</v>
      </c>
      <c r="U124" s="20" t="s">
        <v>62</v>
      </c>
      <c r="V124" s="20" t="s">
        <v>62</v>
      </c>
      <c r="W124" s="28"/>
      <c r="X124" s="20" t="s">
        <v>62</v>
      </c>
      <c r="Y124" s="20" t="s">
        <v>62</v>
      </c>
      <c r="Z124" s="20" t="s">
        <v>62</v>
      </c>
      <c r="AA124" s="20" t="s">
        <v>62</v>
      </c>
      <c r="AB124" s="20" t="s">
        <v>62</v>
      </c>
      <c r="AC124" s="20" t="s">
        <v>62</v>
      </c>
      <c r="AD124" s="20" t="s">
        <v>62</v>
      </c>
      <c r="AE124" s="20" t="s">
        <v>62</v>
      </c>
      <c r="AF124" s="20" t="s">
        <v>62</v>
      </c>
      <c r="AG124" s="20" t="s">
        <v>62</v>
      </c>
      <c r="AH124" s="20" t="s">
        <v>62</v>
      </c>
      <c r="AI124" s="20" t="s">
        <v>62</v>
      </c>
      <c r="AJ124" s="30" t="s">
        <v>63</v>
      </c>
      <c r="AK124" s="47">
        <v>180</v>
      </c>
      <c r="AL124" s="28" t="s">
        <v>82</v>
      </c>
      <c r="AM124" s="48">
        <v>3200000</v>
      </c>
      <c r="AN124" s="28" t="s">
        <v>83</v>
      </c>
      <c r="AO124" s="34">
        <v>1</v>
      </c>
      <c r="AP124" s="28" t="s">
        <v>66</v>
      </c>
      <c r="AQ124" s="38" t="s">
        <v>74</v>
      </c>
    </row>
    <row r="125" spans="1:43" ht="157.5" x14ac:dyDescent="0.25">
      <c r="A125" s="27" t="s">
        <v>84</v>
      </c>
      <c r="B125" s="28" t="s">
        <v>56</v>
      </c>
      <c r="C125" s="28" t="s">
        <v>310</v>
      </c>
      <c r="D125" s="29">
        <v>44690</v>
      </c>
      <c r="E125" s="20" t="s">
        <v>58</v>
      </c>
      <c r="F125" s="20" t="s">
        <v>59</v>
      </c>
      <c r="G125" s="28" t="s">
        <v>81</v>
      </c>
      <c r="H125" s="20" t="s">
        <v>61</v>
      </c>
      <c r="I125" s="20" t="s">
        <v>61</v>
      </c>
      <c r="J125" s="20" t="s">
        <v>61</v>
      </c>
      <c r="K125" s="20" t="s">
        <v>61</v>
      </c>
      <c r="L125" s="20" t="s">
        <v>62</v>
      </c>
      <c r="M125" s="20" t="s">
        <v>62</v>
      </c>
      <c r="N125" s="20" t="s">
        <v>62</v>
      </c>
      <c r="O125" s="20" t="s">
        <v>62</v>
      </c>
      <c r="P125" s="20" t="s">
        <v>61</v>
      </c>
      <c r="Q125" s="20" t="s">
        <v>62</v>
      </c>
      <c r="R125" s="20" t="s">
        <v>62</v>
      </c>
      <c r="S125" s="20" t="s">
        <v>62</v>
      </c>
      <c r="T125" s="20" t="s">
        <v>62</v>
      </c>
      <c r="U125" s="20" t="s">
        <v>62</v>
      </c>
      <c r="V125" s="20" t="s">
        <v>62</v>
      </c>
      <c r="W125" s="28"/>
      <c r="X125" s="20" t="s">
        <v>62</v>
      </c>
      <c r="Y125" s="20" t="s">
        <v>62</v>
      </c>
      <c r="Z125" s="20" t="s">
        <v>62</v>
      </c>
      <c r="AA125" s="20" t="s">
        <v>62</v>
      </c>
      <c r="AB125" s="20" t="s">
        <v>62</v>
      </c>
      <c r="AC125" s="20" t="s">
        <v>62</v>
      </c>
      <c r="AD125" s="20" t="s">
        <v>62</v>
      </c>
      <c r="AE125" s="20" t="s">
        <v>62</v>
      </c>
      <c r="AF125" s="20" t="s">
        <v>62</v>
      </c>
      <c r="AG125" s="20" t="s">
        <v>62</v>
      </c>
      <c r="AH125" s="20" t="s">
        <v>62</v>
      </c>
      <c r="AI125" s="20" t="s">
        <v>62</v>
      </c>
      <c r="AJ125" s="30" t="s">
        <v>85</v>
      </c>
      <c r="AK125" s="47">
        <v>15</v>
      </c>
      <c r="AL125" s="28" t="s">
        <v>86</v>
      </c>
      <c r="AM125" s="48">
        <v>800000</v>
      </c>
      <c r="AN125" s="28" t="s">
        <v>87</v>
      </c>
      <c r="AO125" s="34">
        <v>0.1</v>
      </c>
      <c r="AP125" s="28" t="s">
        <v>88</v>
      </c>
      <c r="AQ125" s="38" t="s">
        <v>89</v>
      </c>
    </row>
    <row r="126" spans="1:43" ht="157.5" x14ac:dyDescent="0.25">
      <c r="A126" s="27" t="s">
        <v>90</v>
      </c>
      <c r="B126" s="28" t="s">
        <v>56</v>
      </c>
      <c r="C126" s="28" t="s">
        <v>310</v>
      </c>
      <c r="D126" s="29">
        <v>44690</v>
      </c>
      <c r="E126" s="20" t="s">
        <v>58</v>
      </c>
      <c r="F126" s="20" t="s">
        <v>59</v>
      </c>
      <c r="G126" s="28" t="s">
        <v>81</v>
      </c>
      <c r="H126" s="20" t="s">
        <v>61</v>
      </c>
      <c r="I126" s="20" t="s">
        <v>61</v>
      </c>
      <c r="J126" s="20" t="s">
        <v>61</v>
      </c>
      <c r="K126" s="20" t="s">
        <v>61</v>
      </c>
      <c r="L126" s="20" t="s">
        <v>62</v>
      </c>
      <c r="M126" s="20" t="s">
        <v>62</v>
      </c>
      <c r="N126" s="20" t="s">
        <v>62</v>
      </c>
      <c r="O126" s="20" t="s">
        <v>62</v>
      </c>
      <c r="P126" s="20" t="s">
        <v>61</v>
      </c>
      <c r="Q126" s="20" t="s">
        <v>62</v>
      </c>
      <c r="R126" s="20" t="s">
        <v>62</v>
      </c>
      <c r="S126" s="20" t="s">
        <v>62</v>
      </c>
      <c r="T126" s="20" t="s">
        <v>62</v>
      </c>
      <c r="U126" s="20" t="s">
        <v>62</v>
      </c>
      <c r="V126" s="20" t="s">
        <v>62</v>
      </c>
      <c r="W126" s="28"/>
      <c r="X126" s="20" t="s">
        <v>62</v>
      </c>
      <c r="Y126" s="20" t="s">
        <v>62</v>
      </c>
      <c r="Z126" s="20" t="s">
        <v>62</v>
      </c>
      <c r="AA126" s="20" t="s">
        <v>62</v>
      </c>
      <c r="AB126" s="20" t="s">
        <v>62</v>
      </c>
      <c r="AC126" s="20" t="s">
        <v>62</v>
      </c>
      <c r="AD126" s="20" t="s">
        <v>62</v>
      </c>
      <c r="AE126" s="20" t="s">
        <v>62</v>
      </c>
      <c r="AF126" s="20" t="s">
        <v>62</v>
      </c>
      <c r="AG126" s="20" t="s">
        <v>62</v>
      </c>
      <c r="AH126" s="20" t="s">
        <v>62</v>
      </c>
      <c r="AI126" s="20" t="s">
        <v>62</v>
      </c>
      <c r="AJ126" s="30" t="s">
        <v>63</v>
      </c>
      <c r="AK126" s="47">
        <v>15</v>
      </c>
      <c r="AL126" s="28" t="s">
        <v>86</v>
      </c>
      <c r="AM126" s="48">
        <v>800000</v>
      </c>
      <c r="AN126" s="28" t="s">
        <v>87</v>
      </c>
      <c r="AO126" s="34">
        <v>0.2</v>
      </c>
      <c r="AP126" s="28" t="s">
        <v>88</v>
      </c>
      <c r="AQ126" s="38" t="s">
        <v>74</v>
      </c>
    </row>
    <row r="127" spans="1:43" ht="94.5" x14ac:dyDescent="0.25">
      <c r="A127" s="27" t="s">
        <v>69</v>
      </c>
      <c r="B127" s="28" t="s">
        <v>56</v>
      </c>
      <c r="C127" s="28" t="s">
        <v>310</v>
      </c>
      <c r="D127" s="29">
        <v>44697</v>
      </c>
      <c r="E127" s="20" t="s">
        <v>58</v>
      </c>
      <c r="F127" s="20" t="s">
        <v>59</v>
      </c>
      <c r="G127" s="28" t="s">
        <v>77</v>
      </c>
      <c r="H127" s="20" t="s">
        <v>61</v>
      </c>
      <c r="I127" s="20" t="s">
        <v>61</v>
      </c>
      <c r="J127" s="20" t="s">
        <v>61</v>
      </c>
      <c r="K127" s="20" t="s">
        <v>61</v>
      </c>
      <c r="L127" s="20" t="s">
        <v>62</v>
      </c>
      <c r="M127" s="20" t="s">
        <v>62</v>
      </c>
      <c r="N127" s="20" t="s">
        <v>62</v>
      </c>
      <c r="O127" s="20" t="s">
        <v>62</v>
      </c>
      <c r="P127" s="20" t="s">
        <v>62</v>
      </c>
      <c r="Q127" s="20" t="s">
        <v>62</v>
      </c>
      <c r="R127" s="20" t="s">
        <v>62</v>
      </c>
      <c r="S127" s="20" t="s">
        <v>62</v>
      </c>
      <c r="T127" s="20" t="s">
        <v>62</v>
      </c>
      <c r="U127" s="20" t="s">
        <v>62</v>
      </c>
      <c r="V127" s="20" t="s">
        <v>62</v>
      </c>
      <c r="W127" s="28"/>
      <c r="X127" s="20" t="s">
        <v>62</v>
      </c>
      <c r="Y127" s="20" t="s">
        <v>62</v>
      </c>
      <c r="Z127" s="20" t="s">
        <v>62</v>
      </c>
      <c r="AA127" s="20" t="s">
        <v>62</v>
      </c>
      <c r="AB127" s="20" t="s">
        <v>62</v>
      </c>
      <c r="AC127" s="20" t="s">
        <v>62</v>
      </c>
      <c r="AD127" s="20" t="s">
        <v>62</v>
      </c>
      <c r="AE127" s="20" t="s">
        <v>62</v>
      </c>
      <c r="AF127" s="20" t="s">
        <v>62</v>
      </c>
      <c r="AG127" s="20" t="s">
        <v>62</v>
      </c>
      <c r="AH127" s="20" t="s">
        <v>62</v>
      </c>
      <c r="AI127" s="20" t="s">
        <v>62</v>
      </c>
      <c r="AJ127" s="30" t="s">
        <v>71</v>
      </c>
      <c r="AK127" s="47">
        <v>10</v>
      </c>
      <c r="AL127" s="28" t="s">
        <v>72</v>
      </c>
      <c r="AM127" s="48">
        <v>570000</v>
      </c>
      <c r="AN127" s="28" t="s">
        <v>75</v>
      </c>
      <c r="AO127" s="34">
        <v>0.71</v>
      </c>
      <c r="AP127" s="28" t="s">
        <v>88</v>
      </c>
      <c r="AQ127" s="38" t="s">
        <v>74</v>
      </c>
    </row>
    <row r="128" spans="1:43" ht="94.5" x14ac:dyDescent="0.25">
      <c r="A128" s="27" t="s">
        <v>69</v>
      </c>
      <c r="B128" s="28" t="s">
        <v>56</v>
      </c>
      <c r="C128" s="28" t="s">
        <v>310</v>
      </c>
      <c r="D128" s="29">
        <v>44699</v>
      </c>
      <c r="E128" s="20" t="s">
        <v>58</v>
      </c>
      <c r="F128" s="20" t="s">
        <v>59</v>
      </c>
      <c r="G128" s="28" t="s">
        <v>77</v>
      </c>
      <c r="H128" s="20" t="s">
        <v>61</v>
      </c>
      <c r="I128" s="20" t="s">
        <v>61</v>
      </c>
      <c r="J128" s="20" t="s">
        <v>61</v>
      </c>
      <c r="K128" s="20" t="s">
        <v>61</v>
      </c>
      <c r="L128" s="20" t="s">
        <v>62</v>
      </c>
      <c r="M128" s="20" t="s">
        <v>62</v>
      </c>
      <c r="N128" s="20" t="s">
        <v>62</v>
      </c>
      <c r="O128" s="20" t="s">
        <v>62</v>
      </c>
      <c r="P128" s="20" t="s">
        <v>62</v>
      </c>
      <c r="Q128" s="20" t="s">
        <v>62</v>
      </c>
      <c r="R128" s="20" t="s">
        <v>62</v>
      </c>
      <c r="S128" s="20" t="s">
        <v>62</v>
      </c>
      <c r="T128" s="20" t="s">
        <v>62</v>
      </c>
      <c r="U128" s="20" t="s">
        <v>62</v>
      </c>
      <c r="V128" s="20" t="s">
        <v>62</v>
      </c>
      <c r="W128" s="28"/>
      <c r="X128" s="20" t="s">
        <v>62</v>
      </c>
      <c r="Y128" s="20" t="s">
        <v>62</v>
      </c>
      <c r="Z128" s="20" t="s">
        <v>62</v>
      </c>
      <c r="AA128" s="20" t="s">
        <v>62</v>
      </c>
      <c r="AB128" s="20" t="s">
        <v>62</v>
      </c>
      <c r="AC128" s="20" t="s">
        <v>62</v>
      </c>
      <c r="AD128" s="20" t="s">
        <v>62</v>
      </c>
      <c r="AE128" s="20" t="s">
        <v>62</v>
      </c>
      <c r="AF128" s="20" t="s">
        <v>62</v>
      </c>
      <c r="AG128" s="20" t="s">
        <v>62</v>
      </c>
      <c r="AH128" s="20" t="s">
        <v>62</v>
      </c>
      <c r="AI128" s="20" t="s">
        <v>62</v>
      </c>
      <c r="AJ128" s="30" t="s">
        <v>71</v>
      </c>
      <c r="AK128" s="47">
        <v>8</v>
      </c>
      <c r="AL128" s="28" t="s">
        <v>72</v>
      </c>
      <c r="AM128" s="48">
        <v>570000</v>
      </c>
      <c r="AN128" s="28" t="s">
        <v>75</v>
      </c>
      <c r="AO128" s="34">
        <v>0.78569999999999995</v>
      </c>
      <c r="AP128" s="28" t="s">
        <v>66</v>
      </c>
      <c r="AQ128" s="38" t="s">
        <v>74</v>
      </c>
    </row>
    <row r="129" spans="1:43" ht="157.5" x14ac:dyDescent="0.25">
      <c r="A129" s="27" t="s">
        <v>84</v>
      </c>
      <c r="B129" s="28" t="s">
        <v>56</v>
      </c>
      <c r="C129" s="28" t="s">
        <v>310</v>
      </c>
      <c r="D129" s="29">
        <v>44718</v>
      </c>
      <c r="E129" s="20" t="s">
        <v>58</v>
      </c>
      <c r="F129" s="20" t="s">
        <v>59</v>
      </c>
      <c r="G129" s="28" t="s">
        <v>81</v>
      </c>
      <c r="H129" s="20" t="s">
        <v>62</v>
      </c>
      <c r="I129" s="20" t="s">
        <v>62</v>
      </c>
      <c r="J129" s="20" t="s">
        <v>62</v>
      </c>
      <c r="K129" s="20" t="s">
        <v>62</v>
      </c>
      <c r="L129" s="20" t="s">
        <v>62</v>
      </c>
      <c r="M129" s="20" t="s">
        <v>62</v>
      </c>
      <c r="N129" s="20" t="s">
        <v>62</v>
      </c>
      <c r="O129" s="20" t="s">
        <v>62</v>
      </c>
      <c r="P129" s="20" t="s">
        <v>62</v>
      </c>
      <c r="Q129" s="20" t="s">
        <v>62</v>
      </c>
      <c r="R129" s="20" t="s">
        <v>62</v>
      </c>
      <c r="S129" s="20" t="s">
        <v>62</v>
      </c>
      <c r="T129" s="20" t="s">
        <v>62</v>
      </c>
      <c r="U129" s="20" t="s">
        <v>62</v>
      </c>
      <c r="V129" s="20" t="s">
        <v>62</v>
      </c>
      <c r="W129" s="28"/>
      <c r="X129" s="20" t="s">
        <v>62</v>
      </c>
      <c r="Y129" s="20" t="s">
        <v>62</v>
      </c>
      <c r="Z129" s="20" t="s">
        <v>62</v>
      </c>
      <c r="AA129" s="20" t="s">
        <v>62</v>
      </c>
      <c r="AB129" s="20" t="s">
        <v>62</v>
      </c>
      <c r="AC129" s="20" t="s">
        <v>62</v>
      </c>
      <c r="AD129" s="20" t="s">
        <v>62</v>
      </c>
      <c r="AE129" s="20" t="s">
        <v>62</v>
      </c>
      <c r="AF129" s="20" t="s">
        <v>62</v>
      </c>
      <c r="AG129" s="20" t="s">
        <v>62</v>
      </c>
      <c r="AH129" s="20" t="s">
        <v>62</v>
      </c>
      <c r="AI129" s="20" t="s">
        <v>62</v>
      </c>
      <c r="AJ129" s="30" t="s">
        <v>71</v>
      </c>
      <c r="AK129" s="47">
        <v>12</v>
      </c>
      <c r="AL129" s="28" t="s">
        <v>86</v>
      </c>
      <c r="AM129" s="48">
        <v>800000</v>
      </c>
      <c r="AN129" s="28" t="s">
        <v>87</v>
      </c>
      <c r="AO129" s="34">
        <v>0.3</v>
      </c>
      <c r="AP129" s="28" t="s">
        <v>66</v>
      </c>
      <c r="AQ129" s="38" t="s">
        <v>74</v>
      </c>
    </row>
    <row r="130" spans="1:43" ht="157.5" x14ac:dyDescent="0.25">
      <c r="A130" s="27" t="s">
        <v>90</v>
      </c>
      <c r="B130" s="28" t="s">
        <v>56</v>
      </c>
      <c r="C130" s="28" t="s">
        <v>310</v>
      </c>
      <c r="D130" s="29">
        <v>44718</v>
      </c>
      <c r="E130" s="20" t="s">
        <v>58</v>
      </c>
      <c r="F130" s="20" t="s">
        <v>59</v>
      </c>
      <c r="G130" s="28" t="s">
        <v>81</v>
      </c>
      <c r="H130" s="20" t="s">
        <v>62</v>
      </c>
      <c r="I130" s="20" t="s">
        <v>62</v>
      </c>
      <c r="J130" s="20" t="s">
        <v>62</v>
      </c>
      <c r="K130" s="20" t="s">
        <v>62</v>
      </c>
      <c r="L130" s="20" t="s">
        <v>62</v>
      </c>
      <c r="M130" s="20" t="s">
        <v>62</v>
      </c>
      <c r="N130" s="20" t="s">
        <v>62</v>
      </c>
      <c r="O130" s="20" t="s">
        <v>62</v>
      </c>
      <c r="P130" s="20" t="s">
        <v>62</v>
      </c>
      <c r="Q130" s="20" t="s">
        <v>62</v>
      </c>
      <c r="R130" s="20" t="s">
        <v>62</v>
      </c>
      <c r="S130" s="20" t="s">
        <v>62</v>
      </c>
      <c r="T130" s="20" t="s">
        <v>62</v>
      </c>
      <c r="U130" s="20" t="s">
        <v>62</v>
      </c>
      <c r="V130" s="20" t="s">
        <v>62</v>
      </c>
      <c r="W130" s="28"/>
      <c r="X130" s="20" t="s">
        <v>62</v>
      </c>
      <c r="Y130" s="20" t="s">
        <v>62</v>
      </c>
      <c r="Z130" s="20" t="s">
        <v>62</v>
      </c>
      <c r="AA130" s="20" t="s">
        <v>62</v>
      </c>
      <c r="AB130" s="20" t="s">
        <v>62</v>
      </c>
      <c r="AC130" s="20" t="s">
        <v>62</v>
      </c>
      <c r="AD130" s="20" t="s">
        <v>62</v>
      </c>
      <c r="AE130" s="20" t="s">
        <v>62</v>
      </c>
      <c r="AF130" s="20" t="s">
        <v>62</v>
      </c>
      <c r="AG130" s="20" t="s">
        <v>62</v>
      </c>
      <c r="AH130" s="20" t="s">
        <v>62</v>
      </c>
      <c r="AI130" s="20" t="s">
        <v>62</v>
      </c>
      <c r="AJ130" s="30" t="s">
        <v>71</v>
      </c>
      <c r="AK130" s="47">
        <v>12</v>
      </c>
      <c r="AL130" s="28" t="s">
        <v>86</v>
      </c>
      <c r="AM130" s="48">
        <v>800000</v>
      </c>
      <c r="AN130" s="28" t="s">
        <v>87</v>
      </c>
      <c r="AO130" s="34">
        <v>0.4</v>
      </c>
      <c r="AP130" s="28" t="s">
        <v>66</v>
      </c>
      <c r="AQ130" s="38" t="s">
        <v>74</v>
      </c>
    </row>
    <row r="131" spans="1:43" ht="173.25" x14ac:dyDescent="0.25">
      <c r="A131" s="27" t="s">
        <v>311</v>
      </c>
      <c r="B131" s="28" t="s">
        <v>56</v>
      </c>
      <c r="C131" s="28" t="s">
        <v>312</v>
      </c>
      <c r="D131" s="29">
        <v>44582</v>
      </c>
      <c r="E131" s="20" t="s">
        <v>58</v>
      </c>
      <c r="F131" s="20" t="s">
        <v>59</v>
      </c>
      <c r="G131" s="28" t="s">
        <v>313</v>
      </c>
      <c r="H131" s="20" t="s">
        <v>61</v>
      </c>
      <c r="I131" s="20" t="s">
        <v>61</v>
      </c>
      <c r="J131" s="20" t="s">
        <v>61</v>
      </c>
      <c r="K131" s="20" t="s">
        <v>61</v>
      </c>
      <c r="L131" s="20" t="s">
        <v>62</v>
      </c>
      <c r="M131" s="20" t="s">
        <v>62</v>
      </c>
      <c r="N131" s="20" t="s">
        <v>62</v>
      </c>
      <c r="O131" s="20" t="s">
        <v>62</v>
      </c>
      <c r="P131" s="20" t="s">
        <v>62</v>
      </c>
      <c r="Q131" s="20" t="s">
        <v>61</v>
      </c>
      <c r="R131" s="20" t="s">
        <v>61</v>
      </c>
      <c r="S131" s="20" t="s">
        <v>62</v>
      </c>
      <c r="T131" s="20" t="s">
        <v>62</v>
      </c>
      <c r="U131" s="20" t="s">
        <v>62</v>
      </c>
      <c r="V131" s="20" t="s">
        <v>62</v>
      </c>
      <c r="W131" s="28"/>
      <c r="X131" s="20" t="s">
        <v>62</v>
      </c>
      <c r="Y131" s="20" t="s">
        <v>62</v>
      </c>
      <c r="Z131" s="20" t="s">
        <v>62</v>
      </c>
      <c r="AA131" s="20" t="s">
        <v>62</v>
      </c>
      <c r="AB131" s="20" t="s">
        <v>62</v>
      </c>
      <c r="AC131" s="20" t="s">
        <v>62</v>
      </c>
      <c r="AD131" s="20" t="s">
        <v>62</v>
      </c>
      <c r="AE131" s="20" t="s">
        <v>62</v>
      </c>
      <c r="AF131" s="20" t="s">
        <v>62</v>
      </c>
      <c r="AG131" s="20" t="s">
        <v>62</v>
      </c>
      <c r="AH131" s="20" t="s">
        <v>62</v>
      </c>
      <c r="AI131" s="20" t="s">
        <v>62</v>
      </c>
      <c r="AJ131" s="30" t="s">
        <v>314</v>
      </c>
      <c r="AK131" s="47">
        <v>12</v>
      </c>
      <c r="AL131" s="28" t="s">
        <v>315</v>
      </c>
      <c r="AM131" s="48">
        <v>500000</v>
      </c>
      <c r="AN131" s="28" t="s">
        <v>316</v>
      </c>
      <c r="AO131" s="34">
        <v>0.6</v>
      </c>
      <c r="AP131" s="28" t="s">
        <v>317</v>
      </c>
      <c r="AQ131" s="38" t="s">
        <v>318</v>
      </c>
    </row>
    <row r="132" spans="1:43" ht="173.25" x14ac:dyDescent="0.25">
      <c r="A132" s="27" t="s">
        <v>319</v>
      </c>
      <c r="B132" s="28" t="s">
        <v>56</v>
      </c>
      <c r="C132" s="28" t="s">
        <v>312</v>
      </c>
      <c r="D132" s="29">
        <v>44673</v>
      </c>
      <c r="E132" s="20" t="s">
        <v>58</v>
      </c>
      <c r="F132" s="20" t="s">
        <v>59</v>
      </c>
      <c r="G132" s="28" t="s">
        <v>313</v>
      </c>
      <c r="H132" s="20" t="s">
        <v>61</v>
      </c>
      <c r="I132" s="20" t="s">
        <v>61</v>
      </c>
      <c r="J132" s="20" t="s">
        <v>61</v>
      </c>
      <c r="K132" s="20" t="s">
        <v>62</v>
      </c>
      <c r="L132" s="20" t="s">
        <v>62</v>
      </c>
      <c r="M132" s="20" t="s">
        <v>62</v>
      </c>
      <c r="N132" s="20" t="s">
        <v>62</v>
      </c>
      <c r="O132" s="20" t="s">
        <v>62</v>
      </c>
      <c r="P132" s="20" t="s">
        <v>62</v>
      </c>
      <c r="Q132" s="20" t="s">
        <v>61</v>
      </c>
      <c r="R132" s="20" t="s">
        <v>61</v>
      </c>
      <c r="S132" s="20" t="s">
        <v>62</v>
      </c>
      <c r="T132" s="20" t="s">
        <v>62</v>
      </c>
      <c r="U132" s="20" t="s">
        <v>62</v>
      </c>
      <c r="V132" s="20" t="s">
        <v>62</v>
      </c>
      <c r="W132" s="28"/>
      <c r="X132" s="20" t="s">
        <v>62</v>
      </c>
      <c r="Y132" s="20" t="s">
        <v>62</v>
      </c>
      <c r="Z132" s="20" t="s">
        <v>62</v>
      </c>
      <c r="AA132" s="20" t="s">
        <v>62</v>
      </c>
      <c r="AB132" s="20" t="s">
        <v>62</v>
      </c>
      <c r="AC132" s="20" t="s">
        <v>62</v>
      </c>
      <c r="AD132" s="20" t="s">
        <v>62</v>
      </c>
      <c r="AE132" s="20" t="s">
        <v>62</v>
      </c>
      <c r="AF132" s="20" t="s">
        <v>62</v>
      </c>
      <c r="AG132" s="20" t="s">
        <v>62</v>
      </c>
      <c r="AH132" s="20" t="s">
        <v>62</v>
      </c>
      <c r="AI132" s="20" t="s">
        <v>62</v>
      </c>
      <c r="AJ132" s="30" t="s">
        <v>320</v>
      </c>
      <c r="AK132" s="47">
        <v>16</v>
      </c>
      <c r="AL132" s="28" t="s">
        <v>321</v>
      </c>
      <c r="AM132" s="48">
        <v>500000</v>
      </c>
      <c r="AN132" s="28" t="s">
        <v>316</v>
      </c>
      <c r="AO132" s="34">
        <v>0.7</v>
      </c>
      <c r="AP132" s="28" t="s">
        <v>317</v>
      </c>
      <c r="AQ132" s="38" t="s">
        <v>318</v>
      </c>
    </row>
    <row r="133" spans="1:43" ht="173.25" x14ac:dyDescent="0.25">
      <c r="A133" s="27" t="s">
        <v>322</v>
      </c>
      <c r="B133" s="28" t="s">
        <v>56</v>
      </c>
      <c r="C133" s="28" t="s">
        <v>312</v>
      </c>
      <c r="D133" s="29">
        <v>44583</v>
      </c>
      <c r="E133" s="20" t="s">
        <v>58</v>
      </c>
      <c r="F133" s="20" t="s">
        <v>59</v>
      </c>
      <c r="G133" s="28" t="s">
        <v>323</v>
      </c>
      <c r="H133" s="20" t="s">
        <v>61</v>
      </c>
      <c r="I133" s="20" t="s">
        <v>61</v>
      </c>
      <c r="J133" s="20" t="s">
        <v>61</v>
      </c>
      <c r="K133" s="20" t="s">
        <v>62</v>
      </c>
      <c r="L133" s="20" t="s">
        <v>62</v>
      </c>
      <c r="M133" s="20" t="s">
        <v>62</v>
      </c>
      <c r="N133" s="20" t="s">
        <v>62</v>
      </c>
      <c r="O133" s="20" t="s">
        <v>62</v>
      </c>
      <c r="P133" s="20" t="s">
        <v>62</v>
      </c>
      <c r="Q133" s="20" t="s">
        <v>61</v>
      </c>
      <c r="R133" s="20" t="s">
        <v>61</v>
      </c>
      <c r="S133" s="20" t="s">
        <v>62</v>
      </c>
      <c r="T133" s="20" t="s">
        <v>62</v>
      </c>
      <c r="U133" s="20" t="s">
        <v>62</v>
      </c>
      <c r="V133" s="20" t="s">
        <v>62</v>
      </c>
      <c r="W133" s="28"/>
      <c r="X133" s="20" t="s">
        <v>62</v>
      </c>
      <c r="Y133" s="20" t="s">
        <v>62</v>
      </c>
      <c r="Z133" s="20" t="s">
        <v>62</v>
      </c>
      <c r="AA133" s="20" t="s">
        <v>62</v>
      </c>
      <c r="AB133" s="20" t="s">
        <v>62</v>
      </c>
      <c r="AC133" s="20" t="s">
        <v>62</v>
      </c>
      <c r="AD133" s="20" t="s">
        <v>62</v>
      </c>
      <c r="AE133" s="20" t="s">
        <v>62</v>
      </c>
      <c r="AF133" s="20" t="s">
        <v>62</v>
      </c>
      <c r="AG133" s="20" t="s">
        <v>62</v>
      </c>
      <c r="AH133" s="20" t="s">
        <v>62</v>
      </c>
      <c r="AI133" s="20" t="s">
        <v>62</v>
      </c>
      <c r="AJ133" s="30" t="s">
        <v>324</v>
      </c>
      <c r="AK133" s="47">
        <v>6</v>
      </c>
      <c r="AL133" s="28" t="s">
        <v>325</v>
      </c>
      <c r="AM133" s="48">
        <v>100000</v>
      </c>
      <c r="AN133" s="28" t="s">
        <v>326</v>
      </c>
      <c r="AO133" s="34">
        <v>0.3</v>
      </c>
      <c r="AP133" s="28" t="s">
        <v>317</v>
      </c>
      <c r="AQ133" s="38" t="s">
        <v>318</v>
      </c>
    </row>
    <row r="134" spans="1:43" ht="173.25" x14ac:dyDescent="0.25">
      <c r="A134" s="27" t="s">
        <v>327</v>
      </c>
      <c r="B134" s="28" t="s">
        <v>56</v>
      </c>
      <c r="C134" s="28" t="s">
        <v>312</v>
      </c>
      <c r="D134" s="29">
        <v>44634</v>
      </c>
      <c r="E134" s="20" t="s">
        <v>58</v>
      </c>
      <c r="F134" s="20" t="s">
        <v>59</v>
      </c>
      <c r="G134" s="28" t="s">
        <v>328</v>
      </c>
      <c r="H134" s="20" t="s">
        <v>61</v>
      </c>
      <c r="I134" s="20" t="s">
        <v>61</v>
      </c>
      <c r="J134" s="20" t="s">
        <v>61</v>
      </c>
      <c r="K134" s="20" t="s">
        <v>62</v>
      </c>
      <c r="L134" s="20" t="s">
        <v>62</v>
      </c>
      <c r="M134" s="20" t="s">
        <v>62</v>
      </c>
      <c r="N134" s="20" t="s">
        <v>62</v>
      </c>
      <c r="O134" s="20" t="s">
        <v>62</v>
      </c>
      <c r="P134" s="20" t="s">
        <v>62</v>
      </c>
      <c r="Q134" s="20" t="s">
        <v>61</v>
      </c>
      <c r="R134" s="20" t="s">
        <v>61</v>
      </c>
      <c r="S134" s="20" t="s">
        <v>62</v>
      </c>
      <c r="T134" s="20" t="s">
        <v>62</v>
      </c>
      <c r="U134" s="20" t="s">
        <v>62</v>
      </c>
      <c r="V134" s="20" t="s">
        <v>62</v>
      </c>
      <c r="W134" s="28"/>
      <c r="X134" s="20" t="s">
        <v>62</v>
      </c>
      <c r="Y134" s="20" t="s">
        <v>62</v>
      </c>
      <c r="Z134" s="20" t="s">
        <v>62</v>
      </c>
      <c r="AA134" s="20" t="s">
        <v>62</v>
      </c>
      <c r="AB134" s="20" t="s">
        <v>62</v>
      </c>
      <c r="AC134" s="20" t="s">
        <v>62</v>
      </c>
      <c r="AD134" s="20" t="s">
        <v>62</v>
      </c>
      <c r="AE134" s="20" t="s">
        <v>62</v>
      </c>
      <c r="AF134" s="20" t="s">
        <v>62</v>
      </c>
      <c r="AG134" s="20" t="s">
        <v>62</v>
      </c>
      <c r="AH134" s="20" t="s">
        <v>62</v>
      </c>
      <c r="AI134" s="20" t="s">
        <v>62</v>
      </c>
      <c r="AJ134" s="30" t="s">
        <v>329</v>
      </c>
      <c r="AK134" s="47">
        <v>24</v>
      </c>
      <c r="AL134" s="28" t="s">
        <v>330</v>
      </c>
      <c r="AM134" s="48">
        <v>600000</v>
      </c>
      <c r="AN134" s="28" t="s">
        <v>331</v>
      </c>
      <c r="AO134" s="34">
        <v>0.85</v>
      </c>
      <c r="AP134" s="28" t="s">
        <v>332</v>
      </c>
      <c r="AQ134" s="38" t="s">
        <v>318</v>
      </c>
    </row>
    <row r="135" spans="1:43" ht="409.5" x14ac:dyDescent="0.25">
      <c r="A135" s="27" t="s">
        <v>333</v>
      </c>
      <c r="B135" s="28" t="s">
        <v>56</v>
      </c>
      <c r="C135" s="28" t="s">
        <v>334</v>
      </c>
      <c r="D135" s="29">
        <v>44728</v>
      </c>
      <c r="E135" s="20" t="s">
        <v>94</v>
      </c>
      <c r="F135" s="20" t="s">
        <v>227</v>
      </c>
      <c r="G135" s="28" t="s">
        <v>335</v>
      </c>
      <c r="H135" s="20" t="s">
        <v>62</v>
      </c>
      <c r="I135" s="20" t="s">
        <v>61</v>
      </c>
      <c r="J135" s="20" t="s">
        <v>61</v>
      </c>
      <c r="K135" s="20" t="s">
        <v>62</v>
      </c>
      <c r="L135" s="20" t="s">
        <v>62</v>
      </c>
      <c r="M135" s="20" t="s">
        <v>62</v>
      </c>
      <c r="N135" s="20" t="s">
        <v>62</v>
      </c>
      <c r="O135" s="20" t="s">
        <v>62</v>
      </c>
      <c r="P135" s="20" t="s">
        <v>62</v>
      </c>
      <c r="Q135" s="20" t="s">
        <v>61</v>
      </c>
      <c r="R135" s="20" t="s">
        <v>62</v>
      </c>
      <c r="S135" s="20" t="s">
        <v>62</v>
      </c>
      <c r="T135" s="20" t="s">
        <v>62</v>
      </c>
      <c r="U135" s="20" t="s">
        <v>62</v>
      </c>
      <c r="V135" s="20" t="s">
        <v>62</v>
      </c>
      <c r="W135" s="28"/>
      <c r="X135" s="20" t="s">
        <v>62</v>
      </c>
      <c r="Y135" s="20" t="s">
        <v>62</v>
      </c>
      <c r="Z135" s="20" t="s">
        <v>62</v>
      </c>
      <c r="AA135" s="20" t="s">
        <v>62</v>
      </c>
      <c r="AB135" s="20" t="s">
        <v>62</v>
      </c>
      <c r="AC135" s="20" t="s">
        <v>62</v>
      </c>
      <c r="AD135" s="20" t="s">
        <v>62</v>
      </c>
      <c r="AE135" s="20" t="s">
        <v>62</v>
      </c>
      <c r="AF135" s="20" t="s">
        <v>62</v>
      </c>
      <c r="AG135" s="20" t="s">
        <v>62</v>
      </c>
      <c r="AH135" s="20" t="s">
        <v>62</v>
      </c>
      <c r="AI135" s="20" t="s">
        <v>62</v>
      </c>
      <c r="AJ135" s="30" t="s">
        <v>336</v>
      </c>
      <c r="AK135" s="47">
        <v>1</v>
      </c>
      <c r="AL135" s="28" t="s">
        <v>337</v>
      </c>
      <c r="AM135" s="48" t="s">
        <v>338</v>
      </c>
      <c r="AN135" s="28" t="s">
        <v>338</v>
      </c>
      <c r="AO135" s="34">
        <v>1</v>
      </c>
      <c r="AP135" s="28" t="s">
        <v>338</v>
      </c>
      <c r="AQ135" s="38" t="s">
        <v>338</v>
      </c>
    </row>
    <row r="136" spans="1:43" ht="94.5" x14ac:dyDescent="0.25">
      <c r="A136" s="27" t="s">
        <v>339</v>
      </c>
      <c r="B136" s="28" t="s">
        <v>56</v>
      </c>
      <c r="C136" s="28" t="s">
        <v>340</v>
      </c>
      <c r="D136" s="29" t="s">
        <v>341</v>
      </c>
      <c r="E136" s="20" t="s">
        <v>58</v>
      </c>
      <c r="F136" s="20" t="s">
        <v>59</v>
      </c>
      <c r="G136" s="28" t="s">
        <v>342</v>
      </c>
      <c r="H136" s="20" t="s">
        <v>62</v>
      </c>
      <c r="I136" s="20" t="s">
        <v>61</v>
      </c>
      <c r="J136" s="20" t="s">
        <v>62</v>
      </c>
      <c r="K136" s="20" t="s">
        <v>62</v>
      </c>
      <c r="L136" s="20" t="s">
        <v>62</v>
      </c>
      <c r="M136" s="20" t="s">
        <v>62</v>
      </c>
      <c r="N136" s="20" t="s">
        <v>62</v>
      </c>
      <c r="O136" s="20" t="s">
        <v>62</v>
      </c>
      <c r="P136" s="20" t="s">
        <v>62</v>
      </c>
      <c r="Q136" s="20" t="s">
        <v>62</v>
      </c>
      <c r="R136" s="20" t="s">
        <v>61</v>
      </c>
      <c r="S136" s="20" t="s">
        <v>62</v>
      </c>
      <c r="T136" s="20" t="s">
        <v>62</v>
      </c>
      <c r="U136" s="20" t="s">
        <v>62</v>
      </c>
      <c r="V136" s="20" t="s">
        <v>62</v>
      </c>
      <c r="W136" s="28"/>
      <c r="X136" s="20" t="s">
        <v>62</v>
      </c>
      <c r="Y136" s="20" t="s">
        <v>62</v>
      </c>
      <c r="Z136" s="20" t="s">
        <v>62</v>
      </c>
      <c r="AA136" s="20" t="s">
        <v>62</v>
      </c>
      <c r="AB136" s="20" t="s">
        <v>62</v>
      </c>
      <c r="AC136" s="20" t="s">
        <v>62</v>
      </c>
      <c r="AD136" s="20" t="s">
        <v>62</v>
      </c>
      <c r="AE136" s="20" t="s">
        <v>62</v>
      </c>
      <c r="AF136" s="20" t="s">
        <v>62</v>
      </c>
      <c r="AG136" s="20" t="s">
        <v>62</v>
      </c>
      <c r="AH136" s="20" t="s">
        <v>62</v>
      </c>
      <c r="AI136" s="20" t="s">
        <v>62</v>
      </c>
      <c r="AJ136" s="30" t="s">
        <v>343</v>
      </c>
      <c r="AK136" s="47">
        <v>0</v>
      </c>
      <c r="AL136" s="28" t="s">
        <v>344</v>
      </c>
      <c r="AM136" s="48">
        <v>0</v>
      </c>
      <c r="AN136" s="28" t="s">
        <v>345</v>
      </c>
      <c r="AO136" s="34">
        <v>0</v>
      </c>
      <c r="AP136" s="28" t="s">
        <v>346</v>
      </c>
      <c r="AQ136" s="38"/>
    </row>
    <row r="137" spans="1:43" ht="126" x14ac:dyDescent="0.25">
      <c r="A137" s="27" t="s">
        <v>339</v>
      </c>
      <c r="B137" s="28" t="s">
        <v>56</v>
      </c>
      <c r="C137" s="28" t="s">
        <v>340</v>
      </c>
      <c r="D137" s="29" t="s">
        <v>347</v>
      </c>
      <c r="E137" s="20" t="s">
        <v>58</v>
      </c>
      <c r="F137" s="20" t="s">
        <v>202</v>
      </c>
      <c r="G137" s="28" t="s">
        <v>342</v>
      </c>
      <c r="H137" s="20" t="s">
        <v>62</v>
      </c>
      <c r="I137" s="20" t="s">
        <v>61</v>
      </c>
      <c r="J137" s="20" t="s">
        <v>62</v>
      </c>
      <c r="K137" s="20" t="s">
        <v>62</v>
      </c>
      <c r="L137" s="20" t="s">
        <v>62</v>
      </c>
      <c r="M137" s="20" t="s">
        <v>62</v>
      </c>
      <c r="N137" s="20" t="s">
        <v>62</v>
      </c>
      <c r="O137" s="20" t="s">
        <v>62</v>
      </c>
      <c r="P137" s="20" t="s">
        <v>62</v>
      </c>
      <c r="Q137" s="20" t="s">
        <v>62</v>
      </c>
      <c r="R137" s="20" t="s">
        <v>61</v>
      </c>
      <c r="S137" s="20" t="s">
        <v>62</v>
      </c>
      <c r="T137" s="20" t="s">
        <v>62</v>
      </c>
      <c r="U137" s="20" t="s">
        <v>62</v>
      </c>
      <c r="V137" s="20" t="s">
        <v>62</v>
      </c>
      <c r="W137" s="28"/>
      <c r="X137" s="20" t="s">
        <v>62</v>
      </c>
      <c r="Y137" s="20" t="s">
        <v>62</v>
      </c>
      <c r="Z137" s="20" t="s">
        <v>62</v>
      </c>
      <c r="AA137" s="20" t="s">
        <v>62</v>
      </c>
      <c r="AB137" s="20" t="s">
        <v>62</v>
      </c>
      <c r="AC137" s="20" t="s">
        <v>62</v>
      </c>
      <c r="AD137" s="20" t="s">
        <v>62</v>
      </c>
      <c r="AE137" s="20" t="s">
        <v>62</v>
      </c>
      <c r="AF137" s="20" t="s">
        <v>62</v>
      </c>
      <c r="AG137" s="20" t="s">
        <v>62</v>
      </c>
      <c r="AH137" s="20" t="s">
        <v>62</v>
      </c>
      <c r="AI137" s="20" t="s">
        <v>62</v>
      </c>
      <c r="AJ137" s="30" t="s">
        <v>348</v>
      </c>
      <c r="AK137" s="47">
        <v>0</v>
      </c>
      <c r="AL137" s="28" t="s">
        <v>344</v>
      </c>
      <c r="AM137" s="48">
        <v>0</v>
      </c>
      <c r="AN137" s="28" t="s">
        <v>345</v>
      </c>
      <c r="AO137" s="34">
        <v>0</v>
      </c>
      <c r="AP137" s="28" t="s">
        <v>349</v>
      </c>
      <c r="AQ137" s="38" t="s">
        <v>350</v>
      </c>
    </row>
    <row r="138" spans="1:43" ht="110.25" x14ac:dyDescent="0.25">
      <c r="A138" s="27" t="s">
        <v>351</v>
      </c>
      <c r="B138" s="28" t="s">
        <v>56</v>
      </c>
      <c r="C138" s="28" t="s">
        <v>340</v>
      </c>
      <c r="D138" s="29" t="s">
        <v>352</v>
      </c>
      <c r="E138" s="20" t="s">
        <v>58</v>
      </c>
      <c r="F138" s="20" t="s">
        <v>59</v>
      </c>
      <c r="G138" s="28" t="s">
        <v>342</v>
      </c>
      <c r="H138" s="20" t="s">
        <v>61</v>
      </c>
      <c r="I138" s="20" t="s">
        <v>61</v>
      </c>
      <c r="J138" s="20" t="s">
        <v>62</v>
      </c>
      <c r="K138" s="20" t="s">
        <v>62</v>
      </c>
      <c r="L138" s="20" t="s">
        <v>62</v>
      </c>
      <c r="M138" s="20" t="s">
        <v>62</v>
      </c>
      <c r="N138" s="20" t="s">
        <v>62</v>
      </c>
      <c r="O138" s="20" t="s">
        <v>62</v>
      </c>
      <c r="P138" s="20" t="s">
        <v>62</v>
      </c>
      <c r="Q138" s="20" t="s">
        <v>62</v>
      </c>
      <c r="R138" s="20" t="s">
        <v>62</v>
      </c>
      <c r="S138" s="20" t="s">
        <v>62</v>
      </c>
      <c r="T138" s="20" t="s">
        <v>62</v>
      </c>
      <c r="U138" s="20" t="s">
        <v>62</v>
      </c>
      <c r="V138" s="20" t="s">
        <v>62</v>
      </c>
      <c r="W138" s="28"/>
      <c r="X138" s="20" t="s">
        <v>62</v>
      </c>
      <c r="Y138" s="20" t="s">
        <v>62</v>
      </c>
      <c r="Z138" s="20" t="s">
        <v>62</v>
      </c>
      <c r="AA138" s="20" t="s">
        <v>62</v>
      </c>
      <c r="AB138" s="20" t="s">
        <v>62</v>
      </c>
      <c r="AC138" s="20" t="s">
        <v>62</v>
      </c>
      <c r="AD138" s="20" t="s">
        <v>62</v>
      </c>
      <c r="AE138" s="20" t="s">
        <v>62</v>
      </c>
      <c r="AF138" s="20" t="s">
        <v>62</v>
      </c>
      <c r="AG138" s="20" t="s">
        <v>62</v>
      </c>
      <c r="AH138" s="20" t="s">
        <v>62</v>
      </c>
      <c r="AI138" s="20" t="s">
        <v>62</v>
      </c>
      <c r="AJ138" s="30" t="s">
        <v>353</v>
      </c>
      <c r="AK138" s="47">
        <v>0</v>
      </c>
      <c r="AL138" s="28" t="s">
        <v>354</v>
      </c>
      <c r="AM138" s="48">
        <v>0</v>
      </c>
      <c r="AN138" s="28" t="s">
        <v>355</v>
      </c>
      <c r="AO138" s="34">
        <v>100</v>
      </c>
      <c r="AP138" s="28" t="s">
        <v>356</v>
      </c>
      <c r="AQ138" s="38" t="s">
        <v>357</v>
      </c>
    </row>
    <row r="139" spans="1:43" ht="78.75" x14ac:dyDescent="0.25">
      <c r="A139" s="27" t="s">
        <v>358</v>
      </c>
      <c r="B139" s="28" t="s">
        <v>56</v>
      </c>
      <c r="C139" s="28" t="s">
        <v>340</v>
      </c>
      <c r="D139" s="29" t="s">
        <v>359</v>
      </c>
      <c r="E139" s="20" t="s">
        <v>58</v>
      </c>
      <c r="F139" s="20" t="s">
        <v>202</v>
      </c>
      <c r="G139" s="28" t="s">
        <v>342</v>
      </c>
      <c r="H139" s="20" t="s">
        <v>62</v>
      </c>
      <c r="I139" s="20" t="s">
        <v>62</v>
      </c>
      <c r="J139" s="20" t="s">
        <v>62</v>
      </c>
      <c r="K139" s="20" t="s">
        <v>62</v>
      </c>
      <c r="L139" s="20" t="s">
        <v>62</v>
      </c>
      <c r="M139" s="20" t="s">
        <v>62</v>
      </c>
      <c r="N139" s="20" t="s">
        <v>62</v>
      </c>
      <c r="O139" s="20" t="s">
        <v>62</v>
      </c>
      <c r="P139" s="20" t="s">
        <v>62</v>
      </c>
      <c r="Q139" s="20" t="s">
        <v>62</v>
      </c>
      <c r="R139" s="20" t="s">
        <v>61</v>
      </c>
      <c r="S139" s="20" t="s">
        <v>62</v>
      </c>
      <c r="T139" s="20" t="s">
        <v>62</v>
      </c>
      <c r="U139" s="20" t="s">
        <v>62</v>
      </c>
      <c r="V139" s="20" t="s">
        <v>62</v>
      </c>
      <c r="W139" s="28"/>
      <c r="X139" s="20" t="s">
        <v>62</v>
      </c>
      <c r="Y139" s="20" t="s">
        <v>62</v>
      </c>
      <c r="Z139" s="20" t="s">
        <v>62</v>
      </c>
      <c r="AA139" s="20" t="s">
        <v>62</v>
      </c>
      <c r="AB139" s="20" t="s">
        <v>62</v>
      </c>
      <c r="AC139" s="20" t="s">
        <v>62</v>
      </c>
      <c r="AD139" s="20" t="s">
        <v>62</v>
      </c>
      <c r="AE139" s="20" t="s">
        <v>62</v>
      </c>
      <c r="AF139" s="20" t="s">
        <v>62</v>
      </c>
      <c r="AG139" s="20" t="s">
        <v>62</v>
      </c>
      <c r="AH139" s="20" t="s">
        <v>62</v>
      </c>
      <c r="AI139" s="20" t="s">
        <v>62</v>
      </c>
      <c r="AJ139" s="30" t="s">
        <v>360</v>
      </c>
      <c r="AK139" s="47">
        <v>0</v>
      </c>
      <c r="AL139" s="28" t="s">
        <v>361</v>
      </c>
      <c r="AM139" s="48">
        <v>0</v>
      </c>
      <c r="AN139" s="28" t="s">
        <v>362</v>
      </c>
      <c r="AO139" s="34">
        <v>40</v>
      </c>
      <c r="AP139" s="28" t="s">
        <v>363</v>
      </c>
      <c r="AQ139" s="38"/>
    </row>
    <row r="140" spans="1:43" ht="63" x14ac:dyDescent="0.25">
      <c r="A140" s="27" t="s">
        <v>364</v>
      </c>
      <c r="B140" s="28" t="s">
        <v>56</v>
      </c>
      <c r="C140" s="28" t="s">
        <v>340</v>
      </c>
      <c r="D140" s="29" t="s">
        <v>365</v>
      </c>
      <c r="E140" s="20" t="s">
        <v>58</v>
      </c>
      <c r="F140" s="20" t="s">
        <v>59</v>
      </c>
      <c r="G140" s="28" t="s">
        <v>342</v>
      </c>
      <c r="H140" s="20" t="s">
        <v>62</v>
      </c>
      <c r="I140" s="20" t="s">
        <v>62</v>
      </c>
      <c r="J140" s="20" t="s">
        <v>62</v>
      </c>
      <c r="K140" s="20" t="s">
        <v>62</v>
      </c>
      <c r="L140" s="20" t="s">
        <v>62</v>
      </c>
      <c r="M140" s="20" t="s">
        <v>62</v>
      </c>
      <c r="N140" s="20" t="s">
        <v>62</v>
      </c>
      <c r="O140" s="20" t="s">
        <v>62</v>
      </c>
      <c r="P140" s="20" t="s">
        <v>62</v>
      </c>
      <c r="Q140" s="20" t="s">
        <v>62</v>
      </c>
      <c r="R140" s="20" t="s">
        <v>61</v>
      </c>
      <c r="S140" s="20" t="s">
        <v>62</v>
      </c>
      <c r="T140" s="20" t="s">
        <v>62</v>
      </c>
      <c r="U140" s="20" t="s">
        <v>62</v>
      </c>
      <c r="V140" s="20" t="s">
        <v>62</v>
      </c>
      <c r="W140" s="28"/>
      <c r="X140" s="20" t="s">
        <v>62</v>
      </c>
      <c r="Y140" s="20" t="s">
        <v>62</v>
      </c>
      <c r="Z140" s="20" t="s">
        <v>62</v>
      </c>
      <c r="AA140" s="20" t="s">
        <v>62</v>
      </c>
      <c r="AB140" s="20" t="s">
        <v>62</v>
      </c>
      <c r="AC140" s="20" t="s">
        <v>62</v>
      </c>
      <c r="AD140" s="20" t="s">
        <v>62</v>
      </c>
      <c r="AE140" s="20" t="s">
        <v>62</v>
      </c>
      <c r="AF140" s="20" t="s">
        <v>62</v>
      </c>
      <c r="AG140" s="20" t="s">
        <v>62</v>
      </c>
      <c r="AH140" s="20" t="s">
        <v>62</v>
      </c>
      <c r="AI140" s="20" t="s">
        <v>62</v>
      </c>
      <c r="AJ140" s="30" t="s">
        <v>366</v>
      </c>
      <c r="AK140" s="47">
        <v>0</v>
      </c>
      <c r="AL140" s="28" t="s">
        <v>367</v>
      </c>
      <c r="AM140" s="48">
        <v>0</v>
      </c>
      <c r="AN140" s="28" t="s">
        <v>368</v>
      </c>
      <c r="AO140" s="34">
        <v>80</v>
      </c>
      <c r="AP140" s="28" t="s">
        <v>369</v>
      </c>
      <c r="AQ140" s="38"/>
    </row>
    <row r="141" spans="1:43" ht="126" x14ac:dyDescent="0.25">
      <c r="A141" s="27" t="s">
        <v>370</v>
      </c>
      <c r="B141" s="28" t="s">
        <v>56</v>
      </c>
      <c r="C141" s="28" t="s">
        <v>340</v>
      </c>
      <c r="D141" s="29" t="s">
        <v>371</v>
      </c>
      <c r="E141" s="20" t="s">
        <v>58</v>
      </c>
      <c r="F141" s="20" t="s">
        <v>59</v>
      </c>
      <c r="G141" s="28" t="s">
        <v>342</v>
      </c>
      <c r="H141" s="20" t="s">
        <v>62</v>
      </c>
      <c r="I141" s="20" t="s">
        <v>61</v>
      </c>
      <c r="J141" s="20" t="s">
        <v>62</v>
      </c>
      <c r="K141" s="20" t="s">
        <v>61</v>
      </c>
      <c r="L141" s="20" t="s">
        <v>62</v>
      </c>
      <c r="M141" s="20" t="s">
        <v>62</v>
      </c>
      <c r="N141" s="20" t="s">
        <v>62</v>
      </c>
      <c r="O141" s="20" t="s">
        <v>62</v>
      </c>
      <c r="P141" s="20" t="s">
        <v>62</v>
      </c>
      <c r="Q141" s="20" t="s">
        <v>62</v>
      </c>
      <c r="R141" s="20" t="s">
        <v>62</v>
      </c>
      <c r="S141" s="20" t="s">
        <v>62</v>
      </c>
      <c r="T141" s="20" t="s">
        <v>62</v>
      </c>
      <c r="U141" s="20" t="s">
        <v>62</v>
      </c>
      <c r="V141" s="20" t="s">
        <v>62</v>
      </c>
      <c r="W141" s="28"/>
      <c r="X141" s="20" t="s">
        <v>62</v>
      </c>
      <c r="Y141" s="20" t="s">
        <v>62</v>
      </c>
      <c r="Z141" s="20" t="s">
        <v>62</v>
      </c>
      <c r="AA141" s="20" t="s">
        <v>62</v>
      </c>
      <c r="AB141" s="20" t="s">
        <v>62</v>
      </c>
      <c r="AC141" s="20" t="s">
        <v>62</v>
      </c>
      <c r="AD141" s="20" t="s">
        <v>62</v>
      </c>
      <c r="AE141" s="20" t="s">
        <v>62</v>
      </c>
      <c r="AF141" s="20" t="s">
        <v>62</v>
      </c>
      <c r="AG141" s="20" t="s">
        <v>62</v>
      </c>
      <c r="AH141" s="20" t="s">
        <v>62</v>
      </c>
      <c r="AI141" s="20" t="s">
        <v>62</v>
      </c>
      <c r="AJ141" s="30" t="s">
        <v>372</v>
      </c>
      <c r="AK141" s="47">
        <v>0</v>
      </c>
      <c r="AL141" s="28" t="s">
        <v>373</v>
      </c>
      <c r="AM141" s="48">
        <v>0</v>
      </c>
      <c r="AN141" s="28" t="s">
        <v>374</v>
      </c>
      <c r="AO141" s="34">
        <v>100</v>
      </c>
      <c r="AP141" s="28" t="s">
        <v>375</v>
      </c>
      <c r="AQ141" s="38" t="s">
        <v>376</v>
      </c>
    </row>
    <row r="142" spans="1:43" ht="63" x14ac:dyDescent="0.25">
      <c r="A142" s="27" t="s">
        <v>377</v>
      </c>
      <c r="B142" s="28" t="s">
        <v>56</v>
      </c>
      <c r="C142" s="28" t="s">
        <v>378</v>
      </c>
      <c r="D142" s="29">
        <v>44530</v>
      </c>
      <c r="E142" s="20" t="s">
        <v>58</v>
      </c>
      <c r="F142" s="20" t="s">
        <v>59</v>
      </c>
      <c r="G142" s="28" t="s">
        <v>379</v>
      </c>
      <c r="H142" s="20" t="s">
        <v>61</v>
      </c>
      <c r="I142" s="20" t="s">
        <v>61</v>
      </c>
      <c r="J142" s="20" t="s">
        <v>61</v>
      </c>
      <c r="K142" s="20" t="s">
        <v>61</v>
      </c>
      <c r="L142" s="20" t="s">
        <v>61</v>
      </c>
      <c r="M142" s="20" t="s">
        <v>62</v>
      </c>
      <c r="N142" s="20" t="s">
        <v>62</v>
      </c>
      <c r="O142" s="20" t="s">
        <v>62</v>
      </c>
      <c r="P142" s="20" t="s">
        <v>62</v>
      </c>
      <c r="Q142" s="20" t="s">
        <v>61</v>
      </c>
      <c r="R142" s="20" t="s">
        <v>61</v>
      </c>
      <c r="S142" s="20" t="s">
        <v>62</v>
      </c>
      <c r="T142" s="20" t="s">
        <v>62</v>
      </c>
      <c r="U142" s="20" t="s">
        <v>62</v>
      </c>
      <c r="V142" s="20"/>
      <c r="W142" s="28"/>
      <c r="X142" s="20" t="s">
        <v>62</v>
      </c>
      <c r="Y142" s="20" t="s">
        <v>61</v>
      </c>
      <c r="Z142" s="20" t="s">
        <v>62</v>
      </c>
      <c r="AA142" s="20" t="s">
        <v>62</v>
      </c>
      <c r="AB142" s="20" t="s">
        <v>62</v>
      </c>
      <c r="AC142" s="20" t="s">
        <v>62</v>
      </c>
      <c r="AD142" s="20" t="s">
        <v>61</v>
      </c>
      <c r="AE142" s="20" t="s">
        <v>62</v>
      </c>
      <c r="AF142" s="20" t="s">
        <v>62</v>
      </c>
      <c r="AG142" s="20" t="s">
        <v>62</v>
      </c>
      <c r="AH142" s="20" t="s">
        <v>62</v>
      </c>
      <c r="AI142" s="20" t="s">
        <v>62</v>
      </c>
      <c r="AJ142" s="30" t="s">
        <v>380</v>
      </c>
      <c r="AK142" s="47">
        <v>25</v>
      </c>
      <c r="AL142" s="28" t="s">
        <v>381</v>
      </c>
      <c r="AM142" s="48">
        <v>0</v>
      </c>
      <c r="AN142" s="28" t="s">
        <v>382</v>
      </c>
      <c r="AO142" s="34">
        <v>0.5</v>
      </c>
      <c r="AP142" s="28" t="s">
        <v>383</v>
      </c>
      <c r="AQ142" s="38" t="s">
        <v>383</v>
      </c>
    </row>
    <row r="143" spans="1:43" ht="78.75" x14ac:dyDescent="0.25">
      <c r="A143" s="27" t="s">
        <v>384</v>
      </c>
      <c r="B143" s="28" t="s">
        <v>56</v>
      </c>
      <c r="C143" s="28" t="s">
        <v>378</v>
      </c>
      <c r="D143" s="29">
        <v>44540</v>
      </c>
      <c r="E143" s="20" t="s">
        <v>58</v>
      </c>
      <c r="F143" s="20" t="s">
        <v>59</v>
      </c>
      <c r="G143" s="28" t="s">
        <v>385</v>
      </c>
      <c r="H143" s="20" t="s">
        <v>61</v>
      </c>
      <c r="I143" s="20" t="s">
        <v>61</v>
      </c>
      <c r="J143" s="20" t="s">
        <v>61</v>
      </c>
      <c r="K143" s="20" t="s">
        <v>61</v>
      </c>
      <c r="L143" s="20" t="s">
        <v>61</v>
      </c>
      <c r="M143" s="20" t="s">
        <v>62</v>
      </c>
      <c r="N143" s="20" t="s">
        <v>62</v>
      </c>
      <c r="O143" s="20" t="s">
        <v>62</v>
      </c>
      <c r="P143" s="20" t="s">
        <v>62</v>
      </c>
      <c r="Q143" s="20" t="s">
        <v>61</v>
      </c>
      <c r="R143" s="20" t="s">
        <v>61</v>
      </c>
      <c r="S143" s="20" t="s">
        <v>62</v>
      </c>
      <c r="T143" s="20" t="s">
        <v>62</v>
      </c>
      <c r="U143" s="20" t="s">
        <v>62</v>
      </c>
      <c r="V143" s="20"/>
      <c r="W143" s="28"/>
      <c r="X143" s="20" t="s">
        <v>62</v>
      </c>
      <c r="Y143" s="20" t="s">
        <v>61</v>
      </c>
      <c r="Z143" s="20" t="s">
        <v>62</v>
      </c>
      <c r="AA143" s="20" t="s">
        <v>62</v>
      </c>
      <c r="AB143" s="20" t="s">
        <v>62</v>
      </c>
      <c r="AC143" s="20" t="s">
        <v>62</v>
      </c>
      <c r="AD143" s="20" t="s">
        <v>61</v>
      </c>
      <c r="AE143" s="20" t="s">
        <v>62</v>
      </c>
      <c r="AF143" s="20" t="s">
        <v>62</v>
      </c>
      <c r="AG143" s="20" t="s">
        <v>62</v>
      </c>
      <c r="AH143" s="20" t="s">
        <v>62</v>
      </c>
      <c r="AI143" s="20" t="s">
        <v>62</v>
      </c>
      <c r="AJ143" s="30" t="s">
        <v>386</v>
      </c>
      <c r="AK143" s="47">
        <v>26</v>
      </c>
      <c r="AL143" s="28" t="s">
        <v>387</v>
      </c>
      <c r="AM143" s="48">
        <v>0</v>
      </c>
      <c r="AN143" s="28" t="s">
        <v>382</v>
      </c>
      <c r="AO143" s="34">
        <v>0.5</v>
      </c>
      <c r="AP143" s="28" t="s">
        <v>388</v>
      </c>
      <c r="AQ143" s="38" t="s">
        <v>388</v>
      </c>
    </row>
    <row r="144" spans="1:43" ht="63" x14ac:dyDescent="0.25">
      <c r="A144" s="27" t="s">
        <v>389</v>
      </c>
      <c r="B144" s="28" t="s">
        <v>56</v>
      </c>
      <c r="C144" s="28" t="s">
        <v>378</v>
      </c>
      <c r="D144" s="29">
        <v>44631</v>
      </c>
      <c r="E144" s="20" t="s">
        <v>58</v>
      </c>
      <c r="F144" s="20" t="s">
        <v>59</v>
      </c>
      <c r="G144" s="28" t="s">
        <v>379</v>
      </c>
      <c r="H144" s="20" t="s">
        <v>61</v>
      </c>
      <c r="I144" s="20" t="s">
        <v>61</v>
      </c>
      <c r="J144" s="20" t="s">
        <v>61</v>
      </c>
      <c r="K144" s="20" t="s">
        <v>61</v>
      </c>
      <c r="L144" s="20" t="s">
        <v>61</v>
      </c>
      <c r="M144" s="20" t="s">
        <v>62</v>
      </c>
      <c r="N144" s="20" t="s">
        <v>62</v>
      </c>
      <c r="O144" s="20" t="s">
        <v>62</v>
      </c>
      <c r="P144" s="20" t="s">
        <v>62</v>
      </c>
      <c r="Q144" s="20" t="s">
        <v>61</v>
      </c>
      <c r="R144" s="20" t="s">
        <v>61</v>
      </c>
      <c r="S144" s="20" t="s">
        <v>62</v>
      </c>
      <c r="T144" s="20" t="s">
        <v>62</v>
      </c>
      <c r="U144" s="20" t="s">
        <v>62</v>
      </c>
      <c r="V144" s="20"/>
      <c r="W144" s="28"/>
      <c r="X144" s="20" t="s">
        <v>62</v>
      </c>
      <c r="Y144" s="20" t="s">
        <v>61</v>
      </c>
      <c r="Z144" s="20" t="s">
        <v>62</v>
      </c>
      <c r="AA144" s="20" t="s">
        <v>62</v>
      </c>
      <c r="AB144" s="20" t="s">
        <v>62</v>
      </c>
      <c r="AC144" s="20" t="s">
        <v>62</v>
      </c>
      <c r="AD144" s="20" t="s">
        <v>61</v>
      </c>
      <c r="AE144" s="20" t="s">
        <v>62</v>
      </c>
      <c r="AF144" s="20" t="s">
        <v>62</v>
      </c>
      <c r="AG144" s="20" t="s">
        <v>62</v>
      </c>
      <c r="AH144" s="20" t="s">
        <v>62</v>
      </c>
      <c r="AI144" s="20" t="s">
        <v>62</v>
      </c>
      <c r="AJ144" s="30" t="s">
        <v>390</v>
      </c>
      <c r="AK144" s="47">
        <v>13</v>
      </c>
      <c r="AL144" s="28" t="s">
        <v>381</v>
      </c>
      <c r="AM144" s="48">
        <v>0</v>
      </c>
      <c r="AN144" s="28" t="s">
        <v>382</v>
      </c>
      <c r="AO144" s="34">
        <v>0.5</v>
      </c>
      <c r="AP144" s="28" t="s">
        <v>383</v>
      </c>
      <c r="AQ144" s="38" t="s">
        <v>383</v>
      </c>
    </row>
    <row r="145" spans="1:43" ht="63" x14ac:dyDescent="0.25">
      <c r="A145" s="27" t="s">
        <v>391</v>
      </c>
      <c r="B145" s="28" t="s">
        <v>56</v>
      </c>
      <c r="C145" s="28" t="s">
        <v>378</v>
      </c>
      <c r="D145" s="29">
        <v>44632</v>
      </c>
      <c r="E145" s="20" t="s">
        <v>58</v>
      </c>
      <c r="F145" s="20" t="s">
        <v>59</v>
      </c>
      <c r="G145" s="28" t="s">
        <v>385</v>
      </c>
      <c r="H145" s="20" t="s">
        <v>61</v>
      </c>
      <c r="I145" s="20" t="s">
        <v>61</v>
      </c>
      <c r="J145" s="20" t="s">
        <v>61</v>
      </c>
      <c r="K145" s="20" t="s">
        <v>61</v>
      </c>
      <c r="L145" s="20" t="s">
        <v>61</v>
      </c>
      <c r="M145" s="20" t="s">
        <v>62</v>
      </c>
      <c r="N145" s="20" t="s">
        <v>62</v>
      </c>
      <c r="O145" s="20" t="s">
        <v>62</v>
      </c>
      <c r="P145" s="20" t="s">
        <v>62</v>
      </c>
      <c r="Q145" s="20" t="s">
        <v>61</v>
      </c>
      <c r="R145" s="20" t="s">
        <v>61</v>
      </c>
      <c r="S145" s="20" t="s">
        <v>62</v>
      </c>
      <c r="T145" s="20" t="s">
        <v>62</v>
      </c>
      <c r="U145" s="20" t="s">
        <v>62</v>
      </c>
      <c r="V145" s="20"/>
      <c r="W145" s="28"/>
      <c r="X145" s="20" t="s">
        <v>62</v>
      </c>
      <c r="Y145" s="20" t="s">
        <v>61</v>
      </c>
      <c r="Z145" s="20" t="s">
        <v>62</v>
      </c>
      <c r="AA145" s="20" t="s">
        <v>62</v>
      </c>
      <c r="AB145" s="20" t="s">
        <v>62</v>
      </c>
      <c r="AC145" s="20" t="s">
        <v>62</v>
      </c>
      <c r="AD145" s="20" t="s">
        <v>61</v>
      </c>
      <c r="AE145" s="20" t="s">
        <v>62</v>
      </c>
      <c r="AF145" s="20" t="s">
        <v>62</v>
      </c>
      <c r="AG145" s="20" t="s">
        <v>62</v>
      </c>
      <c r="AH145" s="20" t="s">
        <v>62</v>
      </c>
      <c r="AI145" s="20" t="s">
        <v>62</v>
      </c>
      <c r="AJ145" s="30" t="s">
        <v>386</v>
      </c>
      <c r="AK145" s="47">
        <v>3</v>
      </c>
      <c r="AL145" s="28" t="s">
        <v>392</v>
      </c>
      <c r="AM145" s="48">
        <v>0</v>
      </c>
      <c r="AN145" s="28" t="s">
        <v>382</v>
      </c>
      <c r="AO145" s="34">
        <v>1</v>
      </c>
      <c r="AP145" s="28" t="s">
        <v>383</v>
      </c>
      <c r="AQ145" s="38" t="s">
        <v>383</v>
      </c>
    </row>
    <row r="146" spans="1:43" ht="110.25" x14ac:dyDescent="0.25">
      <c r="A146" s="27" t="s">
        <v>389</v>
      </c>
      <c r="B146" s="28" t="s">
        <v>56</v>
      </c>
      <c r="C146" s="28" t="s">
        <v>378</v>
      </c>
      <c r="D146" s="29">
        <v>44659</v>
      </c>
      <c r="E146" s="20" t="s">
        <v>58</v>
      </c>
      <c r="F146" s="20" t="s">
        <v>59</v>
      </c>
      <c r="G146" s="28" t="s">
        <v>385</v>
      </c>
      <c r="H146" s="20" t="s">
        <v>61</v>
      </c>
      <c r="I146" s="20" t="s">
        <v>61</v>
      </c>
      <c r="J146" s="20" t="s">
        <v>61</v>
      </c>
      <c r="K146" s="20" t="s">
        <v>61</v>
      </c>
      <c r="L146" s="20" t="s">
        <v>61</v>
      </c>
      <c r="M146" s="20" t="s">
        <v>62</v>
      </c>
      <c r="N146" s="20" t="s">
        <v>62</v>
      </c>
      <c r="O146" s="20" t="s">
        <v>62</v>
      </c>
      <c r="P146" s="20" t="s">
        <v>62</v>
      </c>
      <c r="Q146" s="20" t="s">
        <v>61</v>
      </c>
      <c r="R146" s="20" t="s">
        <v>61</v>
      </c>
      <c r="S146" s="20" t="s">
        <v>62</v>
      </c>
      <c r="T146" s="20" t="s">
        <v>62</v>
      </c>
      <c r="U146" s="20" t="s">
        <v>62</v>
      </c>
      <c r="V146" s="20"/>
      <c r="W146" s="28"/>
      <c r="X146" s="20" t="s">
        <v>62</v>
      </c>
      <c r="Y146" s="20" t="s">
        <v>61</v>
      </c>
      <c r="Z146" s="20" t="s">
        <v>62</v>
      </c>
      <c r="AA146" s="20" t="s">
        <v>62</v>
      </c>
      <c r="AB146" s="20" t="s">
        <v>62</v>
      </c>
      <c r="AC146" s="20" t="s">
        <v>62</v>
      </c>
      <c r="AD146" s="20" t="s">
        <v>61</v>
      </c>
      <c r="AE146" s="20" t="s">
        <v>62</v>
      </c>
      <c r="AF146" s="20" t="s">
        <v>62</v>
      </c>
      <c r="AG146" s="20" t="s">
        <v>62</v>
      </c>
      <c r="AH146" s="20" t="s">
        <v>62</v>
      </c>
      <c r="AI146" s="20" t="s">
        <v>62</v>
      </c>
      <c r="AJ146" s="30" t="s">
        <v>386</v>
      </c>
      <c r="AK146" s="47">
        <v>14</v>
      </c>
      <c r="AL146" s="28" t="s">
        <v>393</v>
      </c>
      <c r="AM146" s="48">
        <v>0</v>
      </c>
      <c r="AN146" s="28" t="s">
        <v>382</v>
      </c>
      <c r="AO146" s="34">
        <v>0.5</v>
      </c>
      <c r="AP146" s="28" t="s">
        <v>383</v>
      </c>
      <c r="AQ146" s="38" t="s">
        <v>383</v>
      </c>
    </row>
    <row r="147" spans="1:43" ht="63" x14ac:dyDescent="0.25">
      <c r="A147" s="27" t="s">
        <v>391</v>
      </c>
      <c r="B147" s="28" t="s">
        <v>56</v>
      </c>
      <c r="C147" s="28" t="s">
        <v>378</v>
      </c>
      <c r="D147" s="29">
        <v>44660</v>
      </c>
      <c r="E147" s="20" t="s">
        <v>58</v>
      </c>
      <c r="F147" s="20" t="s">
        <v>59</v>
      </c>
      <c r="G147" s="28" t="s">
        <v>385</v>
      </c>
      <c r="H147" s="20" t="s">
        <v>61</v>
      </c>
      <c r="I147" s="20" t="s">
        <v>61</v>
      </c>
      <c r="J147" s="20" t="s">
        <v>61</v>
      </c>
      <c r="K147" s="20" t="s">
        <v>61</v>
      </c>
      <c r="L147" s="20" t="s">
        <v>61</v>
      </c>
      <c r="M147" s="20" t="s">
        <v>62</v>
      </c>
      <c r="N147" s="20" t="s">
        <v>62</v>
      </c>
      <c r="O147" s="20" t="s">
        <v>62</v>
      </c>
      <c r="P147" s="20" t="s">
        <v>62</v>
      </c>
      <c r="Q147" s="20" t="s">
        <v>61</v>
      </c>
      <c r="R147" s="20" t="s">
        <v>61</v>
      </c>
      <c r="S147" s="20" t="s">
        <v>62</v>
      </c>
      <c r="T147" s="20" t="s">
        <v>62</v>
      </c>
      <c r="U147" s="20" t="s">
        <v>62</v>
      </c>
      <c r="V147" s="20"/>
      <c r="W147" s="28"/>
      <c r="X147" s="20" t="s">
        <v>62</v>
      </c>
      <c r="Y147" s="20" t="s">
        <v>61</v>
      </c>
      <c r="Z147" s="20" t="s">
        <v>62</v>
      </c>
      <c r="AA147" s="20" t="s">
        <v>62</v>
      </c>
      <c r="AB147" s="20" t="s">
        <v>62</v>
      </c>
      <c r="AC147" s="20" t="s">
        <v>62</v>
      </c>
      <c r="AD147" s="20" t="s">
        <v>61</v>
      </c>
      <c r="AE147" s="20" t="s">
        <v>62</v>
      </c>
      <c r="AF147" s="20" t="s">
        <v>62</v>
      </c>
      <c r="AG147" s="20" t="s">
        <v>62</v>
      </c>
      <c r="AH147" s="20" t="s">
        <v>62</v>
      </c>
      <c r="AI147" s="20" t="s">
        <v>62</v>
      </c>
      <c r="AJ147" s="30" t="s">
        <v>386</v>
      </c>
      <c r="AK147" s="47">
        <v>1</v>
      </c>
      <c r="AL147" s="28" t="s">
        <v>392</v>
      </c>
      <c r="AM147" s="48">
        <v>0</v>
      </c>
      <c r="AN147" s="28" t="s">
        <v>382</v>
      </c>
      <c r="AO147" s="34">
        <v>1</v>
      </c>
      <c r="AP147" s="28" t="s">
        <v>383</v>
      </c>
      <c r="AQ147" s="38" t="s">
        <v>383</v>
      </c>
    </row>
    <row r="148" spans="1:43" ht="63" x14ac:dyDescent="0.25">
      <c r="A148" s="27" t="s">
        <v>394</v>
      </c>
      <c r="B148" s="28" t="s">
        <v>56</v>
      </c>
      <c r="C148" s="28" t="s">
        <v>378</v>
      </c>
      <c r="D148" s="29">
        <v>44691</v>
      </c>
      <c r="E148" s="20" t="s">
        <v>94</v>
      </c>
      <c r="F148" s="20" t="s">
        <v>59</v>
      </c>
      <c r="G148" s="28" t="s">
        <v>385</v>
      </c>
      <c r="H148" s="20" t="s">
        <v>61</v>
      </c>
      <c r="I148" s="20" t="s">
        <v>61</v>
      </c>
      <c r="J148" s="20" t="s">
        <v>61</v>
      </c>
      <c r="K148" s="20" t="s">
        <v>61</v>
      </c>
      <c r="L148" s="20" t="s">
        <v>61</v>
      </c>
      <c r="M148" s="20" t="s">
        <v>62</v>
      </c>
      <c r="N148" s="20" t="s">
        <v>62</v>
      </c>
      <c r="O148" s="20" t="s">
        <v>62</v>
      </c>
      <c r="P148" s="20" t="s">
        <v>62</v>
      </c>
      <c r="Q148" s="20" t="s">
        <v>61</v>
      </c>
      <c r="R148" s="20" t="s">
        <v>61</v>
      </c>
      <c r="S148" s="20" t="s">
        <v>62</v>
      </c>
      <c r="T148" s="20" t="s">
        <v>62</v>
      </c>
      <c r="U148" s="20" t="s">
        <v>62</v>
      </c>
      <c r="V148" s="20"/>
      <c r="W148" s="28"/>
      <c r="X148" s="20" t="s">
        <v>62</v>
      </c>
      <c r="Y148" s="20" t="s">
        <v>61</v>
      </c>
      <c r="Z148" s="20" t="s">
        <v>62</v>
      </c>
      <c r="AA148" s="20" t="s">
        <v>62</v>
      </c>
      <c r="AB148" s="20" t="s">
        <v>62</v>
      </c>
      <c r="AC148" s="20" t="s">
        <v>62</v>
      </c>
      <c r="AD148" s="20" t="s">
        <v>61</v>
      </c>
      <c r="AE148" s="20" t="s">
        <v>62</v>
      </c>
      <c r="AF148" s="20" t="s">
        <v>62</v>
      </c>
      <c r="AG148" s="20" t="s">
        <v>62</v>
      </c>
      <c r="AH148" s="20" t="s">
        <v>62</v>
      </c>
      <c r="AI148" s="20" t="s">
        <v>62</v>
      </c>
      <c r="AJ148" s="30" t="s">
        <v>386</v>
      </c>
      <c r="AK148" s="47">
        <v>26</v>
      </c>
      <c r="AL148" s="28" t="s">
        <v>395</v>
      </c>
      <c r="AM148" s="48">
        <v>0</v>
      </c>
      <c r="AN148" s="28" t="s">
        <v>382</v>
      </c>
      <c r="AO148" s="34">
        <v>1</v>
      </c>
      <c r="AP148" s="28" t="s">
        <v>383</v>
      </c>
      <c r="AQ148" s="38" t="s">
        <v>383</v>
      </c>
    </row>
    <row r="149" spans="1:43" ht="126" x14ac:dyDescent="0.25">
      <c r="A149" s="27" t="s">
        <v>396</v>
      </c>
      <c r="B149" s="28" t="s">
        <v>56</v>
      </c>
      <c r="C149" s="28" t="s">
        <v>397</v>
      </c>
      <c r="D149" s="29">
        <v>44589</v>
      </c>
      <c r="E149" s="20" t="s">
        <v>287</v>
      </c>
      <c r="F149" s="20" t="s">
        <v>59</v>
      </c>
      <c r="G149" s="28" t="s">
        <v>398</v>
      </c>
      <c r="H149" s="20" t="s">
        <v>62</v>
      </c>
      <c r="I149" s="20" t="s">
        <v>61</v>
      </c>
      <c r="J149" s="20" t="s">
        <v>62</v>
      </c>
      <c r="K149" s="20" t="s">
        <v>62</v>
      </c>
      <c r="L149" s="20" t="s">
        <v>62</v>
      </c>
      <c r="M149" s="20" t="s">
        <v>62</v>
      </c>
      <c r="N149" s="20" t="s">
        <v>62</v>
      </c>
      <c r="O149" s="20" t="s">
        <v>62</v>
      </c>
      <c r="P149" s="20" t="s">
        <v>61</v>
      </c>
      <c r="Q149" s="20" t="s">
        <v>61</v>
      </c>
      <c r="R149" s="20" t="s">
        <v>62</v>
      </c>
      <c r="S149" s="20" t="s">
        <v>62</v>
      </c>
      <c r="T149" s="20" t="s">
        <v>62</v>
      </c>
      <c r="U149" s="20" t="s">
        <v>62</v>
      </c>
      <c r="V149" s="20" t="s">
        <v>62</v>
      </c>
      <c r="W149" s="28"/>
      <c r="X149" s="20" t="s">
        <v>62</v>
      </c>
      <c r="Y149" s="20" t="s">
        <v>61</v>
      </c>
      <c r="Z149" s="20" t="s">
        <v>62</v>
      </c>
      <c r="AA149" s="20" t="s">
        <v>62</v>
      </c>
      <c r="AB149" s="20" t="s">
        <v>62</v>
      </c>
      <c r="AC149" s="20" t="s">
        <v>62</v>
      </c>
      <c r="AD149" s="20" t="s">
        <v>61</v>
      </c>
      <c r="AE149" s="20" t="s">
        <v>62</v>
      </c>
      <c r="AF149" s="20" t="s">
        <v>62</v>
      </c>
      <c r="AG149" s="20" t="s">
        <v>62</v>
      </c>
      <c r="AH149" s="20" t="s">
        <v>62</v>
      </c>
      <c r="AI149" s="20" t="s">
        <v>62</v>
      </c>
      <c r="AJ149" s="30" t="s">
        <v>324</v>
      </c>
      <c r="AK149" s="47">
        <v>14</v>
      </c>
      <c r="AL149" s="28" t="s">
        <v>399</v>
      </c>
      <c r="AM149" s="48"/>
      <c r="AN149" s="28" t="s">
        <v>400</v>
      </c>
      <c r="AO149" s="34">
        <v>0.7</v>
      </c>
      <c r="AP149" s="28" t="s">
        <v>401</v>
      </c>
      <c r="AQ149" s="38" t="s">
        <v>402</v>
      </c>
    </row>
    <row r="150" spans="1:43" ht="110.25" x14ac:dyDescent="0.25">
      <c r="A150" s="27" t="s">
        <v>403</v>
      </c>
      <c r="B150" s="28" t="s">
        <v>56</v>
      </c>
      <c r="C150" s="28" t="s">
        <v>397</v>
      </c>
      <c r="D150" s="29">
        <v>44603</v>
      </c>
      <c r="E150" s="20" t="s">
        <v>58</v>
      </c>
      <c r="F150" s="20" t="s">
        <v>59</v>
      </c>
      <c r="G150" s="28" t="s">
        <v>404</v>
      </c>
      <c r="H150" s="20" t="s">
        <v>61</v>
      </c>
      <c r="I150" s="20" t="s">
        <v>61</v>
      </c>
      <c r="J150" s="20" t="s">
        <v>61</v>
      </c>
      <c r="K150" s="20" t="s">
        <v>61</v>
      </c>
      <c r="L150" s="20" t="s">
        <v>61</v>
      </c>
      <c r="M150" s="20" t="s">
        <v>62</v>
      </c>
      <c r="N150" s="20" t="s">
        <v>62</v>
      </c>
      <c r="O150" s="20" t="s">
        <v>61</v>
      </c>
      <c r="P150" s="20" t="s">
        <v>61</v>
      </c>
      <c r="Q150" s="20" t="s">
        <v>61</v>
      </c>
      <c r="R150" s="20" t="s">
        <v>61</v>
      </c>
      <c r="S150" s="20" t="s">
        <v>61</v>
      </c>
      <c r="T150" s="20" t="s">
        <v>61</v>
      </c>
      <c r="U150" s="20" t="s">
        <v>62</v>
      </c>
      <c r="V150" s="20" t="s">
        <v>62</v>
      </c>
      <c r="W150" s="28"/>
      <c r="X150" s="20" t="s">
        <v>62</v>
      </c>
      <c r="Y150" s="20" t="s">
        <v>61</v>
      </c>
      <c r="Z150" s="20" t="s">
        <v>62</v>
      </c>
      <c r="AA150" s="20" t="s">
        <v>62</v>
      </c>
      <c r="AB150" s="20" t="s">
        <v>62</v>
      </c>
      <c r="AC150" s="20" t="s">
        <v>62</v>
      </c>
      <c r="AD150" s="20" t="s">
        <v>61</v>
      </c>
      <c r="AE150" s="20" t="s">
        <v>62</v>
      </c>
      <c r="AF150" s="20" t="s">
        <v>62</v>
      </c>
      <c r="AG150" s="20" t="s">
        <v>62</v>
      </c>
      <c r="AH150" s="20" t="s">
        <v>62</v>
      </c>
      <c r="AI150" s="20" t="s">
        <v>62</v>
      </c>
      <c r="AJ150" s="30" t="s">
        <v>405</v>
      </c>
      <c r="AK150" s="47">
        <v>99</v>
      </c>
      <c r="AL150" s="28" t="s">
        <v>406</v>
      </c>
      <c r="AM150" s="48"/>
      <c r="AN150" s="28" t="s">
        <v>407</v>
      </c>
      <c r="AO150" s="34">
        <v>1</v>
      </c>
      <c r="AP150" s="28" t="s">
        <v>408</v>
      </c>
      <c r="AQ150" s="38" t="s">
        <v>409</v>
      </c>
    </row>
    <row r="151" spans="1:43" ht="141.75" x14ac:dyDescent="0.25">
      <c r="A151" s="27" t="s">
        <v>410</v>
      </c>
      <c r="B151" s="28" t="s">
        <v>56</v>
      </c>
      <c r="C151" s="28" t="s">
        <v>397</v>
      </c>
      <c r="D151" s="29">
        <v>44650</v>
      </c>
      <c r="E151" s="20" t="s">
        <v>94</v>
      </c>
      <c r="F151" s="20" t="s">
        <v>59</v>
      </c>
      <c r="G151" s="28" t="s">
        <v>411</v>
      </c>
      <c r="H151" s="20" t="s">
        <v>62</v>
      </c>
      <c r="I151" s="20" t="s">
        <v>61</v>
      </c>
      <c r="J151" s="20" t="s">
        <v>61</v>
      </c>
      <c r="K151" s="20" t="s">
        <v>62</v>
      </c>
      <c r="L151" s="20" t="s">
        <v>61</v>
      </c>
      <c r="M151" s="20" t="s">
        <v>62</v>
      </c>
      <c r="N151" s="20" t="s">
        <v>62</v>
      </c>
      <c r="O151" s="20" t="s">
        <v>62</v>
      </c>
      <c r="P151" s="20" t="s">
        <v>61</v>
      </c>
      <c r="Q151" s="20" t="s">
        <v>61</v>
      </c>
      <c r="R151" s="20" t="s">
        <v>61</v>
      </c>
      <c r="S151" s="20" t="s">
        <v>61</v>
      </c>
      <c r="T151" s="20" t="s">
        <v>61</v>
      </c>
      <c r="U151" s="20" t="s">
        <v>62</v>
      </c>
      <c r="V151" s="20" t="s">
        <v>62</v>
      </c>
      <c r="W151" s="28"/>
      <c r="X151" s="20" t="s">
        <v>62</v>
      </c>
      <c r="Y151" s="20" t="s">
        <v>62</v>
      </c>
      <c r="Z151" s="20" t="s">
        <v>62</v>
      </c>
      <c r="AA151" s="20" t="s">
        <v>62</v>
      </c>
      <c r="AB151" s="20" t="s">
        <v>62</v>
      </c>
      <c r="AC151" s="20" t="s">
        <v>61</v>
      </c>
      <c r="AD151" s="20" t="s">
        <v>62</v>
      </c>
      <c r="AE151" s="20" t="s">
        <v>62</v>
      </c>
      <c r="AF151" s="20" t="s">
        <v>62</v>
      </c>
      <c r="AG151" s="20" t="s">
        <v>62</v>
      </c>
      <c r="AH151" s="20" t="s">
        <v>62</v>
      </c>
      <c r="AI151" s="20" t="s">
        <v>62</v>
      </c>
      <c r="AJ151" s="30" t="s">
        <v>324</v>
      </c>
      <c r="AK151" s="47">
        <v>37</v>
      </c>
      <c r="AL151" s="28" t="s">
        <v>411</v>
      </c>
      <c r="AM151" s="48"/>
      <c r="AN151" s="28" t="s">
        <v>412</v>
      </c>
      <c r="AO151" s="34">
        <v>1</v>
      </c>
      <c r="AP151" s="28" t="s">
        <v>413</v>
      </c>
      <c r="AQ151" s="38" t="s">
        <v>414</v>
      </c>
    </row>
    <row r="152" spans="1:43" ht="94.5" x14ac:dyDescent="0.25">
      <c r="A152" s="27" t="s">
        <v>415</v>
      </c>
      <c r="B152" s="28" t="s">
        <v>56</v>
      </c>
      <c r="C152" s="28" t="s">
        <v>397</v>
      </c>
      <c r="D152" s="29" t="s">
        <v>416</v>
      </c>
      <c r="E152" s="20" t="s">
        <v>94</v>
      </c>
      <c r="F152" s="20" t="s">
        <v>59</v>
      </c>
      <c r="G152" s="28" t="s">
        <v>417</v>
      </c>
      <c r="H152" s="20" t="s">
        <v>62</v>
      </c>
      <c r="I152" s="20" t="s">
        <v>61</v>
      </c>
      <c r="J152" s="20" t="s">
        <v>61</v>
      </c>
      <c r="K152" s="20" t="s">
        <v>62</v>
      </c>
      <c r="L152" s="20" t="s">
        <v>62</v>
      </c>
      <c r="M152" s="20" t="s">
        <v>62</v>
      </c>
      <c r="N152" s="20" t="s">
        <v>62</v>
      </c>
      <c r="O152" s="20" t="s">
        <v>62</v>
      </c>
      <c r="P152" s="20" t="s">
        <v>62</v>
      </c>
      <c r="Q152" s="20" t="s">
        <v>61</v>
      </c>
      <c r="R152" s="20" t="s">
        <v>62</v>
      </c>
      <c r="S152" s="20" t="s">
        <v>62</v>
      </c>
      <c r="T152" s="20" t="s">
        <v>62</v>
      </c>
      <c r="U152" s="20" t="s">
        <v>62</v>
      </c>
      <c r="V152" s="20" t="s">
        <v>62</v>
      </c>
      <c r="W152" s="28"/>
      <c r="X152" s="20" t="s">
        <v>62</v>
      </c>
      <c r="Y152" s="20" t="s">
        <v>61</v>
      </c>
      <c r="Z152" s="20" t="s">
        <v>62</v>
      </c>
      <c r="AA152" s="20" t="s">
        <v>62</v>
      </c>
      <c r="AB152" s="20" t="s">
        <v>62</v>
      </c>
      <c r="AC152" s="20" t="s">
        <v>62</v>
      </c>
      <c r="AD152" s="20" t="s">
        <v>62</v>
      </c>
      <c r="AE152" s="20" t="s">
        <v>62</v>
      </c>
      <c r="AF152" s="20" t="s">
        <v>62</v>
      </c>
      <c r="AG152" s="20" t="s">
        <v>62</v>
      </c>
      <c r="AH152" s="20" t="s">
        <v>62</v>
      </c>
      <c r="AI152" s="20" t="s">
        <v>62</v>
      </c>
      <c r="AJ152" s="30" t="s">
        <v>418</v>
      </c>
      <c r="AK152" s="47" t="s">
        <v>419</v>
      </c>
      <c r="AL152" s="28" t="s">
        <v>420</v>
      </c>
      <c r="AM152" s="48"/>
      <c r="AN152" s="28" t="s">
        <v>421</v>
      </c>
      <c r="AO152" s="34">
        <v>1</v>
      </c>
      <c r="AP152" s="28" t="s">
        <v>422</v>
      </c>
      <c r="AQ152" s="38" t="s">
        <v>423</v>
      </c>
    </row>
    <row r="153" spans="1:43" ht="157.5" x14ac:dyDescent="0.25">
      <c r="A153" s="27" t="s">
        <v>424</v>
      </c>
      <c r="B153" s="28" t="s">
        <v>56</v>
      </c>
      <c r="C153" s="28" t="s">
        <v>397</v>
      </c>
      <c r="D153" s="29" t="s">
        <v>425</v>
      </c>
      <c r="E153" s="20" t="s">
        <v>94</v>
      </c>
      <c r="F153" s="20" t="s">
        <v>59</v>
      </c>
      <c r="G153" s="28" t="s">
        <v>426</v>
      </c>
      <c r="H153" s="20" t="s">
        <v>62</v>
      </c>
      <c r="I153" s="20" t="s">
        <v>61</v>
      </c>
      <c r="J153" s="20" t="s">
        <v>62</v>
      </c>
      <c r="K153" s="20" t="s">
        <v>62</v>
      </c>
      <c r="L153" s="20" t="s">
        <v>61</v>
      </c>
      <c r="M153" s="20" t="s">
        <v>62</v>
      </c>
      <c r="N153" s="20" t="s">
        <v>62</v>
      </c>
      <c r="O153" s="20" t="s">
        <v>62</v>
      </c>
      <c r="P153" s="20" t="s">
        <v>62</v>
      </c>
      <c r="Q153" s="20" t="s">
        <v>61</v>
      </c>
      <c r="R153" s="20" t="s">
        <v>61</v>
      </c>
      <c r="S153" s="20" t="s">
        <v>62</v>
      </c>
      <c r="T153" s="20" t="s">
        <v>61</v>
      </c>
      <c r="U153" s="20" t="s">
        <v>61</v>
      </c>
      <c r="V153" s="20" t="s">
        <v>62</v>
      </c>
      <c r="W153" s="28"/>
      <c r="X153" s="20" t="s">
        <v>62</v>
      </c>
      <c r="Y153" s="20" t="s">
        <v>62</v>
      </c>
      <c r="Z153" s="20" t="s">
        <v>62</v>
      </c>
      <c r="AA153" s="20" t="s">
        <v>62</v>
      </c>
      <c r="AB153" s="20" t="s">
        <v>62</v>
      </c>
      <c r="AC153" s="20" t="s">
        <v>62</v>
      </c>
      <c r="AD153" s="20" t="s">
        <v>62</v>
      </c>
      <c r="AE153" s="20" t="s">
        <v>62</v>
      </c>
      <c r="AF153" s="20" t="s">
        <v>62</v>
      </c>
      <c r="AG153" s="20" t="s">
        <v>62</v>
      </c>
      <c r="AH153" s="20" t="s">
        <v>62</v>
      </c>
      <c r="AI153" s="20" t="s">
        <v>62</v>
      </c>
      <c r="AJ153" s="30" t="s">
        <v>427</v>
      </c>
      <c r="AK153" s="47" t="s">
        <v>428</v>
      </c>
      <c r="AL153" s="28" t="s">
        <v>429</v>
      </c>
      <c r="AM153" s="48"/>
      <c r="AN153" s="28" t="s">
        <v>430</v>
      </c>
      <c r="AO153" s="34">
        <v>1</v>
      </c>
      <c r="AP153" s="28" t="s">
        <v>431</v>
      </c>
      <c r="AQ153" s="38" t="s">
        <v>423</v>
      </c>
    </row>
    <row r="154" spans="1:43" ht="110.25" x14ac:dyDescent="0.25">
      <c r="A154" s="27" t="s">
        <v>432</v>
      </c>
      <c r="B154" s="28" t="s">
        <v>56</v>
      </c>
      <c r="C154" s="28" t="s">
        <v>433</v>
      </c>
      <c r="D154" s="29">
        <v>44509</v>
      </c>
      <c r="E154" s="20" t="s">
        <v>58</v>
      </c>
      <c r="F154" s="20" t="s">
        <v>59</v>
      </c>
      <c r="G154" s="28" t="s">
        <v>434</v>
      </c>
      <c r="H154" s="20"/>
      <c r="I154" s="20" t="s">
        <v>61</v>
      </c>
      <c r="J154" s="20"/>
      <c r="K154" s="20"/>
      <c r="L154" s="20"/>
      <c r="M154" s="20"/>
      <c r="N154" s="20"/>
      <c r="O154" s="20"/>
      <c r="P154" s="20"/>
      <c r="Q154" s="20"/>
      <c r="R154" s="20"/>
      <c r="S154" s="20"/>
      <c r="T154" s="20"/>
      <c r="U154" s="20"/>
      <c r="V154" s="20"/>
      <c r="W154" s="28"/>
      <c r="X154" s="20"/>
      <c r="Y154" s="20"/>
      <c r="Z154" s="20"/>
      <c r="AA154" s="20"/>
      <c r="AB154" s="20"/>
      <c r="AC154" s="20"/>
      <c r="AD154" s="20"/>
      <c r="AE154" s="20"/>
      <c r="AF154" s="20"/>
      <c r="AG154" s="20"/>
      <c r="AH154" s="20"/>
      <c r="AI154" s="20"/>
      <c r="AJ154" s="30" t="s">
        <v>435</v>
      </c>
      <c r="AK154" s="47">
        <v>21</v>
      </c>
      <c r="AL154" s="28" t="s">
        <v>436</v>
      </c>
      <c r="AM154" s="48" t="s">
        <v>172</v>
      </c>
      <c r="AN154" s="28" t="s">
        <v>437</v>
      </c>
      <c r="AO154" s="34">
        <v>1</v>
      </c>
      <c r="AP154" s="28"/>
      <c r="AQ154" s="38" t="s">
        <v>438</v>
      </c>
    </row>
    <row r="155" spans="1:43" ht="110.25" x14ac:dyDescent="0.25">
      <c r="A155" s="27" t="s">
        <v>439</v>
      </c>
      <c r="B155" s="28" t="s">
        <v>56</v>
      </c>
      <c r="C155" s="28" t="s">
        <v>433</v>
      </c>
      <c r="D155" s="29">
        <v>44551</v>
      </c>
      <c r="E155" s="20" t="s">
        <v>58</v>
      </c>
      <c r="F155" s="20" t="s">
        <v>59</v>
      </c>
      <c r="G155" s="28" t="s">
        <v>434</v>
      </c>
      <c r="H155" s="20"/>
      <c r="I155" s="20" t="s">
        <v>61</v>
      </c>
      <c r="J155" s="20"/>
      <c r="K155" s="20"/>
      <c r="L155" s="20"/>
      <c r="M155" s="20"/>
      <c r="N155" s="20"/>
      <c r="O155" s="20"/>
      <c r="P155" s="20"/>
      <c r="Q155" s="20"/>
      <c r="R155" s="20"/>
      <c r="S155" s="20"/>
      <c r="T155" s="20"/>
      <c r="U155" s="20"/>
      <c r="V155" s="20"/>
      <c r="W155" s="28"/>
      <c r="X155" s="20"/>
      <c r="Y155" s="20"/>
      <c r="Z155" s="20"/>
      <c r="AA155" s="20"/>
      <c r="AB155" s="20"/>
      <c r="AC155" s="20"/>
      <c r="AD155" s="20"/>
      <c r="AE155" s="20"/>
      <c r="AF155" s="20"/>
      <c r="AG155" s="20"/>
      <c r="AH155" s="20"/>
      <c r="AI155" s="20"/>
      <c r="AJ155" s="30" t="s">
        <v>435</v>
      </c>
      <c r="AK155" s="47">
        <v>37</v>
      </c>
      <c r="AL155" s="28" t="s">
        <v>436</v>
      </c>
      <c r="AM155" s="48" t="s">
        <v>172</v>
      </c>
      <c r="AN155" s="28" t="s">
        <v>437</v>
      </c>
      <c r="AO155" s="34">
        <v>1</v>
      </c>
      <c r="AP155" s="28"/>
      <c r="AQ155" s="38"/>
    </row>
    <row r="156" spans="1:43" ht="110.25" x14ac:dyDescent="0.25">
      <c r="A156" s="27" t="s">
        <v>440</v>
      </c>
      <c r="B156" s="28" t="s">
        <v>56</v>
      </c>
      <c r="C156" s="28" t="s">
        <v>433</v>
      </c>
      <c r="D156" s="29">
        <v>44569</v>
      </c>
      <c r="E156" s="20" t="s">
        <v>58</v>
      </c>
      <c r="F156" s="20" t="s">
        <v>59</v>
      </c>
      <c r="G156" s="28" t="s">
        <v>434</v>
      </c>
      <c r="H156" s="20"/>
      <c r="I156" s="20" t="s">
        <v>61</v>
      </c>
      <c r="J156" s="20"/>
      <c r="K156" s="20"/>
      <c r="L156" s="20"/>
      <c r="M156" s="20"/>
      <c r="N156" s="20"/>
      <c r="O156" s="20"/>
      <c r="P156" s="20"/>
      <c r="Q156" s="20"/>
      <c r="R156" s="20"/>
      <c r="S156" s="20"/>
      <c r="T156" s="20"/>
      <c r="U156" s="20"/>
      <c r="V156" s="20"/>
      <c r="W156" s="28"/>
      <c r="X156" s="20"/>
      <c r="Y156" s="20"/>
      <c r="Z156" s="20"/>
      <c r="AA156" s="20"/>
      <c r="AB156" s="20"/>
      <c r="AC156" s="20"/>
      <c r="AD156" s="20"/>
      <c r="AE156" s="20"/>
      <c r="AF156" s="20"/>
      <c r="AG156" s="20"/>
      <c r="AH156" s="20"/>
      <c r="AI156" s="20"/>
      <c r="AJ156" s="30" t="s">
        <v>435</v>
      </c>
      <c r="AK156" s="47">
        <v>15</v>
      </c>
      <c r="AL156" s="28" t="s">
        <v>436</v>
      </c>
      <c r="AM156" s="48" t="s">
        <v>172</v>
      </c>
      <c r="AN156" s="28" t="s">
        <v>437</v>
      </c>
      <c r="AO156" s="34">
        <v>1</v>
      </c>
      <c r="AP156" s="28"/>
      <c r="AQ156" s="38"/>
    </row>
    <row r="157" spans="1:43" ht="110.25" x14ac:dyDescent="0.25">
      <c r="A157" s="27" t="s">
        <v>441</v>
      </c>
      <c r="B157" s="28" t="s">
        <v>56</v>
      </c>
      <c r="C157" s="28" t="s">
        <v>433</v>
      </c>
      <c r="D157" s="29">
        <v>44658</v>
      </c>
      <c r="E157" s="20" t="s">
        <v>58</v>
      </c>
      <c r="F157" s="20" t="s">
        <v>59</v>
      </c>
      <c r="G157" s="28" t="s">
        <v>434</v>
      </c>
      <c r="H157" s="20"/>
      <c r="I157" s="20" t="s">
        <v>61</v>
      </c>
      <c r="J157" s="20"/>
      <c r="K157" s="20"/>
      <c r="L157" s="20"/>
      <c r="M157" s="20"/>
      <c r="N157" s="20"/>
      <c r="O157" s="20"/>
      <c r="P157" s="20"/>
      <c r="Q157" s="20"/>
      <c r="R157" s="20"/>
      <c r="S157" s="20"/>
      <c r="T157" s="20"/>
      <c r="U157" s="20"/>
      <c r="V157" s="20"/>
      <c r="W157" s="28"/>
      <c r="X157" s="20"/>
      <c r="Y157" s="20"/>
      <c r="Z157" s="20"/>
      <c r="AA157" s="20"/>
      <c r="AB157" s="20"/>
      <c r="AC157" s="20"/>
      <c r="AD157" s="20"/>
      <c r="AE157" s="20"/>
      <c r="AF157" s="20"/>
      <c r="AG157" s="20"/>
      <c r="AH157" s="20"/>
      <c r="AI157" s="20"/>
      <c r="AJ157" s="30" t="s">
        <v>435</v>
      </c>
      <c r="AK157" s="47">
        <v>38</v>
      </c>
      <c r="AL157" s="28" t="s">
        <v>436</v>
      </c>
      <c r="AM157" s="48" t="s">
        <v>172</v>
      </c>
      <c r="AN157" s="28" t="s">
        <v>437</v>
      </c>
      <c r="AO157" s="34">
        <v>1</v>
      </c>
      <c r="AP157" s="28"/>
      <c r="AQ157" s="38"/>
    </row>
    <row r="158" spans="1:43" ht="110.25" x14ac:dyDescent="0.25">
      <c r="A158" s="27" t="s">
        <v>442</v>
      </c>
      <c r="B158" s="28" t="s">
        <v>56</v>
      </c>
      <c r="C158" s="28" t="s">
        <v>433</v>
      </c>
      <c r="D158" s="29">
        <v>44659</v>
      </c>
      <c r="E158" s="20" t="s">
        <v>58</v>
      </c>
      <c r="F158" s="20" t="s">
        <v>59</v>
      </c>
      <c r="G158" s="28" t="s">
        <v>434</v>
      </c>
      <c r="H158" s="20"/>
      <c r="I158" s="20" t="s">
        <v>61</v>
      </c>
      <c r="J158" s="20"/>
      <c r="K158" s="20"/>
      <c r="L158" s="20"/>
      <c r="M158" s="20"/>
      <c r="N158" s="20"/>
      <c r="O158" s="20"/>
      <c r="P158" s="20"/>
      <c r="Q158" s="20"/>
      <c r="R158" s="20"/>
      <c r="S158" s="20"/>
      <c r="T158" s="20"/>
      <c r="U158" s="20"/>
      <c r="V158" s="20"/>
      <c r="W158" s="28"/>
      <c r="X158" s="20"/>
      <c r="Y158" s="20"/>
      <c r="Z158" s="20"/>
      <c r="AA158" s="20"/>
      <c r="AB158" s="20"/>
      <c r="AC158" s="20"/>
      <c r="AD158" s="20"/>
      <c r="AE158" s="20"/>
      <c r="AF158" s="20"/>
      <c r="AG158" s="20"/>
      <c r="AH158" s="20"/>
      <c r="AI158" s="20"/>
      <c r="AJ158" s="30" t="s">
        <v>435</v>
      </c>
      <c r="AK158" s="47">
        <v>22</v>
      </c>
      <c r="AL158" s="28" t="s">
        <v>443</v>
      </c>
      <c r="AM158" s="48" t="s">
        <v>172</v>
      </c>
      <c r="AN158" s="28" t="s">
        <v>437</v>
      </c>
      <c r="AO158" s="34">
        <v>1</v>
      </c>
      <c r="AP158" s="28"/>
      <c r="AQ158" s="38"/>
    </row>
    <row r="159" spans="1:43" ht="78.75" x14ac:dyDescent="0.25">
      <c r="A159" s="27" t="s">
        <v>444</v>
      </c>
      <c r="B159" s="28" t="s">
        <v>56</v>
      </c>
      <c r="C159" s="28" t="s">
        <v>433</v>
      </c>
      <c r="D159" s="29" t="s">
        <v>445</v>
      </c>
      <c r="E159" s="20" t="s">
        <v>94</v>
      </c>
      <c r="F159" s="20" t="s">
        <v>59</v>
      </c>
      <c r="G159" s="28" t="s">
        <v>446</v>
      </c>
      <c r="H159" s="20"/>
      <c r="I159" s="20" t="s">
        <v>447</v>
      </c>
      <c r="J159" s="20"/>
      <c r="K159" s="20" t="s">
        <v>61</v>
      </c>
      <c r="L159" s="20"/>
      <c r="M159" s="20"/>
      <c r="N159" s="20"/>
      <c r="O159" s="20"/>
      <c r="P159" s="20"/>
      <c r="Q159" s="20"/>
      <c r="R159" s="20"/>
      <c r="S159" s="20"/>
      <c r="T159" s="20"/>
      <c r="U159" s="20"/>
      <c r="V159" s="20"/>
      <c r="W159" s="28"/>
      <c r="X159" s="20"/>
      <c r="Y159" s="20"/>
      <c r="Z159" s="20"/>
      <c r="AA159" s="20"/>
      <c r="AB159" s="20"/>
      <c r="AC159" s="20"/>
      <c r="AD159" s="20"/>
      <c r="AE159" s="20"/>
      <c r="AF159" s="20"/>
      <c r="AG159" s="20"/>
      <c r="AH159" s="20"/>
      <c r="AI159" s="20"/>
      <c r="AJ159" s="30" t="s">
        <v>448</v>
      </c>
      <c r="AK159" s="47">
        <v>10</v>
      </c>
      <c r="AL159" s="28" t="s">
        <v>449</v>
      </c>
      <c r="AM159" s="48" t="s">
        <v>172</v>
      </c>
      <c r="AN159" s="28" t="s">
        <v>450</v>
      </c>
      <c r="AO159" s="34">
        <v>1</v>
      </c>
      <c r="AP159" s="28"/>
      <c r="AQ159" s="38"/>
    </row>
    <row r="160" spans="1:43" ht="110.25" x14ac:dyDescent="0.25">
      <c r="A160" s="27" t="s">
        <v>444</v>
      </c>
      <c r="B160" s="28" t="s">
        <v>56</v>
      </c>
      <c r="C160" s="28" t="s">
        <v>433</v>
      </c>
      <c r="D160" s="29" t="s">
        <v>445</v>
      </c>
      <c r="E160" s="20" t="s">
        <v>58</v>
      </c>
      <c r="F160" s="20" t="s">
        <v>59</v>
      </c>
      <c r="G160" s="28" t="s">
        <v>451</v>
      </c>
      <c r="H160" s="20"/>
      <c r="I160" s="20" t="s">
        <v>447</v>
      </c>
      <c r="J160" s="20"/>
      <c r="K160" s="20"/>
      <c r="L160" s="20"/>
      <c r="M160" s="20"/>
      <c r="N160" s="20"/>
      <c r="O160" s="20"/>
      <c r="P160" s="20"/>
      <c r="Q160" s="20"/>
      <c r="R160" s="20"/>
      <c r="S160" s="20" t="s">
        <v>61</v>
      </c>
      <c r="T160" s="20"/>
      <c r="U160" s="20"/>
      <c r="V160" s="20"/>
      <c r="W160" s="28"/>
      <c r="X160" s="20"/>
      <c r="Y160" s="20"/>
      <c r="Z160" s="20"/>
      <c r="AA160" s="20"/>
      <c r="AB160" s="20"/>
      <c r="AC160" s="20"/>
      <c r="AD160" s="20"/>
      <c r="AE160" s="20"/>
      <c r="AF160" s="20"/>
      <c r="AG160" s="20"/>
      <c r="AH160" s="20"/>
      <c r="AI160" s="20"/>
      <c r="AJ160" s="30" t="s">
        <v>448</v>
      </c>
      <c r="AK160" s="47">
        <v>210</v>
      </c>
      <c r="AL160" s="28" t="s">
        <v>452</v>
      </c>
      <c r="AM160" s="48" t="s">
        <v>172</v>
      </c>
      <c r="AN160" s="28" t="s">
        <v>453</v>
      </c>
      <c r="AO160" s="34">
        <v>1</v>
      </c>
      <c r="AP160" s="28"/>
      <c r="AQ160" s="38"/>
    </row>
    <row r="161" spans="1:43" ht="94.5" x14ac:dyDescent="0.25">
      <c r="A161" s="27" t="s">
        <v>454</v>
      </c>
      <c r="B161" s="28" t="s">
        <v>56</v>
      </c>
      <c r="C161" s="28" t="s">
        <v>455</v>
      </c>
      <c r="D161" s="29">
        <v>44694</v>
      </c>
      <c r="E161" s="20" t="s">
        <v>58</v>
      </c>
      <c r="F161" s="20" t="s">
        <v>59</v>
      </c>
      <c r="G161" s="28" t="s">
        <v>456</v>
      </c>
      <c r="H161" s="20" t="s">
        <v>62</v>
      </c>
      <c r="I161" s="20" t="s">
        <v>61</v>
      </c>
      <c r="J161" s="20" t="s">
        <v>62</v>
      </c>
      <c r="K161" s="20" t="s">
        <v>62</v>
      </c>
      <c r="L161" s="20" t="s">
        <v>61</v>
      </c>
      <c r="M161" s="20" t="s">
        <v>62</v>
      </c>
      <c r="N161" s="20" t="s">
        <v>62</v>
      </c>
      <c r="O161" s="20" t="s">
        <v>62</v>
      </c>
      <c r="P161" s="20" t="s">
        <v>62</v>
      </c>
      <c r="Q161" s="20" t="s">
        <v>61</v>
      </c>
      <c r="R161" s="20" t="s">
        <v>62</v>
      </c>
      <c r="S161" s="20" t="s">
        <v>62</v>
      </c>
      <c r="T161" s="20" t="s">
        <v>61</v>
      </c>
      <c r="U161" s="20" t="s">
        <v>62</v>
      </c>
      <c r="V161" s="20" t="s">
        <v>61</v>
      </c>
      <c r="W161" s="28" t="s">
        <v>457</v>
      </c>
      <c r="X161" s="20" t="s">
        <v>62</v>
      </c>
      <c r="Y161" s="20" t="s">
        <v>61</v>
      </c>
      <c r="Z161" s="20" t="s">
        <v>61</v>
      </c>
      <c r="AA161" s="20" t="s">
        <v>62</v>
      </c>
      <c r="AB161" s="20" t="s">
        <v>61</v>
      </c>
      <c r="AC161" s="20" t="s">
        <v>61</v>
      </c>
      <c r="AD161" s="20" t="s">
        <v>61</v>
      </c>
      <c r="AE161" s="20" t="s">
        <v>62</v>
      </c>
      <c r="AF161" s="20" t="s">
        <v>62</v>
      </c>
      <c r="AG161" s="20" t="s">
        <v>62</v>
      </c>
      <c r="AH161" s="20" t="s">
        <v>62</v>
      </c>
      <c r="AI161" s="20" t="s">
        <v>62</v>
      </c>
      <c r="AJ161" s="30" t="s">
        <v>458</v>
      </c>
      <c r="AK161" s="47">
        <v>27</v>
      </c>
      <c r="AL161" s="28" t="s">
        <v>459</v>
      </c>
      <c r="AM161" s="48"/>
      <c r="AN161" s="28" t="s">
        <v>460</v>
      </c>
      <c r="AO161" s="34">
        <v>0.5</v>
      </c>
      <c r="AP161" s="28" t="s">
        <v>461</v>
      </c>
      <c r="AQ161" s="38" t="s">
        <v>462</v>
      </c>
    </row>
    <row r="162" spans="1:43" ht="94.5" x14ac:dyDescent="0.25">
      <c r="A162" s="27" t="s">
        <v>463</v>
      </c>
      <c r="B162" s="28" t="s">
        <v>56</v>
      </c>
      <c r="C162" s="28" t="s">
        <v>455</v>
      </c>
      <c r="D162" s="29">
        <v>44694</v>
      </c>
      <c r="E162" s="20" t="s">
        <v>58</v>
      </c>
      <c r="F162" s="20" t="s">
        <v>59</v>
      </c>
      <c r="G162" s="28" t="s">
        <v>456</v>
      </c>
      <c r="H162" s="20" t="s">
        <v>62</v>
      </c>
      <c r="I162" s="20" t="s">
        <v>61</v>
      </c>
      <c r="J162" s="20" t="s">
        <v>62</v>
      </c>
      <c r="K162" s="20" t="s">
        <v>62</v>
      </c>
      <c r="L162" s="20" t="s">
        <v>62</v>
      </c>
      <c r="M162" s="20" t="s">
        <v>62</v>
      </c>
      <c r="N162" s="20" t="s">
        <v>62</v>
      </c>
      <c r="O162" s="20" t="s">
        <v>62</v>
      </c>
      <c r="P162" s="20" t="s">
        <v>62</v>
      </c>
      <c r="Q162" s="20" t="s">
        <v>61</v>
      </c>
      <c r="R162" s="20" t="s">
        <v>62</v>
      </c>
      <c r="S162" s="20" t="s">
        <v>62</v>
      </c>
      <c r="T162" s="20" t="s">
        <v>61</v>
      </c>
      <c r="U162" s="20" t="s">
        <v>62</v>
      </c>
      <c r="V162" s="20" t="s">
        <v>61</v>
      </c>
      <c r="W162" s="28" t="s">
        <v>457</v>
      </c>
      <c r="X162" s="20" t="s">
        <v>62</v>
      </c>
      <c r="Y162" s="20" t="s">
        <v>61</v>
      </c>
      <c r="Z162" s="20" t="s">
        <v>61</v>
      </c>
      <c r="AA162" s="20" t="s">
        <v>62</v>
      </c>
      <c r="AB162" s="20" t="s">
        <v>61</v>
      </c>
      <c r="AC162" s="20" t="s">
        <v>61</v>
      </c>
      <c r="AD162" s="20" t="s">
        <v>61</v>
      </c>
      <c r="AE162" s="20" t="s">
        <v>62</v>
      </c>
      <c r="AF162" s="20" t="s">
        <v>62</v>
      </c>
      <c r="AG162" s="20" t="s">
        <v>62</v>
      </c>
      <c r="AH162" s="20" t="s">
        <v>62</v>
      </c>
      <c r="AI162" s="20" t="s">
        <v>62</v>
      </c>
      <c r="AJ162" s="30" t="s">
        <v>458</v>
      </c>
      <c r="AK162" s="47"/>
      <c r="AL162" s="28" t="s">
        <v>459</v>
      </c>
      <c r="AM162" s="48"/>
      <c r="AN162" s="28" t="s">
        <v>460</v>
      </c>
      <c r="AO162" s="34">
        <v>0.5</v>
      </c>
      <c r="AP162" s="28" t="s">
        <v>461</v>
      </c>
      <c r="AQ162" s="38" t="s">
        <v>462</v>
      </c>
    </row>
    <row r="163" spans="1:43" ht="94.5" x14ac:dyDescent="0.25">
      <c r="A163" s="27" t="s">
        <v>464</v>
      </c>
      <c r="B163" s="28" t="s">
        <v>56</v>
      </c>
      <c r="C163" s="28" t="s">
        <v>455</v>
      </c>
      <c r="D163" s="29">
        <v>44694</v>
      </c>
      <c r="E163" s="20" t="s">
        <v>58</v>
      </c>
      <c r="F163" s="20" t="s">
        <v>59</v>
      </c>
      <c r="G163" s="28" t="s">
        <v>465</v>
      </c>
      <c r="H163" s="20" t="s">
        <v>62</v>
      </c>
      <c r="I163" s="20" t="s">
        <v>61</v>
      </c>
      <c r="J163" s="20" t="s">
        <v>61</v>
      </c>
      <c r="K163" s="20" t="s">
        <v>62</v>
      </c>
      <c r="L163" s="20" t="s">
        <v>62</v>
      </c>
      <c r="M163" s="20" t="s">
        <v>62</v>
      </c>
      <c r="N163" s="20" t="s">
        <v>62</v>
      </c>
      <c r="O163" s="20" t="s">
        <v>62</v>
      </c>
      <c r="P163" s="20" t="s">
        <v>62</v>
      </c>
      <c r="Q163" s="20" t="s">
        <v>62</v>
      </c>
      <c r="R163" s="20" t="s">
        <v>62</v>
      </c>
      <c r="S163" s="20" t="s">
        <v>62</v>
      </c>
      <c r="T163" s="20" t="s">
        <v>62</v>
      </c>
      <c r="U163" s="20" t="s">
        <v>62</v>
      </c>
      <c r="V163" s="20" t="s">
        <v>62</v>
      </c>
      <c r="W163" s="28"/>
      <c r="X163" s="20" t="s">
        <v>62</v>
      </c>
      <c r="Y163" s="20" t="s">
        <v>61</v>
      </c>
      <c r="Z163" s="20" t="s">
        <v>62</v>
      </c>
      <c r="AA163" s="20" t="s">
        <v>62</v>
      </c>
      <c r="AB163" s="20" t="s">
        <v>62</v>
      </c>
      <c r="AC163" s="20" t="s">
        <v>62</v>
      </c>
      <c r="AD163" s="20" t="s">
        <v>62</v>
      </c>
      <c r="AE163" s="20" t="s">
        <v>62</v>
      </c>
      <c r="AF163" s="20" t="s">
        <v>62</v>
      </c>
      <c r="AG163" s="20" t="s">
        <v>62</v>
      </c>
      <c r="AH163" s="20" t="s">
        <v>62</v>
      </c>
      <c r="AI163" s="20" t="s">
        <v>62</v>
      </c>
      <c r="AJ163" s="30" t="s">
        <v>458</v>
      </c>
      <c r="AK163" s="47">
        <v>47</v>
      </c>
      <c r="AL163" s="28" t="s">
        <v>466</v>
      </c>
      <c r="AM163" s="48"/>
      <c r="AN163" s="28" t="s">
        <v>467</v>
      </c>
      <c r="AO163" s="34" t="s">
        <v>468</v>
      </c>
      <c r="AP163" s="28" t="s">
        <v>461</v>
      </c>
      <c r="AQ163" s="38" t="s">
        <v>461</v>
      </c>
    </row>
    <row r="164" spans="1:43" ht="78.75" x14ac:dyDescent="0.25">
      <c r="A164" s="27" t="s">
        <v>469</v>
      </c>
      <c r="B164" s="28" t="s">
        <v>56</v>
      </c>
      <c r="C164" s="28" t="s">
        <v>455</v>
      </c>
      <c r="D164" s="29">
        <v>44694</v>
      </c>
      <c r="E164" s="20" t="s">
        <v>58</v>
      </c>
      <c r="F164" s="20" t="s">
        <v>59</v>
      </c>
      <c r="G164" s="28" t="s">
        <v>465</v>
      </c>
      <c r="H164" s="20" t="s">
        <v>62</v>
      </c>
      <c r="I164" s="20" t="s">
        <v>61</v>
      </c>
      <c r="J164" s="20" t="s">
        <v>61</v>
      </c>
      <c r="K164" s="20" t="s">
        <v>62</v>
      </c>
      <c r="L164" s="20" t="s">
        <v>62</v>
      </c>
      <c r="M164" s="20" t="s">
        <v>62</v>
      </c>
      <c r="N164" s="20" t="s">
        <v>62</v>
      </c>
      <c r="O164" s="20" t="s">
        <v>62</v>
      </c>
      <c r="P164" s="20" t="s">
        <v>62</v>
      </c>
      <c r="Q164" s="20" t="s">
        <v>62</v>
      </c>
      <c r="R164" s="20" t="s">
        <v>62</v>
      </c>
      <c r="S164" s="20" t="s">
        <v>62</v>
      </c>
      <c r="T164" s="20" t="s">
        <v>62</v>
      </c>
      <c r="U164" s="20" t="s">
        <v>62</v>
      </c>
      <c r="V164" s="20" t="s">
        <v>62</v>
      </c>
      <c r="W164" s="28"/>
      <c r="X164" s="20" t="s">
        <v>62</v>
      </c>
      <c r="Y164" s="20" t="s">
        <v>61</v>
      </c>
      <c r="Z164" s="20" t="s">
        <v>62</v>
      </c>
      <c r="AA164" s="20" t="s">
        <v>62</v>
      </c>
      <c r="AB164" s="20" t="s">
        <v>62</v>
      </c>
      <c r="AC164" s="20" t="s">
        <v>62</v>
      </c>
      <c r="AD164" s="20" t="s">
        <v>62</v>
      </c>
      <c r="AE164" s="20" t="s">
        <v>62</v>
      </c>
      <c r="AF164" s="20" t="s">
        <v>62</v>
      </c>
      <c r="AG164" s="20" t="s">
        <v>62</v>
      </c>
      <c r="AH164" s="20" t="s">
        <v>62</v>
      </c>
      <c r="AI164" s="20" t="s">
        <v>62</v>
      </c>
      <c r="AJ164" s="30" t="s">
        <v>458</v>
      </c>
      <c r="AK164" s="47">
        <v>47</v>
      </c>
      <c r="AL164" s="28" t="s">
        <v>466</v>
      </c>
      <c r="AM164" s="48"/>
      <c r="AN164" s="28" t="s">
        <v>470</v>
      </c>
      <c r="AO164" s="34" t="s">
        <v>468</v>
      </c>
      <c r="AP164" s="28" t="s">
        <v>461</v>
      </c>
      <c r="AQ164" s="38" t="s">
        <v>461</v>
      </c>
    </row>
    <row r="165" spans="1:43" ht="63" x14ac:dyDescent="0.25">
      <c r="A165" s="27" t="s">
        <v>471</v>
      </c>
      <c r="B165" s="28" t="s">
        <v>56</v>
      </c>
      <c r="C165" s="28" t="s">
        <v>455</v>
      </c>
      <c r="D165" s="29">
        <v>44714</v>
      </c>
      <c r="E165" s="20" t="s">
        <v>58</v>
      </c>
      <c r="F165" s="20" t="s">
        <v>59</v>
      </c>
      <c r="G165" s="28" t="s">
        <v>472</v>
      </c>
      <c r="H165" s="20" t="s">
        <v>62</v>
      </c>
      <c r="I165" s="20" t="s">
        <v>61</v>
      </c>
      <c r="J165" s="20" t="s">
        <v>61</v>
      </c>
      <c r="K165" s="20" t="s">
        <v>62</v>
      </c>
      <c r="L165" s="20" t="s">
        <v>62</v>
      </c>
      <c r="M165" s="20" t="s">
        <v>62</v>
      </c>
      <c r="N165" s="20" t="s">
        <v>62</v>
      </c>
      <c r="O165" s="20" t="s">
        <v>62</v>
      </c>
      <c r="P165" s="20" t="s">
        <v>62</v>
      </c>
      <c r="Q165" s="20" t="s">
        <v>62</v>
      </c>
      <c r="R165" s="20" t="s">
        <v>62</v>
      </c>
      <c r="S165" s="20" t="s">
        <v>62</v>
      </c>
      <c r="T165" s="20" t="s">
        <v>62</v>
      </c>
      <c r="U165" s="20" t="s">
        <v>62</v>
      </c>
      <c r="V165" s="20" t="s">
        <v>62</v>
      </c>
      <c r="W165" s="28"/>
      <c r="X165" s="20" t="s">
        <v>62</v>
      </c>
      <c r="Y165" s="20" t="s">
        <v>61</v>
      </c>
      <c r="Z165" s="20" t="s">
        <v>62</v>
      </c>
      <c r="AA165" s="20" t="s">
        <v>62</v>
      </c>
      <c r="AB165" s="20" t="s">
        <v>62</v>
      </c>
      <c r="AC165" s="20" t="s">
        <v>62</v>
      </c>
      <c r="AD165" s="20" t="s">
        <v>62</v>
      </c>
      <c r="AE165" s="20" t="s">
        <v>62</v>
      </c>
      <c r="AF165" s="20" t="s">
        <v>62</v>
      </c>
      <c r="AG165" s="20" t="s">
        <v>62</v>
      </c>
      <c r="AH165" s="20" t="s">
        <v>62</v>
      </c>
      <c r="AI165" s="20" t="s">
        <v>62</v>
      </c>
      <c r="AJ165" s="30" t="s">
        <v>473</v>
      </c>
      <c r="AK165" s="47">
        <v>7</v>
      </c>
      <c r="AL165" s="28" t="s">
        <v>474</v>
      </c>
      <c r="AM165" s="48"/>
      <c r="AN165" s="28" t="s">
        <v>475</v>
      </c>
      <c r="AO165" s="34" t="s">
        <v>468</v>
      </c>
      <c r="AP165" s="28" t="s">
        <v>461</v>
      </c>
      <c r="AQ165" s="38" t="s">
        <v>461</v>
      </c>
    </row>
    <row r="166" spans="1:43" ht="78.75" x14ac:dyDescent="0.25">
      <c r="A166" s="27" t="s">
        <v>476</v>
      </c>
      <c r="B166" s="28" t="s">
        <v>56</v>
      </c>
      <c r="C166" s="28" t="s">
        <v>477</v>
      </c>
      <c r="D166" s="29" t="s">
        <v>478</v>
      </c>
      <c r="E166" s="20" t="s">
        <v>58</v>
      </c>
      <c r="F166" s="20" t="s">
        <v>59</v>
      </c>
      <c r="G166" s="28" t="s">
        <v>479</v>
      </c>
      <c r="H166" s="20" t="s">
        <v>61</v>
      </c>
      <c r="I166" s="20" t="s">
        <v>61</v>
      </c>
      <c r="J166" s="20"/>
      <c r="K166" s="20"/>
      <c r="L166" s="20" t="s">
        <v>61</v>
      </c>
      <c r="M166" s="20"/>
      <c r="N166" s="20"/>
      <c r="O166" s="20"/>
      <c r="P166" s="20"/>
      <c r="Q166" s="20" t="s">
        <v>61</v>
      </c>
      <c r="R166" s="20" t="s">
        <v>61</v>
      </c>
      <c r="S166" s="20"/>
      <c r="T166" s="20"/>
      <c r="U166" s="20"/>
      <c r="V166" s="20"/>
      <c r="W166" s="28"/>
      <c r="X166" s="20"/>
      <c r="Y166" s="20" t="s">
        <v>61</v>
      </c>
      <c r="Z166" s="20"/>
      <c r="AA166" s="20"/>
      <c r="AB166" s="20"/>
      <c r="AC166" s="20" t="s">
        <v>61</v>
      </c>
      <c r="AD166" s="20" t="s">
        <v>61</v>
      </c>
      <c r="AE166" s="20"/>
      <c r="AF166" s="20"/>
      <c r="AG166" s="20"/>
      <c r="AH166" s="20"/>
      <c r="AI166" s="20"/>
      <c r="AJ166" s="30" t="s">
        <v>480</v>
      </c>
      <c r="AK166" s="47">
        <v>151</v>
      </c>
      <c r="AL166" s="28" t="s">
        <v>481</v>
      </c>
      <c r="AM166" s="48"/>
      <c r="AN166" s="28" t="s">
        <v>482</v>
      </c>
      <c r="AO166" s="34">
        <v>100</v>
      </c>
      <c r="AP166" s="28" t="s">
        <v>483</v>
      </c>
      <c r="AQ166" s="38" t="s">
        <v>484</v>
      </c>
    </row>
    <row r="167" spans="1:43" ht="94.5" x14ac:dyDescent="0.25">
      <c r="A167" s="27" t="s">
        <v>485</v>
      </c>
      <c r="B167" s="28" t="s">
        <v>56</v>
      </c>
      <c r="C167" s="28" t="s">
        <v>477</v>
      </c>
      <c r="D167" s="29" t="s">
        <v>486</v>
      </c>
      <c r="E167" s="20" t="s">
        <v>58</v>
      </c>
      <c r="F167" s="20" t="s">
        <v>59</v>
      </c>
      <c r="G167" s="28" t="s">
        <v>479</v>
      </c>
      <c r="H167" s="20"/>
      <c r="I167" s="20" t="s">
        <v>61</v>
      </c>
      <c r="J167" s="20"/>
      <c r="K167" s="20"/>
      <c r="L167" s="20"/>
      <c r="M167" s="20"/>
      <c r="N167" s="20"/>
      <c r="O167" s="20"/>
      <c r="P167" s="20"/>
      <c r="Q167" s="20" t="s">
        <v>61</v>
      </c>
      <c r="R167" s="20"/>
      <c r="S167" s="20"/>
      <c r="T167" s="20"/>
      <c r="U167" s="20"/>
      <c r="V167" s="20"/>
      <c r="W167" s="28"/>
      <c r="X167" s="20"/>
      <c r="Y167" s="20" t="s">
        <v>61</v>
      </c>
      <c r="Z167" s="20"/>
      <c r="AA167" s="20"/>
      <c r="AB167" s="20"/>
      <c r="AC167" s="20" t="s">
        <v>61</v>
      </c>
      <c r="AD167" s="20" t="s">
        <v>61</v>
      </c>
      <c r="AE167" s="20"/>
      <c r="AF167" s="20"/>
      <c r="AG167" s="20"/>
      <c r="AH167" s="20"/>
      <c r="AI167" s="20"/>
      <c r="AJ167" s="30" t="s">
        <v>487</v>
      </c>
      <c r="AK167" s="47">
        <v>20</v>
      </c>
      <c r="AL167" s="28" t="s">
        <v>488</v>
      </c>
      <c r="AM167" s="48"/>
      <c r="AN167" s="28" t="s">
        <v>489</v>
      </c>
      <c r="AO167" s="34">
        <v>100</v>
      </c>
      <c r="AP167" s="28" t="s">
        <v>490</v>
      </c>
      <c r="AQ167" s="38" t="s">
        <v>491</v>
      </c>
    </row>
    <row r="168" spans="1:43" ht="94.5" x14ac:dyDescent="0.25">
      <c r="A168" s="27" t="s">
        <v>492</v>
      </c>
      <c r="B168" s="28" t="s">
        <v>56</v>
      </c>
      <c r="C168" s="28" t="s">
        <v>477</v>
      </c>
      <c r="D168" s="29" t="s">
        <v>493</v>
      </c>
      <c r="E168" s="20" t="s">
        <v>58</v>
      </c>
      <c r="F168" s="20" t="s">
        <v>59</v>
      </c>
      <c r="G168" s="28" t="s">
        <v>494</v>
      </c>
      <c r="H168" s="20"/>
      <c r="I168" s="20" t="s">
        <v>61</v>
      </c>
      <c r="J168" s="20"/>
      <c r="K168" s="20"/>
      <c r="L168" s="20" t="s">
        <v>61</v>
      </c>
      <c r="M168" s="20"/>
      <c r="N168" s="20"/>
      <c r="O168" s="20"/>
      <c r="P168" s="20"/>
      <c r="Q168" s="20" t="s">
        <v>61</v>
      </c>
      <c r="R168" s="20"/>
      <c r="S168" s="20"/>
      <c r="T168" s="20"/>
      <c r="U168" s="20"/>
      <c r="V168" s="20"/>
      <c r="W168" s="28"/>
      <c r="X168" s="20"/>
      <c r="Y168" s="20" t="s">
        <v>61</v>
      </c>
      <c r="Z168" s="20"/>
      <c r="AA168" s="20"/>
      <c r="AB168" s="20"/>
      <c r="AC168" s="20" t="s">
        <v>61</v>
      </c>
      <c r="AD168" s="20" t="s">
        <v>61</v>
      </c>
      <c r="AE168" s="20"/>
      <c r="AF168" s="20"/>
      <c r="AG168" s="20"/>
      <c r="AH168" s="20"/>
      <c r="AI168" s="20"/>
      <c r="AJ168" s="30" t="s">
        <v>487</v>
      </c>
      <c r="AK168" s="47">
        <v>30</v>
      </c>
      <c r="AL168" s="28" t="s">
        <v>495</v>
      </c>
      <c r="AM168" s="48"/>
      <c r="AN168" s="28" t="s">
        <v>496</v>
      </c>
      <c r="AO168" s="34">
        <v>100</v>
      </c>
      <c r="AP168" s="28" t="s">
        <v>497</v>
      </c>
      <c r="AQ168" s="38" t="s">
        <v>498</v>
      </c>
    </row>
    <row r="169" spans="1:43" ht="126" x14ac:dyDescent="0.25">
      <c r="A169" s="27" t="s">
        <v>499</v>
      </c>
      <c r="B169" s="28" t="s">
        <v>56</v>
      </c>
      <c r="C169" s="28" t="s">
        <v>477</v>
      </c>
      <c r="D169" s="29" t="s">
        <v>500</v>
      </c>
      <c r="E169" s="20" t="s">
        <v>58</v>
      </c>
      <c r="F169" s="20" t="s">
        <v>59</v>
      </c>
      <c r="G169" s="28" t="s">
        <v>501</v>
      </c>
      <c r="H169" s="20" t="s">
        <v>61</v>
      </c>
      <c r="I169" s="20" t="s">
        <v>61</v>
      </c>
      <c r="J169" s="20"/>
      <c r="K169" s="20"/>
      <c r="L169" s="20" t="s">
        <v>61</v>
      </c>
      <c r="M169" s="20"/>
      <c r="N169" s="20"/>
      <c r="O169" s="20"/>
      <c r="P169" s="20" t="s">
        <v>61</v>
      </c>
      <c r="Q169" s="20"/>
      <c r="R169" s="20"/>
      <c r="S169" s="20" t="s">
        <v>61</v>
      </c>
      <c r="T169" s="20"/>
      <c r="U169" s="20"/>
      <c r="V169" s="20"/>
      <c r="W169" s="28"/>
      <c r="X169" s="20"/>
      <c r="Y169" s="20" t="s">
        <v>61</v>
      </c>
      <c r="Z169" s="20"/>
      <c r="AA169" s="20"/>
      <c r="AB169" s="20"/>
      <c r="AC169" s="20" t="s">
        <v>61</v>
      </c>
      <c r="AD169" s="20" t="s">
        <v>61</v>
      </c>
      <c r="AE169" s="20"/>
      <c r="AF169" s="20"/>
      <c r="AG169" s="20"/>
      <c r="AH169" s="20"/>
      <c r="AI169" s="20"/>
      <c r="AJ169" s="30" t="s">
        <v>502</v>
      </c>
      <c r="AK169" s="47">
        <v>150</v>
      </c>
      <c r="AL169" s="28" t="s">
        <v>503</v>
      </c>
      <c r="AM169" s="48"/>
      <c r="AN169" s="28" t="s">
        <v>504</v>
      </c>
      <c r="AO169" s="34">
        <v>100</v>
      </c>
      <c r="AP169" s="28" t="s">
        <v>505</v>
      </c>
      <c r="AQ169" s="38" t="s">
        <v>506</v>
      </c>
    </row>
    <row r="170" spans="1:43" ht="126" x14ac:dyDescent="0.25">
      <c r="A170" s="27" t="s">
        <v>141</v>
      </c>
      <c r="B170" s="28" t="s">
        <v>56</v>
      </c>
      <c r="C170" s="28" t="s">
        <v>190</v>
      </c>
      <c r="D170" s="29" t="s">
        <v>191</v>
      </c>
      <c r="E170" s="20" t="s">
        <v>58</v>
      </c>
      <c r="F170" s="20" t="s">
        <v>59</v>
      </c>
      <c r="G170" s="28" t="s">
        <v>192</v>
      </c>
      <c r="H170" s="20" t="s">
        <v>145</v>
      </c>
      <c r="I170" s="20" t="s">
        <v>145</v>
      </c>
      <c r="J170" s="20" t="s">
        <v>145</v>
      </c>
      <c r="K170" s="20" t="s">
        <v>145</v>
      </c>
      <c r="L170" s="20" t="s">
        <v>146</v>
      </c>
      <c r="M170" s="20" t="s">
        <v>146</v>
      </c>
      <c r="N170" s="20" t="s">
        <v>146</v>
      </c>
      <c r="O170" s="20" t="s">
        <v>146</v>
      </c>
      <c r="P170" s="20" t="s">
        <v>145</v>
      </c>
      <c r="Q170" s="20" t="s">
        <v>145</v>
      </c>
      <c r="R170" s="20" t="s">
        <v>146</v>
      </c>
      <c r="S170" s="20" t="s">
        <v>146</v>
      </c>
      <c r="T170" s="20" t="s">
        <v>146</v>
      </c>
      <c r="U170" s="20" t="s">
        <v>146</v>
      </c>
      <c r="V170" s="20" t="s">
        <v>193</v>
      </c>
      <c r="W170" s="28" t="s">
        <v>193</v>
      </c>
      <c r="X170" s="20" t="s">
        <v>146</v>
      </c>
      <c r="Y170" s="20" t="s">
        <v>145</v>
      </c>
      <c r="Z170" s="20" t="s">
        <v>146</v>
      </c>
      <c r="AA170" s="20" t="s">
        <v>146</v>
      </c>
      <c r="AB170" s="20" t="s">
        <v>146</v>
      </c>
      <c r="AC170" s="20" t="s">
        <v>146</v>
      </c>
      <c r="AD170" s="20" t="s">
        <v>145</v>
      </c>
      <c r="AE170" s="20" t="s">
        <v>146</v>
      </c>
      <c r="AF170" s="20" t="s">
        <v>146</v>
      </c>
      <c r="AG170" s="20" t="s">
        <v>146</v>
      </c>
      <c r="AH170" s="20" t="s">
        <v>146</v>
      </c>
      <c r="AI170" s="20" t="s">
        <v>146</v>
      </c>
      <c r="AJ170" s="30" t="s">
        <v>194</v>
      </c>
      <c r="AK170" s="47">
        <v>30</v>
      </c>
      <c r="AL170" s="28" t="s">
        <v>194</v>
      </c>
      <c r="AM170" s="48" t="s">
        <v>148</v>
      </c>
      <c r="AN170" s="28" t="s">
        <v>195</v>
      </c>
      <c r="AO170" s="34">
        <v>1</v>
      </c>
      <c r="AP170" s="28" t="s">
        <v>193</v>
      </c>
      <c r="AQ170" s="38" t="s">
        <v>193</v>
      </c>
    </row>
    <row r="171" spans="1:43" ht="110.25" x14ac:dyDescent="0.25">
      <c r="A171" s="27" t="s">
        <v>141</v>
      </c>
      <c r="B171" s="28" t="s">
        <v>56</v>
      </c>
      <c r="C171" s="28" t="s">
        <v>507</v>
      </c>
      <c r="D171" s="29" t="s">
        <v>508</v>
      </c>
      <c r="E171" s="20" t="s">
        <v>509</v>
      </c>
      <c r="F171" s="20" t="s">
        <v>59</v>
      </c>
      <c r="G171" s="28" t="s">
        <v>510</v>
      </c>
      <c r="H171" s="20" t="s">
        <v>447</v>
      </c>
      <c r="I171" s="20" t="s">
        <v>447</v>
      </c>
      <c r="J171" s="20" t="s">
        <v>447</v>
      </c>
      <c r="K171" s="20" t="s">
        <v>447</v>
      </c>
      <c r="L171" s="20" t="s">
        <v>511</v>
      </c>
      <c r="M171" s="20" t="s">
        <v>511</v>
      </c>
      <c r="N171" s="20" t="s">
        <v>511</v>
      </c>
      <c r="O171" s="20" t="s">
        <v>511</v>
      </c>
      <c r="P171" s="20" t="s">
        <v>511</v>
      </c>
      <c r="Q171" s="20" t="s">
        <v>447</v>
      </c>
      <c r="R171" s="20" t="s">
        <v>511</v>
      </c>
      <c r="S171" s="20" t="s">
        <v>511</v>
      </c>
      <c r="T171" s="20" t="s">
        <v>511</v>
      </c>
      <c r="U171" s="20" t="s">
        <v>511</v>
      </c>
      <c r="V171" s="20" t="s">
        <v>511</v>
      </c>
      <c r="W171" s="28"/>
      <c r="X171" s="20" t="s">
        <v>511</v>
      </c>
      <c r="Y171" s="20" t="s">
        <v>511</v>
      </c>
      <c r="Z171" s="20" t="s">
        <v>511</v>
      </c>
      <c r="AA171" s="20" t="s">
        <v>511</v>
      </c>
      <c r="AB171" s="20" t="s">
        <v>511</v>
      </c>
      <c r="AC171" s="20" t="s">
        <v>511</v>
      </c>
      <c r="AD171" s="20" t="s">
        <v>511</v>
      </c>
      <c r="AE171" s="20" t="s">
        <v>511</v>
      </c>
      <c r="AF171" s="20" t="s">
        <v>511</v>
      </c>
      <c r="AG171" s="20" t="s">
        <v>511</v>
      </c>
      <c r="AH171" s="20" t="s">
        <v>511</v>
      </c>
      <c r="AI171" s="20" t="s">
        <v>511</v>
      </c>
      <c r="AJ171" s="30" t="s">
        <v>512</v>
      </c>
      <c r="AK171" s="47">
        <v>72</v>
      </c>
      <c r="AL171" s="28" t="s">
        <v>513</v>
      </c>
      <c r="AM171" s="48" t="s">
        <v>514</v>
      </c>
      <c r="AN171" s="28" t="s">
        <v>515</v>
      </c>
      <c r="AO171" s="34">
        <v>1</v>
      </c>
      <c r="AP171" s="28"/>
      <c r="AQ171" s="38"/>
    </row>
    <row r="172" spans="1:43" ht="110.25" x14ac:dyDescent="0.25">
      <c r="A172" s="27" t="s">
        <v>141</v>
      </c>
      <c r="B172" s="28" t="s">
        <v>56</v>
      </c>
      <c r="C172" s="28" t="s">
        <v>516</v>
      </c>
      <c r="D172" s="29" t="s">
        <v>517</v>
      </c>
      <c r="E172" s="20" t="s">
        <v>509</v>
      </c>
      <c r="F172" s="20" t="s">
        <v>59</v>
      </c>
      <c r="G172" s="28" t="s">
        <v>518</v>
      </c>
      <c r="H172" s="20" t="s">
        <v>447</v>
      </c>
      <c r="I172" s="20" t="s">
        <v>447</v>
      </c>
      <c r="J172" s="20" t="s">
        <v>447</v>
      </c>
      <c r="K172" s="20" t="s">
        <v>447</v>
      </c>
      <c r="L172" s="20" t="s">
        <v>511</v>
      </c>
      <c r="M172" s="20" t="s">
        <v>511</v>
      </c>
      <c r="N172" s="20" t="s">
        <v>511</v>
      </c>
      <c r="O172" s="20" t="s">
        <v>511</v>
      </c>
      <c r="P172" s="20" t="s">
        <v>511</v>
      </c>
      <c r="Q172" s="20" t="s">
        <v>511</v>
      </c>
      <c r="R172" s="20" t="s">
        <v>511</v>
      </c>
      <c r="S172" s="20" t="s">
        <v>511</v>
      </c>
      <c r="T172" s="20" t="s">
        <v>511</v>
      </c>
      <c r="U172" s="20" t="s">
        <v>511</v>
      </c>
      <c r="V172" s="20" t="s">
        <v>511</v>
      </c>
      <c r="W172" s="28"/>
      <c r="X172" s="20" t="s">
        <v>511</v>
      </c>
      <c r="Y172" s="20" t="s">
        <v>511</v>
      </c>
      <c r="Z172" s="20" t="s">
        <v>511</v>
      </c>
      <c r="AA172" s="20" t="s">
        <v>511</v>
      </c>
      <c r="AB172" s="20" t="s">
        <v>511</v>
      </c>
      <c r="AC172" s="20" t="s">
        <v>511</v>
      </c>
      <c r="AD172" s="20" t="s">
        <v>511</v>
      </c>
      <c r="AE172" s="20" t="s">
        <v>511</v>
      </c>
      <c r="AF172" s="20" t="s">
        <v>511</v>
      </c>
      <c r="AG172" s="20" t="s">
        <v>511</v>
      </c>
      <c r="AH172" s="20" t="s">
        <v>511</v>
      </c>
      <c r="AI172" s="20" t="s">
        <v>511</v>
      </c>
      <c r="AJ172" s="30" t="s">
        <v>512</v>
      </c>
      <c r="AK172" s="47">
        <v>20</v>
      </c>
      <c r="AL172" s="28" t="s">
        <v>513</v>
      </c>
      <c r="AM172" s="48" t="s">
        <v>514</v>
      </c>
      <c r="AN172" s="28" t="s">
        <v>515</v>
      </c>
      <c r="AO172" s="34">
        <v>1</v>
      </c>
      <c r="AP172" s="28"/>
      <c r="AQ172" s="38"/>
    </row>
    <row r="173" spans="1:43" ht="78.75" x14ac:dyDescent="0.25">
      <c r="A173" s="49" t="s">
        <v>519</v>
      </c>
      <c r="B173" s="28" t="s">
        <v>56</v>
      </c>
      <c r="C173" s="50" t="s">
        <v>520</v>
      </c>
      <c r="D173" s="51">
        <v>44599</v>
      </c>
      <c r="E173" s="52" t="s">
        <v>58</v>
      </c>
      <c r="F173" s="52" t="s">
        <v>59</v>
      </c>
      <c r="G173" s="53" t="s">
        <v>521</v>
      </c>
      <c r="H173" s="52"/>
      <c r="I173" s="52" t="s">
        <v>61</v>
      </c>
      <c r="J173" s="52"/>
      <c r="K173" s="52"/>
      <c r="L173" s="52"/>
      <c r="M173" s="52"/>
      <c r="N173" s="52"/>
      <c r="O173" s="52"/>
      <c r="P173" s="52"/>
      <c r="Q173" s="52"/>
      <c r="R173" s="52"/>
      <c r="S173" s="52"/>
      <c r="T173" s="52"/>
      <c r="U173" s="52"/>
      <c r="V173" s="52"/>
      <c r="W173" s="50"/>
      <c r="X173" s="52"/>
      <c r="Y173" s="52"/>
      <c r="Z173" s="52"/>
      <c r="AA173" s="52"/>
      <c r="AB173" s="52"/>
      <c r="AC173" s="52"/>
      <c r="AD173" s="52"/>
      <c r="AE173" s="52"/>
      <c r="AF173" s="52"/>
      <c r="AG173" s="52"/>
      <c r="AH173" s="52"/>
      <c r="AI173" s="52"/>
      <c r="AJ173" s="54" t="s">
        <v>522</v>
      </c>
      <c r="AK173" s="55">
        <v>12</v>
      </c>
      <c r="AL173" s="50" t="s">
        <v>523</v>
      </c>
      <c r="AM173" s="50"/>
      <c r="AN173" s="50" t="s">
        <v>524</v>
      </c>
      <c r="AO173" s="50">
        <v>100</v>
      </c>
      <c r="AP173" s="50" t="s">
        <v>356</v>
      </c>
      <c r="AQ173" s="56" t="s">
        <v>525</v>
      </c>
    </row>
    <row r="174" spans="1:43" ht="94.5" x14ac:dyDescent="0.25">
      <c r="A174" s="49" t="s">
        <v>526</v>
      </c>
      <c r="B174" s="28" t="s">
        <v>56</v>
      </c>
      <c r="C174" s="50" t="s">
        <v>520</v>
      </c>
      <c r="D174" s="50" t="s">
        <v>527</v>
      </c>
      <c r="E174" s="52" t="s">
        <v>528</v>
      </c>
      <c r="F174" s="52" t="s">
        <v>59</v>
      </c>
      <c r="G174" s="53" t="s">
        <v>529</v>
      </c>
      <c r="H174" s="52" t="s">
        <v>61</v>
      </c>
      <c r="I174" s="52"/>
      <c r="J174" s="52" t="s">
        <v>61</v>
      </c>
      <c r="K174" s="52"/>
      <c r="L174" s="52"/>
      <c r="M174" s="52"/>
      <c r="N174" s="52"/>
      <c r="O174" s="52"/>
      <c r="P174" s="52"/>
      <c r="Q174" s="52"/>
      <c r="R174" s="52"/>
      <c r="S174" s="52"/>
      <c r="T174" s="52"/>
      <c r="U174" s="52"/>
      <c r="V174" s="52"/>
      <c r="W174" s="50"/>
      <c r="X174" s="52"/>
      <c r="Y174" s="52"/>
      <c r="Z174" s="52"/>
      <c r="AA174" s="52"/>
      <c r="AB174" s="52"/>
      <c r="AC174" s="52"/>
      <c r="AD174" s="52"/>
      <c r="AE174" s="52"/>
      <c r="AF174" s="52"/>
      <c r="AG174" s="52"/>
      <c r="AH174" s="52"/>
      <c r="AI174" s="52"/>
      <c r="AJ174" s="54" t="s">
        <v>522</v>
      </c>
      <c r="AK174" s="55">
        <v>9</v>
      </c>
      <c r="AL174" s="50" t="s">
        <v>530</v>
      </c>
      <c r="AM174" s="50"/>
      <c r="AN174" s="50" t="s">
        <v>531</v>
      </c>
      <c r="AO174" s="50">
        <v>100</v>
      </c>
      <c r="AP174" s="50" t="s">
        <v>356</v>
      </c>
      <c r="AQ174" s="56" t="s">
        <v>532</v>
      </c>
    </row>
    <row r="175" spans="1:43" ht="94.5" x14ac:dyDescent="0.25">
      <c r="A175" s="49" t="s">
        <v>533</v>
      </c>
      <c r="B175" s="28" t="s">
        <v>56</v>
      </c>
      <c r="C175" s="50" t="s">
        <v>520</v>
      </c>
      <c r="D175" s="50" t="s">
        <v>534</v>
      </c>
      <c r="E175" s="52" t="s">
        <v>528</v>
      </c>
      <c r="F175" s="52" t="s">
        <v>59</v>
      </c>
      <c r="G175" s="53" t="s">
        <v>529</v>
      </c>
      <c r="H175" s="52" t="s">
        <v>61</v>
      </c>
      <c r="I175" s="52"/>
      <c r="J175" s="52" t="s">
        <v>61</v>
      </c>
      <c r="K175" s="52"/>
      <c r="L175" s="52"/>
      <c r="M175" s="52"/>
      <c r="N175" s="52"/>
      <c r="O175" s="52"/>
      <c r="P175" s="52"/>
      <c r="Q175" s="52"/>
      <c r="R175" s="52"/>
      <c r="S175" s="52"/>
      <c r="T175" s="52"/>
      <c r="U175" s="52"/>
      <c r="V175" s="52"/>
      <c r="W175" s="50"/>
      <c r="X175" s="52"/>
      <c r="Y175" s="52"/>
      <c r="Z175" s="52"/>
      <c r="AA175" s="52"/>
      <c r="AB175" s="52"/>
      <c r="AC175" s="52"/>
      <c r="AD175" s="52"/>
      <c r="AE175" s="52"/>
      <c r="AF175" s="52"/>
      <c r="AG175" s="52"/>
      <c r="AH175" s="52"/>
      <c r="AI175" s="52"/>
      <c r="AJ175" s="54" t="s">
        <v>522</v>
      </c>
      <c r="AK175" s="55">
        <v>9</v>
      </c>
      <c r="AL175" s="50" t="s">
        <v>530</v>
      </c>
      <c r="AM175" s="50"/>
      <c r="AN175" s="50" t="s">
        <v>531</v>
      </c>
      <c r="AO175" s="50">
        <v>100</v>
      </c>
      <c r="AP175" s="50" t="s">
        <v>356</v>
      </c>
      <c r="AQ175" s="56" t="s">
        <v>532</v>
      </c>
    </row>
    <row r="176" spans="1:43" ht="78.75" x14ac:dyDescent="0.25">
      <c r="A176" s="49" t="s">
        <v>535</v>
      </c>
      <c r="B176" s="28" t="s">
        <v>56</v>
      </c>
      <c r="C176" s="50" t="s">
        <v>536</v>
      </c>
      <c r="D176" s="50" t="s">
        <v>537</v>
      </c>
      <c r="E176" s="52" t="s">
        <v>58</v>
      </c>
      <c r="F176" s="52" t="s">
        <v>59</v>
      </c>
      <c r="G176" s="53" t="s">
        <v>538</v>
      </c>
      <c r="H176" s="52"/>
      <c r="I176" s="52" t="s">
        <v>61</v>
      </c>
      <c r="J176" s="52"/>
      <c r="K176" s="52"/>
      <c r="L176" s="52"/>
      <c r="M176" s="52"/>
      <c r="N176" s="52"/>
      <c r="O176" s="52"/>
      <c r="P176" s="52"/>
      <c r="Q176" s="52"/>
      <c r="R176" s="52"/>
      <c r="S176" s="52"/>
      <c r="T176" s="52"/>
      <c r="U176" s="52"/>
      <c r="V176" s="52"/>
      <c r="W176" s="50"/>
      <c r="X176" s="52"/>
      <c r="Y176" s="52"/>
      <c r="Z176" s="52"/>
      <c r="AA176" s="52"/>
      <c r="AB176" s="52"/>
      <c r="AC176" s="52"/>
      <c r="AD176" s="52"/>
      <c r="AE176" s="52"/>
      <c r="AF176" s="52"/>
      <c r="AG176" s="52"/>
      <c r="AH176" s="52"/>
      <c r="AI176" s="52"/>
      <c r="AJ176" s="54" t="s">
        <v>539</v>
      </c>
      <c r="AK176" s="55">
        <v>100</v>
      </c>
      <c r="AL176" s="50" t="s">
        <v>540</v>
      </c>
      <c r="AM176" s="50"/>
      <c r="AN176" s="50" t="s">
        <v>541</v>
      </c>
      <c r="AO176" s="50">
        <v>90</v>
      </c>
      <c r="AP176" s="50" t="s">
        <v>542</v>
      </c>
      <c r="AQ176" s="56" t="s">
        <v>543</v>
      </c>
    </row>
    <row r="177" spans="1:43" ht="63" x14ac:dyDescent="0.25">
      <c r="A177" s="49" t="s">
        <v>544</v>
      </c>
      <c r="B177" s="28" t="s">
        <v>56</v>
      </c>
      <c r="C177" s="50" t="s">
        <v>536</v>
      </c>
      <c r="D177" s="51">
        <v>44693</v>
      </c>
      <c r="E177" s="52" t="s">
        <v>58</v>
      </c>
      <c r="F177" s="52" t="s">
        <v>59</v>
      </c>
      <c r="G177" s="53" t="s">
        <v>545</v>
      </c>
      <c r="H177" s="52" t="s">
        <v>61</v>
      </c>
      <c r="I177" s="52"/>
      <c r="J177" s="52"/>
      <c r="K177" s="52"/>
      <c r="L177" s="52"/>
      <c r="M177" s="52"/>
      <c r="N177" s="52"/>
      <c r="O177" s="52"/>
      <c r="P177" s="52"/>
      <c r="Q177" s="52"/>
      <c r="R177" s="52"/>
      <c r="S177" s="52"/>
      <c r="T177" s="52"/>
      <c r="U177" s="52"/>
      <c r="V177" s="52"/>
      <c r="W177" s="50"/>
      <c r="X177" s="52"/>
      <c r="Y177" s="52"/>
      <c r="Z177" s="52"/>
      <c r="AA177" s="52"/>
      <c r="AB177" s="52"/>
      <c r="AC177" s="52"/>
      <c r="AD177" s="52"/>
      <c r="AE177" s="52"/>
      <c r="AF177" s="52"/>
      <c r="AG177" s="52"/>
      <c r="AH177" s="52"/>
      <c r="AI177" s="52"/>
      <c r="AJ177" s="54" t="s">
        <v>522</v>
      </c>
      <c r="AK177" s="55">
        <v>50</v>
      </c>
      <c r="AL177" s="50" t="s">
        <v>546</v>
      </c>
      <c r="AM177" s="50"/>
      <c r="AN177" s="50" t="s">
        <v>547</v>
      </c>
      <c r="AO177" s="50">
        <v>60</v>
      </c>
      <c r="AP177" s="50" t="s">
        <v>542</v>
      </c>
      <c r="AQ177" s="56" t="s">
        <v>543</v>
      </c>
    </row>
    <row r="178" spans="1:43" ht="63" x14ac:dyDescent="0.25">
      <c r="A178" s="49" t="s">
        <v>548</v>
      </c>
      <c r="B178" s="28" t="s">
        <v>56</v>
      </c>
      <c r="C178" s="50" t="s">
        <v>549</v>
      </c>
      <c r="D178" s="51">
        <v>44695</v>
      </c>
      <c r="E178" s="52" t="s">
        <v>550</v>
      </c>
      <c r="F178" s="52" t="s">
        <v>59</v>
      </c>
      <c r="G178" s="53" t="s">
        <v>551</v>
      </c>
      <c r="H178" s="52"/>
      <c r="I178" s="52"/>
      <c r="J178" s="52" t="s">
        <v>61</v>
      </c>
      <c r="K178" s="52"/>
      <c r="L178" s="52"/>
      <c r="M178" s="52"/>
      <c r="N178" s="52"/>
      <c r="O178" s="52"/>
      <c r="P178" s="52"/>
      <c r="Q178" s="52"/>
      <c r="R178" s="52"/>
      <c r="S178" s="52"/>
      <c r="T178" s="52"/>
      <c r="U178" s="52"/>
      <c r="V178" s="52"/>
      <c r="W178" s="50"/>
      <c r="X178" s="52"/>
      <c r="Y178" s="52"/>
      <c r="Z178" s="52"/>
      <c r="AA178" s="52"/>
      <c r="AB178" s="52"/>
      <c r="AC178" s="52"/>
      <c r="AD178" s="52"/>
      <c r="AE178" s="52"/>
      <c r="AF178" s="52"/>
      <c r="AG178" s="52"/>
      <c r="AH178" s="52"/>
      <c r="AI178" s="52"/>
      <c r="AJ178" s="54" t="s">
        <v>552</v>
      </c>
      <c r="AK178" s="55">
        <v>25</v>
      </c>
      <c r="AL178" s="50" t="s">
        <v>553</v>
      </c>
      <c r="AM178" s="50"/>
      <c r="AN178" s="50" t="s">
        <v>554</v>
      </c>
      <c r="AO178" s="50">
        <v>100</v>
      </c>
      <c r="AP178" s="50" t="s">
        <v>555</v>
      </c>
      <c r="AQ178" s="56" t="s">
        <v>556</v>
      </c>
    </row>
    <row r="179" spans="1:43" ht="63" x14ac:dyDescent="0.25">
      <c r="A179" s="49" t="s">
        <v>557</v>
      </c>
      <c r="B179" s="28" t="s">
        <v>56</v>
      </c>
      <c r="C179" s="50" t="s">
        <v>549</v>
      </c>
      <c r="D179" s="51">
        <v>44701</v>
      </c>
      <c r="E179" s="52" t="s">
        <v>550</v>
      </c>
      <c r="F179" s="52" t="s">
        <v>59</v>
      </c>
      <c r="G179" s="53" t="s">
        <v>558</v>
      </c>
      <c r="H179" s="52"/>
      <c r="I179" s="52" t="s">
        <v>61</v>
      </c>
      <c r="J179" s="52" t="s">
        <v>61</v>
      </c>
      <c r="K179" s="52"/>
      <c r="L179" s="52"/>
      <c r="M179" s="52"/>
      <c r="N179" s="52"/>
      <c r="O179" s="52"/>
      <c r="P179" s="52"/>
      <c r="Q179" s="52"/>
      <c r="R179" s="52"/>
      <c r="S179" s="52"/>
      <c r="T179" s="52"/>
      <c r="U179" s="52"/>
      <c r="V179" s="52"/>
      <c r="W179" s="50"/>
      <c r="X179" s="52"/>
      <c r="Y179" s="52"/>
      <c r="Z179" s="52"/>
      <c r="AA179" s="52"/>
      <c r="AB179" s="52"/>
      <c r="AC179" s="52"/>
      <c r="AD179" s="52"/>
      <c r="AE179" s="52"/>
      <c r="AF179" s="52"/>
      <c r="AG179" s="52"/>
      <c r="AH179" s="52"/>
      <c r="AI179" s="52"/>
      <c r="AJ179" s="54" t="s">
        <v>559</v>
      </c>
      <c r="AK179" s="55">
        <v>30</v>
      </c>
      <c r="AL179" s="50" t="s">
        <v>560</v>
      </c>
      <c r="AM179" s="50"/>
      <c r="AN179" s="50" t="s">
        <v>561</v>
      </c>
      <c r="AO179" s="50">
        <v>80</v>
      </c>
      <c r="AP179" s="50" t="s">
        <v>555</v>
      </c>
      <c r="AQ179" s="56" t="s">
        <v>556</v>
      </c>
    </row>
    <row r="180" spans="1:43" ht="78.75" x14ac:dyDescent="0.25">
      <c r="A180" s="49" t="s">
        <v>562</v>
      </c>
      <c r="B180" s="28" t="s">
        <v>56</v>
      </c>
      <c r="C180" s="50" t="s">
        <v>563</v>
      </c>
      <c r="D180" s="51">
        <v>44729</v>
      </c>
      <c r="E180" s="52" t="s">
        <v>550</v>
      </c>
      <c r="F180" s="52" t="s">
        <v>59</v>
      </c>
      <c r="G180" s="53" t="s">
        <v>564</v>
      </c>
      <c r="H180" s="52"/>
      <c r="I180" s="52" t="s">
        <v>61</v>
      </c>
      <c r="J180" s="52" t="s">
        <v>61</v>
      </c>
      <c r="K180" s="52"/>
      <c r="L180" s="52"/>
      <c r="M180" s="52"/>
      <c r="N180" s="52"/>
      <c r="O180" s="52"/>
      <c r="P180" s="52"/>
      <c r="Q180" s="52"/>
      <c r="R180" s="52"/>
      <c r="S180" s="52"/>
      <c r="T180" s="52" t="s">
        <v>61</v>
      </c>
      <c r="U180" s="52"/>
      <c r="V180" s="52"/>
      <c r="W180" s="50"/>
      <c r="X180" s="52"/>
      <c r="Y180" s="52"/>
      <c r="Z180" s="52"/>
      <c r="AA180" s="52"/>
      <c r="AB180" s="52"/>
      <c r="AC180" s="52"/>
      <c r="AD180" s="52"/>
      <c r="AE180" s="52"/>
      <c r="AF180" s="52"/>
      <c r="AG180" s="52"/>
      <c r="AH180" s="52"/>
      <c r="AI180" s="52"/>
      <c r="AJ180" s="54" t="s">
        <v>552</v>
      </c>
      <c r="AK180" s="55">
        <v>30</v>
      </c>
      <c r="AL180" s="50" t="s">
        <v>560</v>
      </c>
      <c r="AM180" s="50"/>
      <c r="AN180" s="50" t="s">
        <v>565</v>
      </c>
      <c r="AO180" s="50">
        <v>100</v>
      </c>
      <c r="AP180" s="50"/>
      <c r="AQ180" s="56" t="s">
        <v>566</v>
      </c>
    </row>
    <row r="181" spans="1:43" ht="63" x14ac:dyDescent="0.25">
      <c r="A181" s="49" t="s">
        <v>567</v>
      </c>
      <c r="B181" s="28" t="s">
        <v>56</v>
      </c>
      <c r="C181" s="50" t="s">
        <v>563</v>
      </c>
      <c r="D181" s="51">
        <v>44735</v>
      </c>
      <c r="E181" s="52" t="s">
        <v>550</v>
      </c>
      <c r="F181" s="52" t="s">
        <v>59</v>
      </c>
      <c r="G181" s="53" t="s">
        <v>568</v>
      </c>
      <c r="H181" s="52"/>
      <c r="I181" s="52" t="s">
        <v>61</v>
      </c>
      <c r="J181" s="52" t="s">
        <v>61</v>
      </c>
      <c r="K181" s="52"/>
      <c r="L181" s="52"/>
      <c r="M181" s="52"/>
      <c r="N181" s="52"/>
      <c r="O181" s="52"/>
      <c r="P181" s="52"/>
      <c r="Q181" s="52" t="s">
        <v>61</v>
      </c>
      <c r="R181" s="52" t="s">
        <v>61</v>
      </c>
      <c r="S181" s="52"/>
      <c r="T181" s="52"/>
      <c r="U181" s="52"/>
      <c r="V181" s="52"/>
      <c r="W181" s="50"/>
      <c r="X181" s="52"/>
      <c r="Y181" s="52"/>
      <c r="Z181" s="52"/>
      <c r="AA181" s="52"/>
      <c r="AB181" s="52"/>
      <c r="AC181" s="52"/>
      <c r="AD181" s="52"/>
      <c r="AE181" s="52"/>
      <c r="AF181" s="52"/>
      <c r="AG181" s="52"/>
      <c r="AH181" s="52"/>
      <c r="AI181" s="52"/>
      <c r="AJ181" s="54" t="s">
        <v>552</v>
      </c>
      <c r="AK181" s="55">
        <v>20</v>
      </c>
      <c r="AL181" s="50" t="s">
        <v>560</v>
      </c>
      <c r="AM181" s="50"/>
      <c r="AN181" s="50" t="s">
        <v>569</v>
      </c>
      <c r="AO181" s="50">
        <v>100</v>
      </c>
      <c r="AP181" s="50" t="s">
        <v>570</v>
      </c>
      <c r="AQ181" s="56" t="s">
        <v>566</v>
      </c>
    </row>
    <row r="182" spans="1:43" ht="126" x14ac:dyDescent="0.25">
      <c r="A182" s="49" t="s">
        <v>571</v>
      </c>
      <c r="B182" s="28" t="s">
        <v>56</v>
      </c>
      <c r="C182" s="50" t="s">
        <v>572</v>
      </c>
      <c r="D182" s="51">
        <v>44677</v>
      </c>
      <c r="E182" s="52" t="s">
        <v>58</v>
      </c>
      <c r="F182" s="52" t="s">
        <v>59</v>
      </c>
      <c r="G182" s="53" t="s">
        <v>573</v>
      </c>
      <c r="H182" s="52"/>
      <c r="I182" s="52"/>
      <c r="J182" s="52"/>
      <c r="K182" s="52"/>
      <c r="L182" s="52"/>
      <c r="M182" s="52"/>
      <c r="N182" s="52"/>
      <c r="O182" s="52"/>
      <c r="P182" s="52"/>
      <c r="Q182" s="52"/>
      <c r="R182" s="52"/>
      <c r="S182" s="52"/>
      <c r="T182" s="52" t="s">
        <v>61</v>
      </c>
      <c r="U182" s="52"/>
      <c r="V182" s="52"/>
      <c r="W182" s="50"/>
      <c r="X182" s="52"/>
      <c r="Y182" s="52"/>
      <c r="Z182" s="52"/>
      <c r="AA182" s="52"/>
      <c r="AB182" s="52"/>
      <c r="AC182" s="52"/>
      <c r="AD182" s="52"/>
      <c r="AE182" s="52"/>
      <c r="AF182" s="52"/>
      <c r="AG182" s="52"/>
      <c r="AH182" s="52"/>
      <c r="AI182" s="52"/>
      <c r="AJ182" s="54" t="s">
        <v>522</v>
      </c>
      <c r="AK182" s="55">
        <v>10</v>
      </c>
      <c r="AL182" s="50" t="s">
        <v>574</v>
      </c>
      <c r="AM182" s="50"/>
      <c r="AN182" s="50" t="s">
        <v>575</v>
      </c>
      <c r="AO182" s="50">
        <v>100</v>
      </c>
      <c r="AP182" s="50" t="s">
        <v>356</v>
      </c>
      <c r="AQ182" s="56" t="s">
        <v>576</v>
      </c>
    </row>
    <row r="183" spans="1:43" ht="110.25" x14ac:dyDescent="0.25">
      <c r="A183" s="57" t="s">
        <v>577</v>
      </c>
      <c r="B183" s="28" t="s">
        <v>56</v>
      </c>
      <c r="C183" s="28" t="s">
        <v>578</v>
      </c>
      <c r="D183" s="29">
        <v>44517</v>
      </c>
      <c r="E183" s="20" t="s">
        <v>58</v>
      </c>
      <c r="F183" s="20" t="s">
        <v>59</v>
      </c>
      <c r="G183" s="28" t="s">
        <v>579</v>
      </c>
      <c r="H183" s="20"/>
      <c r="I183" s="20"/>
      <c r="J183" s="20" t="s">
        <v>61</v>
      </c>
      <c r="K183" s="20"/>
      <c r="L183" s="20"/>
      <c r="M183" s="20" t="s">
        <v>61</v>
      </c>
      <c r="N183" s="20"/>
      <c r="O183" s="20"/>
      <c r="P183" s="20"/>
      <c r="Q183" s="20" t="s">
        <v>61</v>
      </c>
      <c r="R183" s="20" t="s">
        <v>61</v>
      </c>
      <c r="S183" s="20" t="s">
        <v>61</v>
      </c>
      <c r="T183" s="20"/>
      <c r="U183" s="20"/>
      <c r="V183" s="20"/>
      <c r="W183" s="28"/>
      <c r="X183" s="20"/>
      <c r="Y183" s="20"/>
      <c r="Z183" s="20"/>
      <c r="AA183" s="20"/>
      <c r="AB183" s="20"/>
      <c r="AC183" s="20"/>
      <c r="AD183" s="20"/>
      <c r="AE183" s="20"/>
      <c r="AF183" s="20"/>
      <c r="AG183" s="20"/>
      <c r="AH183" s="20"/>
      <c r="AI183" s="20"/>
      <c r="AJ183" s="30" t="s">
        <v>580</v>
      </c>
      <c r="AK183" s="28">
        <v>36</v>
      </c>
      <c r="AL183" s="28" t="s">
        <v>581</v>
      </c>
      <c r="AM183" s="28"/>
      <c r="AN183" s="28"/>
      <c r="AO183" s="34">
        <v>1</v>
      </c>
      <c r="AP183" s="28" t="s">
        <v>582</v>
      </c>
      <c r="AQ183" s="58"/>
    </row>
    <row r="184" spans="1:43" ht="141.75" x14ac:dyDescent="0.25">
      <c r="A184" s="57" t="s">
        <v>583</v>
      </c>
      <c r="B184" s="28" t="s">
        <v>56</v>
      </c>
      <c r="C184" s="28" t="s">
        <v>578</v>
      </c>
      <c r="D184" s="29">
        <v>44518</v>
      </c>
      <c r="E184" s="20" t="s">
        <v>58</v>
      </c>
      <c r="F184" s="20" t="s">
        <v>59</v>
      </c>
      <c r="G184" s="28" t="s">
        <v>579</v>
      </c>
      <c r="H184" s="20"/>
      <c r="I184" s="20"/>
      <c r="J184" s="20" t="s">
        <v>61</v>
      </c>
      <c r="K184" s="20"/>
      <c r="L184" s="20"/>
      <c r="M184" s="20" t="s">
        <v>61</v>
      </c>
      <c r="N184" s="20"/>
      <c r="O184" s="20"/>
      <c r="P184" s="20"/>
      <c r="Q184" s="20" t="s">
        <v>61</v>
      </c>
      <c r="R184" s="20" t="s">
        <v>61</v>
      </c>
      <c r="S184" s="20" t="s">
        <v>61</v>
      </c>
      <c r="T184" s="20"/>
      <c r="U184" s="20"/>
      <c r="V184" s="20"/>
      <c r="W184" s="28"/>
      <c r="X184" s="20"/>
      <c r="Y184" s="20"/>
      <c r="Z184" s="20"/>
      <c r="AA184" s="20"/>
      <c r="AB184" s="20"/>
      <c r="AC184" s="20"/>
      <c r="AD184" s="20"/>
      <c r="AE184" s="20"/>
      <c r="AF184" s="20"/>
      <c r="AG184" s="20"/>
      <c r="AH184" s="20"/>
      <c r="AI184" s="20"/>
      <c r="AJ184" s="30" t="s">
        <v>584</v>
      </c>
      <c r="AK184" s="28">
        <v>28</v>
      </c>
      <c r="AL184" s="28" t="s">
        <v>581</v>
      </c>
      <c r="AM184" s="28"/>
      <c r="AN184" s="28"/>
      <c r="AO184" s="34">
        <v>1</v>
      </c>
      <c r="AP184" s="28" t="s">
        <v>585</v>
      </c>
      <c r="AQ184" s="58"/>
    </row>
    <row r="185" spans="1:43" ht="220.5" x14ac:dyDescent="0.25">
      <c r="A185" s="57" t="s">
        <v>586</v>
      </c>
      <c r="B185" s="28" t="s">
        <v>56</v>
      </c>
      <c r="C185" s="28" t="s">
        <v>578</v>
      </c>
      <c r="D185" s="29">
        <v>44529</v>
      </c>
      <c r="E185" s="20" t="s">
        <v>58</v>
      </c>
      <c r="F185" s="20" t="s">
        <v>59</v>
      </c>
      <c r="G185" s="28" t="s">
        <v>579</v>
      </c>
      <c r="H185" s="20"/>
      <c r="I185" s="20"/>
      <c r="J185" s="20" t="s">
        <v>61</v>
      </c>
      <c r="K185" s="20"/>
      <c r="L185" s="20"/>
      <c r="M185" s="20" t="s">
        <v>61</v>
      </c>
      <c r="N185" s="20"/>
      <c r="O185" s="20"/>
      <c r="P185" s="20"/>
      <c r="Q185" s="20" t="s">
        <v>61</v>
      </c>
      <c r="R185" s="20" t="s">
        <v>61</v>
      </c>
      <c r="S185" s="20" t="s">
        <v>61</v>
      </c>
      <c r="T185" s="20"/>
      <c r="U185" s="20"/>
      <c r="V185" s="20"/>
      <c r="W185" s="28"/>
      <c r="X185" s="20"/>
      <c r="Y185" s="20"/>
      <c r="Z185" s="20"/>
      <c r="AA185" s="20"/>
      <c r="AB185" s="20"/>
      <c r="AC185" s="20"/>
      <c r="AD185" s="20"/>
      <c r="AE185" s="20"/>
      <c r="AF185" s="20"/>
      <c r="AG185" s="20"/>
      <c r="AH185" s="20"/>
      <c r="AI185" s="20"/>
      <c r="AJ185" s="59" t="s">
        <v>587</v>
      </c>
      <c r="AK185" s="28">
        <v>5</v>
      </c>
      <c r="AL185" s="28" t="s">
        <v>588</v>
      </c>
      <c r="AM185" s="28"/>
      <c r="AN185" s="28" t="s">
        <v>589</v>
      </c>
      <c r="AO185" s="34">
        <v>1</v>
      </c>
      <c r="AP185" s="60"/>
      <c r="AQ185" s="58"/>
    </row>
    <row r="186" spans="1:43" ht="63" x14ac:dyDescent="0.25">
      <c r="A186" s="57" t="s">
        <v>590</v>
      </c>
      <c r="B186" s="28" t="s">
        <v>56</v>
      </c>
      <c r="C186" s="28" t="s">
        <v>578</v>
      </c>
      <c r="D186" s="29">
        <v>44604</v>
      </c>
      <c r="E186" s="20" t="s">
        <v>58</v>
      </c>
      <c r="F186" s="20" t="s">
        <v>59</v>
      </c>
      <c r="G186" s="28" t="s">
        <v>579</v>
      </c>
      <c r="H186" s="20"/>
      <c r="I186" s="20"/>
      <c r="J186" s="20" t="s">
        <v>61</v>
      </c>
      <c r="K186" s="20"/>
      <c r="L186" s="20"/>
      <c r="M186" s="20" t="s">
        <v>61</v>
      </c>
      <c r="N186" s="20"/>
      <c r="O186" s="20"/>
      <c r="P186" s="20"/>
      <c r="Q186" s="20" t="s">
        <v>61</v>
      </c>
      <c r="R186" s="20" t="s">
        <v>61</v>
      </c>
      <c r="S186" s="20" t="s">
        <v>61</v>
      </c>
      <c r="T186" s="20"/>
      <c r="U186" s="20"/>
      <c r="V186" s="20"/>
      <c r="W186" s="28"/>
      <c r="X186" s="20"/>
      <c r="Y186" s="20"/>
      <c r="Z186" s="20"/>
      <c r="AA186" s="20"/>
      <c r="AB186" s="20"/>
      <c r="AC186" s="20"/>
      <c r="AD186" s="20"/>
      <c r="AE186" s="20"/>
      <c r="AF186" s="20"/>
      <c r="AG186" s="20"/>
      <c r="AH186" s="20"/>
      <c r="AI186" s="20"/>
      <c r="AJ186" s="59" t="s">
        <v>587</v>
      </c>
      <c r="AK186" s="28">
        <v>6</v>
      </c>
      <c r="AL186" s="28" t="s">
        <v>591</v>
      </c>
      <c r="AM186" s="28"/>
      <c r="AN186" s="28" t="s">
        <v>592</v>
      </c>
      <c r="AO186" s="34">
        <v>1</v>
      </c>
      <c r="AP186" s="60"/>
      <c r="AQ186" s="58"/>
    </row>
    <row r="187" spans="1:43" ht="78.75" x14ac:dyDescent="0.25">
      <c r="A187" s="57" t="s">
        <v>593</v>
      </c>
      <c r="B187" s="28" t="s">
        <v>56</v>
      </c>
      <c r="C187" s="28" t="s">
        <v>578</v>
      </c>
      <c r="D187" s="29">
        <v>44639</v>
      </c>
      <c r="E187" s="20" t="s">
        <v>58</v>
      </c>
      <c r="F187" s="20" t="s">
        <v>59</v>
      </c>
      <c r="G187" s="28" t="s">
        <v>579</v>
      </c>
      <c r="H187" s="20"/>
      <c r="I187" s="20"/>
      <c r="J187" s="20" t="s">
        <v>61</v>
      </c>
      <c r="K187" s="20"/>
      <c r="L187" s="20"/>
      <c r="M187" s="20" t="s">
        <v>61</v>
      </c>
      <c r="N187" s="20"/>
      <c r="O187" s="20"/>
      <c r="P187" s="20"/>
      <c r="Q187" s="20" t="s">
        <v>61</v>
      </c>
      <c r="R187" s="20" t="s">
        <v>61</v>
      </c>
      <c r="S187" s="20" t="s">
        <v>61</v>
      </c>
      <c r="T187" s="20"/>
      <c r="U187" s="20"/>
      <c r="V187" s="20"/>
      <c r="W187" s="28"/>
      <c r="X187" s="20"/>
      <c r="Y187" s="20"/>
      <c r="Z187" s="20"/>
      <c r="AA187" s="20"/>
      <c r="AB187" s="20"/>
      <c r="AC187" s="20"/>
      <c r="AD187" s="20"/>
      <c r="AE187" s="20"/>
      <c r="AF187" s="20"/>
      <c r="AG187" s="20"/>
      <c r="AH187" s="20"/>
      <c r="AI187" s="20"/>
      <c r="AJ187" s="59" t="s">
        <v>587</v>
      </c>
      <c r="AK187" s="28">
        <v>5</v>
      </c>
      <c r="AL187" s="28" t="s">
        <v>591</v>
      </c>
      <c r="AM187" s="28"/>
      <c r="AN187" s="28" t="s">
        <v>594</v>
      </c>
      <c r="AO187" s="34">
        <v>1</v>
      </c>
      <c r="AP187" s="60"/>
      <c r="AQ187" s="58"/>
    </row>
    <row r="188" spans="1:43" ht="94.5" x14ac:dyDescent="0.25">
      <c r="A188" s="57" t="s">
        <v>595</v>
      </c>
      <c r="B188" s="28" t="s">
        <v>56</v>
      </c>
      <c r="C188" s="28" t="s">
        <v>578</v>
      </c>
      <c r="D188" s="29">
        <v>44639</v>
      </c>
      <c r="E188" s="20" t="s">
        <v>58</v>
      </c>
      <c r="F188" s="20" t="s">
        <v>59</v>
      </c>
      <c r="G188" s="28" t="s">
        <v>579</v>
      </c>
      <c r="H188" s="20"/>
      <c r="I188" s="20"/>
      <c r="J188" s="20" t="s">
        <v>61</v>
      </c>
      <c r="K188" s="20"/>
      <c r="L188" s="20"/>
      <c r="M188" s="20" t="s">
        <v>61</v>
      </c>
      <c r="N188" s="20"/>
      <c r="O188" s="20"/>
      <c r="P188" s="20"/>
      <c r="Q188" s="20" t="s">
        <v>61</v>
      </c>
      <c r="R188" s="20" t="s">
        <v>61</v>
      </c>
      <c r="S188" s="20" t="s">
        <v>61</v>
      </c>
      <c r="T188" s="20"/>
      <c r="U188" s="20"/>
      <c r="V188" s="20"/>
      <c r="W188" s="28"/>
      <c r="X188" s="20"/>
      <c r="Y188" s="20"/>
      <c r="Z188" s="20"/>
      <c r="AA188" s="20"/>
      <c r="AB188" s="20"/>
      <c r="AC188" s="20"/>
      <c r="AD188" s="20"/>
      <c r="AE188" s="20"/>
      <c r="AF188" s="20"/>
      <c r="AG188" s="20"/>
      <c r="AH188" s="20"/>
      <c r="AI188" s="20"/>
      <c r="AJ188" s="59" t="s">
        <v>587</v>
      </c>
      <c r="AK188" s="28">
        <v>7</v>
      </c>
      <c r="AL188" s="28" t="s">
        <v>596</v>
      </c>
      <c r="AM188" s="28"/>
      <c r="AN188" s="28" t="s">
        <v>597</v>
      </c>
      <c r="AO188" s="34">
        <v>1</v>
      </c>
      <c r="AP188" s="60"/>
      <c r="AQ188" s="58"/>
    </row>
    <row r="189" spans="1:43" ht="78.75" x14ac:dyDescent="0.25">
      <c r="A189" s="27" t="s">
        <v>598</v>
      </c>
      <c r="B189" s="28" t="s">
        <v>56</v>
      </c>
      <c r="C189" s="28" t="s">
        <v>578</v>
      </c>
      <c r="D189" s="29">
        <v>44681</v>
      </c>
      <c r="E189" s="20" t="s">
        <v>58</v>
      </c>
      <c r="F189" s="20" t="s">
        <v>59</v>
      </c>
      <c r="G189" s="28" t="s">
        <v>579</v>
      </c>
      <c r="H189" s="20"/>
      <c r="I189" s="20"/>
      <c r="J189" s="20" t="s">
        <v>61</v>
      </c>
      <c r="K189" s="20"/>
      <c r="L189" s="20"/>
      <c r="M189" s="20" t="s">
        <v>61</v>
      </c>
      <c r="N189" s="20"/>
      <c r="O189" s="20"/>
      <c r="P189" s="20"/>
      <c r="Q189" s="20" t="s">
        <v>61</v>
      </c>
      <c r="R189" s="20" t="s">
        <v>61</v>
      </c>
      <c r="S189" s="20" t="s">
        <v>61</v>
      </c>
      <c r="T189" s="20"/>
      <c r="U189" s="20"/>
      <c r="V189" s="20"/>
      <c r="W189" s="28"/>
      <c r="X189" s="20"/>
      <c r="Y189" s="20"/>
      <c r="Z189" s="20"/>
      <c r="AA189" s="20"/>
      <c r="AB189" s="20"/>
      <c r="AC189" s="20"/>
      <c r="AD189" s="20"/>
      <c r="AE189" s="20"/>
      <c r="AF189" s="20"/>
      <c r="AG189" s="20"/>
      <c r="AH189" s="20"/>
      <c r="AI189" s="20"/>
      <c r="AJ189" s="59" t="s">
        <v>587</v>
      </c>
      <c r="AK189" s="28">
        <v>4</v>
      </c>
      <c r="AL189" s="28" t="s">
        <v>599</v>
      </c>
      <c r="AM189" s="28"/>
      <c r="AN189" s="28" t="s">
        <v>600</v>
      </c>
      <c r="AO189" s="34">
        <v>1</v>
      </c>
      <c r="AP189" s="60"/>
      <c r="AQ189" s="58"/>
    </row>
    <row r="190" spans="1:43" ht="63" x14ac:dyDescent="0.25">
      <c r="A190" s="27" t="s">
        <v>601</v>
      </c>
      <c r="B190" s="28" t="s">
        <v>56</v>
      </c>
      <c r="C190" s="28" t="s">
        <v>578</v>
      </c>
      <c r="D190" s="29">
        <v>44709</v>
      </c>
      <c r="E190" s="20" t="s">
        <v>58</v>
      </c>
      <c r="F190" s="20" t="s">
        <v>59</v>
      </c>
      <c r="G190" s="28" t="s">
        <v>579</v>
      </c>
      <c r="H190" s="20"/>
      <c r="I190" s="20"/>
      <c r="J190" s="20" t="s">
        <v>61</v>
      </c>
      <c r="K190" s="20"/>
      <c r="L190" s="20"/>
      <c r="M190" s="20" t="s">
        <v>61</v>
      </c>
      <c r="N190" s="20"/>
      <c r="O190" s="20"/>
      <c r="P190" s="20"/>
      <c r="Q190" s="20" t="s">
        <v>61</v>
      </c>
      <c r="R190" s="20" t="s">
        <v>61</v>
      </c>
      <c r="S190" s="20" t="s">
        <v>61</v>
      </c>
      <c r="T190" s="20"/>
      <c r="U190" s="20"/>
      <c r="V190" s="20"/>
      <c r="W190" s="28"/>
      <c r="X190" s="20"/>
      <c r="Y190" s="20"/>
      <c r="Z190" s="20"/>
      <c r="AA190" s="20"/>
      <c r="AB190" s="20"/>
      <c r="AC190" s="20"/>
      <c r="AD190" s="20"/>
      <c r="AE190" s="20"/>
      <c r="AF190" s="20"/>
      <c r="AG190" s="20"/>
      <c r="AH190" s="20"/>
      <c r="AI190" s="20"/>
      <c r="AJ190" s="59" t="s">
        <v>587</v>
      </c>
      <c r="AK190" s="28">
        <v>5</v>
      </c>
      <c r="AL190" s="28" t="s">
        <v>591</v>
      </c>
      <c r="AM190" s="28"/>
      <c r="AN190" s="28" t="s">
        <v>600</v>
      </c>
      <c r="AO190" s="34">
        <v>1</v>
      </c>
      <c r="AP190" s="60"/>
      <c r="AQ190" s="58"/>
    </row>
    <row r="191" spans="1:43" ht="78.75" x14ac:dyDescent="0.25">
      <c r="A191" s="27" t="s">
        <v>602</v>
      </c>
      <c r="B191" s="28" t="s">
        <v>56</v>
      </c>
      <c r="C191" s="28" t="s">
        <v>603</v>
      </c>
      <c r="D191" s="29">
        <v>44662</v>
      </c>
      <c r="E191" s="20" t="s">
        <v>58</v>
      </c>
      <c r="F191" s="20" t="s">
        <v>59</v>
      </c>
      <c r="G191" s="28" t="s">
        <v>604</v>
      </c>
      <c r="H191" s="20"/>
      <c r="I191" s="20" t="s">
        <v>61</v>
      </c>
      <c r="J191" s="20"/>
      <c r="K191" s="20"/>
      <c r="L191" s="20"/>
      <c r="M191" s="20"/>
      <c r="N191" s="20"/>
      <c r="O191" s="20"/>
      <c r="P191" s="20"/>
      <c r="Q191" s="20"/>
      <c r="R191" s="20"/>
      <c r="S191" s="20"/>
      <c r="T191" s="20"/>
      <c r="U191" s="20"/>
      <c r="V191" s="20"/>
      <c r="W191" s="28"/>
      <c r="X191" s="20"/>
      <c r="Y191" s="20"/>
      <c r="Z191" s="20"/>
      <c r="AA191" s="20"/>
      <c r="AB191" s="20"/>
      <c r="AC191" s="20"/>
      <c r="AD191" s="20"/>
      <c r="AE191" s="20"/>
      <c r="AF191" s="20"/>
      <c r="AG191" s="20"/>
      <c r="AH191" s="20"/>
      <c r="AI191" s="20"/>
      <c r="AJ191" s="59" t="s">
        <v>605</v>
      </c>
      <c r="AK191" s="47">
        <v>4</v>
      </c>
      <c r="AL191" s="28" t="s">
        <v>606</v>
      </c>
      <c r="AM191" s="28"/>
      <c r="AN191" s="28"/>
      <c r="AO191" s="61">
        <v>1</v>
      </c>
      <c r="AP191" s="60"/>
      <c r="AQ191" s="58"/>
    </row>
    <row r="192" spans="1:43" ht="94.5" x14ac:dyDescent="0.25">
      <c r="A192" s="27" t="s">
        <v>607</v>
      </c>
      <c r="B192" s="28" t="s">
        <v>56</v>
      </c>
      <c r="C192" s="28" t="s">
        <v>603</v>
      </c>
      <c r="D192" s="29">
        <v>44664</v>
      </c>
      <c r="E192" s="20" t="s">
        <v>58</v>
      </c>
      <c r="F192" s="20" t="s">
        <v>59</v>
      </c>
      <c r="G192" s="28" t="s">
        <v>604</v>
      </c>
      <c r="H192" s="20"/>
      <c r="I192" s="20" t="s">
        <v>61</v>
      </c>
      <c r="J192" s="20"/>
      <c r="K192" s="20"/>
      <c r="L192" s="20"/>
      <c r="M192" s="20"/>
      <c r="N192" s="20"/>
      <c r="O192" s="20"/>
      <c r="P192" s="20"/>
      <c r="Q192" s="20"/>
      <c r="R192" s="20"/>
      <c r="S192" s="20"/>
      <c r="T192" s="20"/>
      <c r="U192" s="20"/>
      <c r="V192" s="20"/>
      <c r="W192" s="28"/>
      <c r="X192" s="20"/>
      <c r="Y192" s="20"/>
      <c r="Z192" s="20"/>
      <c r="AA192" s="20"/>
      <c r="AB192" s="20"/>
      <c r="AC192" s="20"/>
      <c r="AD192" s="20"/>
      <c r="AE192" s="20"/>
      <c r="AF192" s="20"/>
      <c r="AG192" s="20"/>
      <c r="AH192" s="20"/>
      <c r="AI192" s="20"/>
      <c r="AJ192" s="59" t="s">
        <v>605</v>
      </c>
      <c r="AK192" s="47">
        <v>22</v>
      </c>
      <c r="AL192" s="28" t="s">
        <v>606</v>
      </c>
      <c r="AM192" s="28"/>
      <c r="AN192" s="28"/>
      <c r="AO192" s="61">
        <v>1</v>
      </c>
      <c r="AP192" s="60"/>
      <c r="AQ192" s="58"/>
    </row>
    <row r="193" spans="1:43" ht="94.5" x14ac:dyDescent="0.25">
      <c r="A193" s="27" t="s">
        <v>608</v>
      </c>
      <c r="B193" s="28" t="s">
        <v>56</v>
      </c>
      <c r="C193" s="28" t="s">
        <v>603</v>
      </c>
      <c r="D193" s="29">
        <v>44693</v>
      </c>
      <c r="E193" s="20" t="s">
        <v>58</v>
      </c>
      <c r="F193" s="20" t="s">
        <v>59</v>
      </c>
      <c r="G193" s="28" t="s">
        <v>604</v>
      </c>
      <c r="H193" s="20"/>
      <c r="I193" s="20" t="s">
        <v>61</v>
      </c>
      <c r="J193" s="20"/>
      <c r="K193" s="20"/>
      <c r="L193" s="20"/>
      <c r="M193" s="20"/>
      <c r="N193" s="20"/>
      <c r="O193" s="20"/>
      <c r="P193" s="20"/>
      <c r="Q193" s="20"/>
      <c r="R193" s="20"/>
      <c r="S193" s="20"/>
      <c r="T193" s="20"/>
      <c r="U193" s="20"/>
      <c r="V193" s="20"/>
      <c r="W193" s="28"/>
      <c r="X193" s="20"/>
      <c r="Y193" s="20"/>
      <c r="Z193" s="20"/>
      <c r="AA193" s="20"/>
      <c r="AB193" s="20"/>
      <c r="AC193" s="20"/>
      <c r="AD193" s="20"/>
      <c r="AE193" s="20"/>
      <c r="AF193" s="20"/>
      <c r="AG193" s="20"/>
      <c r="AH193" s="20"/>
      <c r="AI193" s="20"/>
      <c r="AJ193" s="59" t="s">
        <v>605</v>
      </c>
      <c r="AK193" s="47">
        <v>8</v>
      </c>
      <c r="AL193" s="28" t="s">
        <v>609</v>
      </c>
      <c r="AM193" s="28"/>
      <c r="AN193" s="28"/>
      <c r="AO193" s="61">
        <v>1</v>
      </c>
      <c r="AP193" s="60" t="s">
        <v>610</v>
      </c>
      <c r="AQ193" s="58"/>
    </row>
    <row r="194" spans="1:43" ht="63" x14ac:dyDescent="0.25">
      <c r="A194" s="27" t="s">
        <v>611</v>
      </c>
      <c r="B194" s="28" t="s">
        <v>56</v>
      </c>
      <c r="C194" s="28" t="s">
        <v>603</v>
      </c>
      <c r="D194" s="29">
        <v>44694</v>
      </c>
      <c r="E194" s="20" t="s">
        <v>58</v>
      </c>
      <c r="F194" s="20" t="s">
        <v>59</v>
      </c>
      <c r="G194" s="28" t="s">
        <v>612</v>
      </c>
      <c r="H194" s="20"/>
      <c r="I194" s="20" t="s">
        <v>61</v>
      </c>
      <c r="J194" s="20" t="s">
        <v>61</v>
      </c>
      <c r="K194" s="20"/>
      <c r="L194" s="20"/>
      <c r="M194" s="20"/>
      <c r="N194" s="20"/>
      <c r="O194" s="20"/>
      <c r="P194" s="20"/>
      <c r="Q194" s="20"/>
      <c r="R194" s="20"/>
      <c r="S194" s="20"/>
      <c r="T194" s="20"/>
      <c r="U194" s="20"/>
      <c r="V194" s="20"/>
      <c r="W194" s="28"/>
      <c r="X194" s="20"/>
      <c r="Y194" s="20"/>
      <c r="Z194" s="20"/>
      <c r="AA194" s="20"/>
      <c r="AB194" s="20"/>
      <c r="AC194" s="20"/>
      <c r="AD194" s="20"/>
      <c r="AE194" s="20"/>
      <c r="AF194" s="20"/>
      <c r="AG194" s="20"/>
      <c r="AH194" s="20"/>
      <c r="AI194" s="20"/>
      <c r="AJ194" s="59" t="s">
        <v>613</v>
      </c>
      <c r="AK194" s="47">
        <v>8</v>
      </c>
      <c r="AL194" s="28" t="s">
        <v>614</v>
      </c>
      <c r="AM194" s="28"/>
      <c r="AN194" s="28"/>
      <c r="AO194" s="61">
        <v>1</v>
      </c>
      <c r="AP194" s="60" t="s">
        <v>615</v>
      </c>
      <c r="AQ194" s="58"/>
    </row>
    <row r="195" spans="1:43" ht="78.75" x14ac:dyDescent="0.25">
      <c r="A195" s="27" t="s">
        <v>616</v>
      </c>
      <c r="B195" s="28" t="s">
        <v>56</v>
      </c>
      <c r="C195" s="28" t="s">
        <v>603</v>
      </c>
      <c r="D195" s="29">
        <v>44701</v>
      </c>
      <c r="E195" s="20" t="s">
        <v>58</v>
      </c>
      <c r="F195" s="20" t="s">
        <v>59</v>
      </c>
      <c r="G195" s="28" t="s">
        <v>604</v>
      </c>
      <c r="H195" s="20"/>
      <c r="I195" s="20" t="s">
        <v>61</v>
      </c>
      <c r="J195" s="20"/>
      <c r="K195" s="20"/>
      <c r="L195" s="20"/>
      <c r="M195" s="20"/>
      <c r="N195" s="20"/>
      <c r="O195" s="20"/>
      <c r="P195" s="20"/>
      <c r="Q195" s="20"/>
      <c r="R195" s="20"/>
      <c r="S195" s="20"/>
      <c r="T195" s="20"/>
      <c r="U195" s="20"/>
      <c r="V195" s="20"/>
      <c r="W195" s="28"/>
      <c r="X195" s="20"/>
      <c r="Y195" s="20"/>
      <c r="Z195" s="20"/>
      <c r="AA195" s="20"/>
      <c r="AB195" s="20"/>
      <c r="AC195" s="20"/>
      <c r="AD195" s="20"/>
      <c r="AE195" s="20"/>
      <c r="AF195" s="20"/>
      <c r="AG195" s="20"/>
      <c r="AH195" s="20"/>
      <c r="AI195" s="20"/>
      <c r="AJ195" s="59" t="s">
        <v>617</v>
      </c>
      <c r="AK195" s="47">
        <v>10</v>
      </c>
      <c r="AL195" s="28" t="s">
        <v>606</v>
      </c>
      <c r="AM195" s="28"/>
      <c r="AN195" s="28"/>
      <c r="AO195" s="61">
        <v>1</v>
      </c>
      <c r="AP195" s="60"/>
      <c r="AQ195" s="58"/>
    </row>
    <row r="196" spans="1:43" ht="220.5" x14ac:dyDescent="0.25">
      <c r="A196" s="27" t="s">
        <v>618</v>
      </c>
      <c r="B196" s="28" t="s">
        <v>56</v>
      </c>
      <c r="C196" s="28" t="s">
        <v>603</v>
      </c>
      <c r="D196" s="29">
        <v>44725</v>
      </c>
      <c r="E196" s="20" t="s">
        <v>58</v>
      </c>
      <c r="F196" s="20" t="s">
        <v>59</v>
      </c>
      <c r="G196" s="28" t="s">
        <v>619</v>
      </c>
      <c r="H196" s="20"/>
      <c r="I196" s="20" t="s">
        <v>61</v>
      </c>
      <c r="J196" s="20"/>
      <c r="K196" s="20"/>
      <c r="L196" s="20"/>
      <c r="M196" s="20"/>
      <c r="N196" s="20"/>
      <c r="O196" s="20"/>
      <c r="P196" s="20"/>
      <c r="Q196" s="20"/>
      <c r="R196" s="20"/>
      <c r="S196" s="20"/>
      <c r="T196" s="20"/>
      <c r="U196" s="20"/>
      <c r="V196" s="20"/>
      <c r="W196" s="28"/>
      <c r="X196" s="20"/>
      <c r="Y196" s="20"/>
      <c r="Z196" s="20"/>
      <c r="AA196" s="20"/>
      <c r="AB196" s="20"/>
      <c r="AC196" s="20"/>
      <c r="AD196" s="20"/>
      <c r="AE196" s="20"/>
      <c r="AF196" s="20"/>
      <c r="AG196" s="20"/>
      <c r="AH196" s="20"/>
      <c r="AI196" s="20"/>
      <c r="AJ196" s="59" t="s">
        <v>613</v>
      </c>
      <c r="AK196" s="47">
        <v>55</v>
      </c>
      <c r="AL196" s="28" t="s">
        <v>620</v>
      </c>
      <c r="AM196" s="28"/>
      <c r="AN196" s="28"/>
      <c r="AO196" s="61">
        <v>1</v>
      </c>
      <c r="AP196" s="60" t="s">
        <v>621</v>
      </c>
      <c r="AQ196" s="58"/>
    </row>
    <row r="197" spans="1:43" ht="409.5" x14ac:dyDescent="0.25">
      <c r="A197" s="27" t="s">
        <v>622</v>
      </c>
      <c r="B197" s="28" t="s">
        <v>56</v>
      </c>
      <c r="C197" s="28" t="s">
        <v>603</v>
      </c>
      <c r="D197" s="29">
        <v>44734</v>
      </c>
      <c r="E197" s="20" t="s">
        <v>58</v>
      </c>
      <c r="F197" s="20" t="s">
        <v>59</v>
      </c>
      <c r="G197" s="28" t="s">
        <v>612</v>
      </c>
      <c r="H197" s="20"/>
      <c r="I197" s="20" t="s">
        <v>61</v>
      </c>
      <c r="J197" s="20" t="s">
        <v>61</v>
      </c>
      <c r="K197" s="20"/>
      <c r="L197" s="20"/>
      <c r="M197" s="20"/>
      <c r="N197" s="20"/>
      <c r="O197" s="20"/>
      <c r="P197" s="20"/>
      <c r="Q197" s="20"/>
      <c r="R197" s="20"/>
      <c r="S197" s="20"/>
      <c r="T197" s="20"/>
      <c r="U197" s="20"/>
      <c r="V197" s="20"/>
      <c r="W197" s="28"/>
      <c r="X197" s="20"/>
      <c r="Y197" s="20"/>
      <c r="Z197" s="20"/>
      <c r="AA197" s="20"/>
      <c r="AB197" s="20"/>
      <c r="AC197" s="20"/>
      <c r="AD197" s="20"/>
      <c r="AE197" s="20"/>
      <c r="AF197" s="20"/>
      <c r="AG197" s="20"/>
      <c r="AH197" s="20"/>
      <c r="AI197" s="20"/>
      <c r="AJ197" s="59" t="s">
        <v>613</v>
      </c>
      <c r="AK197" s="47">
        <v>4</v>
      </c>
      <c r="AL197" s="28" t="s">
        <v>614</v>
      </c>
      <c r="AM197" s="28"/>
      <c r="AN197" s="28"/>
      <c r="AO197" s="61">
        <v>0</v>
      </c>
      <c r="AP197" s="60" t="s">
        <v>623</v>
      </c>
      <c r="AQ197" s="58"/>
    </row>
    <row r="198" spans="1:43" ht="189" x14ac:dyDescent="0.25">
      <c r="A198" s="27" t="s">
        <v>624</v>
      </c>
      <c r="B198" s="28" t="s">
        <v>56</v>
      </c>
      <c r="C198" s="28" t="s">
        <v>603</v>
      </c>
      <c r="D198" s="29">
        <v>44736</v>
      </c>
      <c r="E198" s="20" t="s">
        <v>58</v>
      </c>
      <c r="F198" s="20" t="s">
        <v>59</v>
      </c>
      <c r="G198" s="28" t="s">
        <v>612</v>
      </c>
      <c r="H198" s="20"/>
      <c r="I198" s="20" t="s">
        <v>61</v>
      </c>
      <c r="J198" s="20" t="s">
        <v>61</v>
      </c>
      <c r="K198" s="20"/>
      <c r="L198" s="20"/>
      <c r="M198" s="20"/>
      <c r="N198" s="20"/>
      <c r="O198" s="20"/>
      <c r="P198" s="20"/>
      <c r="Q198" s="20"/>
      <c r="R198" s="20"/>
      <c r="S198" s="20"/>
      <c r="T198" s="20"/>
      <c r="U198" s="20"/>
      <c r="V198" s="20"/>
      <c r="W198" s="28"/>
      <c r="X198" s="20"/>
      <c r="Y198" s="20"/>
      <c r="Z198" s="20"/>
      <c r="AA198" s="20"/>
      <c r="AB198" s="20"/>
      <c r="AC198" s="20"/>
      <c r="AD198" s="20"/>
      <c r="AE198" s="20"/>
      <c r="AF198" s="20"/>
      <c r="AG198" s="20"/>
      <c r="AH198" s="20"/>
      <c r="AI198" s="20"/>
      <c r="AJ198" s="59" t="s">
        <v>613</v>
      </c>
      <c r="AK198" s="47">
        <v>6</v>
      </c>
      <c r="AL198" s="28" t="s">
        <v>625</v>
      </c>
      <c r="AM198" s="28"/>
      <c r="AN198" s="28"/>
      <c r="AO198" s="61">
        <v>1</v>
      </c>
      <c r="AP198" s="60" t="s">
        <v>626</v>
      </c>
      <c r="AQ198" s="58"/>
    </row>
    <row r="199" spans="1:43" ht="110.25" x14ac:dyDescent="0.25">
      <c r="A199" s="27" t="s">
        <v>627</v>
      </c>
      <c r="B199" s="28" t="s">
        <v>56</v>
      </c>
      <c r="C199" s="28" t="s">
        <v>603</v>
      </c>
      <c r="D199" s="29">
        <v>44662</v>
      </c>
      <c r="E199" s="20" t="s">
        <v>58</v>
      </c>
      <c r="F199" s="20" t="s">
        <v>59</v>
      </c>
      <c r="G199" s="28" t="s">
        <v>604</v>
      </c>
      <c r="H199" s="20"/>
      <c r="I199" s="20" t="s">
        <v>61</v>
      </c>
      <c r="J199" s="20"/>
      <c r="K199" s="20"/>
      <c r="L199" s="20"/>
      <c r="M199" s="20"/>
      <c r="N199" s="20"/>
      <c r="O199" s="20"/>
      <c r="P199" s="20"/>
      <c r="Q199" s="20"/>
      <c r="R199" s="20"/>
      <c r="S199" s="20"/>
      <c r="T199" s="20"/>
      <c r="U199" s="20"/>
      <c r="V199" s="20"/>
      <c r="W199" s="28"/>
      <c r="X199" s="20"/>
      <c r="Y199" s="20"/>
      <c r="Z199" s="20"/>
      <c r="AA199" s="20"/>
      <c r="AB199" s="20"/>
      <c r="AC199" s="20"/>
      <c r="AD199" s="20"/>
      <c r="AE199" s="20"/>
      <c r="AF199" s="20"/>
      <c r="AG199" s="20"/>
      <c r="AH199" s="20"/>
      <c r="AI199" s="20"/>
      <c r="AJ199" s="59" t="s">
        <v>605</v>
      </c>
      <c r="AK199" s="47">
        <v>20</v>
      </c>
      <c r="AL199" s="28" t="s">
        <v>628</v>
      </c>
      <c r="AM199" s="28"/>
      <c r="AN199" s="28"/>
      <c r="AO199" s="61">
        <v>1</v>
      </c>
      <c r="AP199" s="60"/>
      <c r="AQ199" s="58"/>
    </row>
    <row r="200" spans="1:43" ht="110.25" x14ac:dyDescent="0.25">
      <c r="A200" s="27" t="s">
        <v>629</v>
      </c>
      <c r="B200" s="28" t="s">
        <v>56</v>
      </c>
      <c r="C200" s="28" t="s">
        <v>603</v>
      </c>
      <c r="D200" s="29">
        <v>44663</v>
      </c>
      <c r="E200" s="20" t="s">
        <v>58</v>
      </c>
      <c r="F200" s="20" t="s">
        <v>59</v>
      </c>
      <c r="G200" s="28" t="s">
        <v>604</v>
      </c>
      <c r="H200" s="20"/>
      <c r="I200" s="20" t="s">
        <v>61</v>
      </c>
      <c r="J200" s="20"/>
      <c r="K200" s="20"/>
      <c r="L200" s="20"/>
      <c r="M200" s="20"/>
      <c r="N200" s="20"/>
      <c r="O200" s="20"/>
      <c r="P200" s="20"/>
      <c r="Q200" s="20"/>
      <c r="R200" s="20"/>
      <c r="S200" s="20"/>
      <c r="T200" s="20"/>
      <c r="U200" s="20"/>
      <c r="V200" s="20"/>
      <c r="W200" s="28"/>
      <c r="X200" s="20"/>
      <c r="Y200" s="20"/>
      <c r="Z200" s="20"/>
      <c r="AA200" s="20"/>
      <c r="AB200" s="20"/>
      <c r="AC200" s="20"/>
      <c r="AD200" s="20"/>
      <c r="AE200" s="20"/>
      <c r="AF200" s="20"/>
      <c r="AG200" s="20"/>
      <c r="AH200" s="20"/>
      <c r="AI200" s="20"/>
      <c r="AJ200" s="59" t="s">
        <v>605</v>
      </c>
      <c r="AK200" s="47">
        <v>13</v>
      </c>
      <c r="AL200" s="28" t="s">
        <v>628</v>
      </c>
      <c r="AM200" s="28"/>
      <c r="AN200" s="28"/>
      <c r="AO200" s="61">
        <v>1</v>
      </c>
      <c r="AP200" s="60"/>
      <c r="AQ200" s="58"/>
    </row>
    <row r="201" spans="1:43" ht="110.25" x14ac:dyDescent="0.25">
      <c r="A201" s="27" t="s">
        <v>630</v>
      </c>
      <c r="B201" s="28" t="s">
        <v>56</v>
      </c>
      <c r="C201" s="28" t="s">
        <v>603</v>
      </c>
      <c r="D201" s="29">
        <v>44669</v>
      </c>
      <c r="E201" s="20" t="s">
        <v>58</v>
      </c>
      <c r="F201" s="20" t="s">
        <v>59</v>
      </c>
      <c r="G201" s="28" t="s">
        <v>604</v>
      </c>
      <c r="H201" s="20"/>
      <c r="I201" s="20" t="s">
        <v>61</v>
      </c>
      <c r="J201" s="20"/>
      <c r="K201" s="20"/>
      <c r="L201" s="20"/>
      <c r="M201" s="20"/>
      <c r="N201" s="20"/>
      <c r="O201" s="20"/>
      <c r="P201" s="20"/>
      <c r="Q201" s="20"/>
      <c r="R201" s="20"/>
      <c r="S201" s="20"/>
      <c r="T201" s="20"/>
      <c r="U201" s="20"/>
      <c r="V201" s="20"/>
      <c r="W201" s="28"/>
      <c r="X201" s="20"/>
      <c r="Y201" s="20"/>
      <c r="Z201" s="20"/>
      <c r="AA201" s="20"/>
      <c r="AB201" s="20"/>
      <c r="AC201" s="20"/>
      <c r="AD201" s="20"/>
      <c r="AE201" s="20"/>
      <c r="AF201" s="20"/>
      <c r="AG201" s="20"/>
      <c r="AH201" s="20"/>
      <c r="AI201" s="20"/>
      <c r="AJ201" s="59" t="s">
        <v>605</v>
      </c>
      <c r="AK201" s="47">
        <v>19</v>
      </c>
      <c r="AL201" s="28" t="s">
        <v>628</v>
      </c>
      <c r="AM201" s="28"/>
      <c r="AN201" s="28"/>
      <c r="AO201" s="61">
        <v>1</v>
      </c>
      <c r="AP201" s="60"/>
      <c r="AQ201" s="58"/>
    </row>
    <row r="202" spans="1:43" ht="126" x14ac:dyDescent="0.25">
      <c r="A202" s="27" t="s">
        <v>631</v>
      </c>
      <c r="B202" s="28" t="s">
        <v>56</v>
      </c>
      <c r="C202" s="28" t="s">
        <v>603</v>
      </c>
      <c r="D202" s="29">
        <v>44684</v>
      </c>
      <c r="E202" s="20" t="s">
        <v>58</v>
      </c>
      <c r="F202" s="20" t="s">
        <v>59</v>
      </c>
      <c r="G202" s="28" t="s">
        <v>604</v>
      </c>
      <c r="H202" s="20"/>
      <c r="I202" s="20" t="s">
        <v>61</v>
      </c>
      <c r="J202" s="20"/>
      <c r="K202" s="20"/>
      <c r="L202" s="20"/>
      <c r="M202" s="20"/>
      <c r="N202" s="20"/>
      <c r="O202" s="20"/>
      <c r="P202" s="20"/>
      <c r="Q202" s="20"/>
      <c r="R202" s="20"/>
      <c r="S202" s="20"/>
      <c r="T202" s="20"/>
      <c r="U202" s="20"/>
      <c r="V202" s="20"/>
      <c r="W202" s="28"/>
      <c r="X202" s="20"/>
      <c r="Y202" s="20"/>
      <c r="Z202" s="20"/>
      <c r="AA202" s="20"/>
      <c r="AB202" s="20"/>
      <c r="AC202" s="20"/>
      <c r="AD202" s="20"/>
      <c r="AE202" s="20"/>
      <c r="AF202" s="20"/>
      <c r="AG202" s="20"/>
      <c r="AH202" s="20"/>
      <c r="AI202" s="20"/>
      <c r="AJ202" s="59" t="s">
        <v>605</v>
      </c>
      <c r="AK202" s="47">
        <v>23</v>
      </c>
      <c r="AL202" s="28" t="s">
        <v>628</v>
      </c>
      <c r="AM202" s="28"/>
      <c r="AN202" s="28"/>
      <c r="AO202" s="61">
        <v>1</v>
      </c>
      <c r="AP202" s="60"/>
      <c r="AQ202" s="58"/>
    </row>
    <row r="203" spans="1:43" ht="126" x14ac:dyDescent="0.25">
      <c r="A203" s="27" t="s">
        <v>632</v>
      </c>
      <c r="B203" s="28" t="s">
        <v>56</v>
      </c>
      <c r="C203" s="28" t="s">
        <v>603</v>
      </c>
      <c r="D203" s="29">
        <v>44694</v>
      </c>
      <c r="E203" s="20" t="s">
        <v>58</v>
      </c>
      <c r="F203" s="20" t="s">
        <v>59</v>
      </c>
      <c r="G203" s="28" t="s">
        <v>604</v>
      </c>
      <c r="H203" s="20"/>
      <c r="I203" s="20" t="s">
        <v>61</v>
      </c>
      <c r="J203" s="20"/>
      <c r="K203" s="20"/>
      <c r="L203" s="20"/>
      <c r="M203" s="20"/>
      <c r="N203" s="20"/>
      <c r="O203" s="20"/>
      <c r="P203" s="20"/>
      <c r="Q203" s="20"/>
      <c r="R203" s="20"/>
      <c r="S203" s="20"/>
      <c r="T203" s="20"/>
      <c r="U203" s="20"/>
      <c r="V203" s="20"/>
      <c r="W203" s="28"/>
      <c r="X203" s="20"/>
      <c r="Y203" s="20"/>
      <c r="Z203" s="20"/>
      <c r="AA203" s="20"/>
      <c r="AB203" s="20"/>
      <c r="AC203" s="20"/>
      <c r="AD203" s="20"/>
      <c r="AE203" s="20"/>
      <c r="AF203" s="20"/>
      <c r="AG203" s="20"/>
      <c r="AH203" s="20"/>
      <c r="AI203" s="20"/>
      <c r="AJ203" s="59" t="s">
        <v>605</v>
      </c>
      <c r="AK203" s="47">
        <v>12</v>
      </c>
      <c r="AL203" s="28" t="s">
        <v>628</v>
      </c>
      <c r="AM203" s="28"/>
      <c r="AN203" s="28"/>
      <c r="AO203" s="61">
        <v>1</v>
      </c>
      <c r="AP203" s="60"/>
      <c r="AQ203" s="58"/>
    </row>
    <row r="204" spans="1:43" ht="110.25" x14ac:dyDescent="0.25">
      <c r="A204" s="27" t="s">
        <v>633</v>
      </c>
      <c r="B204" s="28" t="s">
        <v>56</v>
      </c>
      <c r="C204" s="28" t="s">
        <v>603</v>
      </c>
      <c r="D204" s="29">
        <v>44719</v>
      </c>
      <c r="E204" s="20" t="s">
        <v>58</v>
      </c>
      <c r="F204" s="20" t="s">
        <v>59</v>
      </c>
      <c r="G204" s="28" t="s">
        <v>604</v>
      </c>
      <c r="H204" s="20"/>
      <c r="I204" s="20" t="s">
        <v>61</v>
      </c>
      <c r="J204" s="20"/>
      <c r="K204" s="20"/>
      <c r="L204" s="20"/>
      <c r="M204" s="20"/>
      <c r="N204" s="20"/>
      <c r="O204" s="20"/>
      <c r="P204" s="20"/>
      <c r="Q204" s="20"/>
      <c r="R204" s="20"/>
      <c r="S204" s="20"/>
      <c r="T204" s="20"/>
      <c r="U204" s="20"/>
      <c r="V204" s="20"/>
      <c r="W204" s="28"/>
      <c r="X204" s="20"/>
      <c r="Y204" s="20"/>
      <c r="Z204" s="20"/>
      <c r="AA204" s="20"/>
      <c r="AB204" s="20"/>
      <c r="AC204" s="20"/>
      <c r="AD204" s="20"/>
      <c r="AE204" s="20"/>
      <c r="AF204" s="20"/>
      <c r="AG204" s="20"/>
      <c r="AH204" s="20"/>
      <c r="AI204" s="20"/>
      <c r="AJ204" s="59" t="s">
        <v>605</v>
      </c>
      <c r="AK204" s="47">
        <v>34</v>
      </c>
      <c r="AL204" s="28" t="s">
        <v>628</v>
      </c>
      <c r="AM204" s="28"/>
      <c r="AN204" s="28"/>
      <c r="AO204" s="61">
        <v>1</v>
      </c>
      <c r="AP204" s="60"/>
      <c r="AQ204" s="58"/>
    </row>
    <row r="205" spans="1:43" ht="126" x14ac:dyDescent="0.25">
      <c r="A205" s="27" t="s">
        <v>632</v>
      </c>
      <c r="B205" s="28" t="s">
        <v>56</v>
      </c>
      <c r="C205" s="28" t="s">
        <v>603</v>
      </c>
      <c r="D205" s="29">
        <v>44722</v>
      </c>
      <c r="E205" s="20" t="s">
        <v>58</v>
      </c>
      <c r="F205" s="20" t="s">
        <v>59</v>
      </c>
      <c r="G205" s="28" t="s">
        <v>604</v>
      </c>
      <c r="H205" s="20"/>
      <c r="I205" s="20" t="s">
        <v>61</v>
      </c>
      <c r="J205" s="20"/>
      <c r="K205" s="20"/>
      <c r="L205" s="20"/>
      <c r="M205" s="20"/>
      <c r="N205" s="20"/>
      <c r="O205" s="20"/>
      <c r="P205" s="20"/>
      <c r="Q205" s="20"/>
      <c r="R205" s="20"/>
      <c r="S205" s="20"/>
      <c r="T205" s="20"/>
      <c r="U205" s="20"/>
      <c r="V205" s="20"/>
      <c r="W205" s="28"/>
      <c r="X205" s="20"/>
      <c r="Y205" s="20"/>
      <c r="Z205" s="20"/>
      <c r="AA205" s="20"/>
      <c r="AB205" s="20"/>
      <c r="AC205" s="20"/>
      <c r="AD205" s="20"/>
      <c r="AE205" s="20"/>
      <c r="AF205" s="20"/>
      <c r="AG205" s="20"/>
      <c r="AH205" s="20"/>
      <c r="AI205" s="20"/>
      <c r="AJ205" s="59" t="s">
        <v>605</v>
      </c>
      <c r="AK205" s="47">
        <v>15</v>
      </c>
      <c r="AL205" s="28" t="s">
        <v>628</v>
      </c>
      <c r="AM205" s="28"/>
      <c r="AN205" s="28"/>
      <c r="AO205" s="61">
        <v>1</v>
      </c>
      <c r="AP205" s="60"/>
      <c r="AQ205" s="58"/>
    </row>
    <row r="206" spans="1:43" ht="126" x14ac:dyDescent="0.25">
      <c r="A206" s="27" t="s">
        <v>634</v>
      </c>
      <c r="B206" s="28" t="s">
        <v>56</v>
      </c>
      <c r="C206" s="28" t="s">
        <v>603</v>
      </c>
      <c r="D206" s="29">
        <v>44735</v>
      </c>
      <c r="E206" s="20" t="s">
        <v>58</v>
      </c>
      <c r="F206" s="20" t="s">
        <v>59</v>
      </c>
      <c r="G206" s="28" t="s">
        <v>612</v>
      </c>
      <c r="H206" s="20"/>
      <c r="I206" s="20" t="s">
        <v>61</v>
      </c>
      <c r="J206" s="20" t="s">
        <v>61</v>
      </c>
      <c r="K206" s="20"/>
      <c r="L206" s="20"/>
      <c r="M206" s="20"/>
      <c r="N206" s="20"/>
      <c r="O206" s="20"/>
      <c r="P206" s="20"/>
      <c r="Q206" s="20"/>
      <c r="R206" s="20"/>
      <c r="S206" s="20"/>
      <c r="T206" s="20"/>
      <c r="U206" s="20"/>
      <c r="V206" s="20"/>
      <c r="W206" s="28"/>
      <c r="X206" s="20"/>
      <c r="Y206" s="20"/>
      <c r="Z206" s="20"/>
      <c r="AA206" s="20"/>
      <c r="AB206" s="20"/>
      <c r="AC206" s="20"/>
      <c r="AD206" s="20"/>
      <c r="AE206" s="20"/>
      <c r="AF206" s="20"/>
      <c r="AG206" s="20"/>
      <c r="AH206" s="20"/>
      <c r="AI206" s="20"/>
      <c r="AJ206" s="59" t="s">
        <v>613</v>
      </c>
      <c r="AK206" s="47">
        <v>5</v>
      </c>
      <c r="AL206" s="28" t="s">
        <v>635</v>
      </c>
      <c r="AM206" s="28"/>
      <c r="AN206" s="28"/>
      <c r="AO206" s="61">
        <v>1</v>
      </c>
      <c r="AP206" s="60"/>
      <c r="AQ206" s="58"/>
    </row>
    <row r="207" spans="1:43" ht="110.25" x14ac:dyDescent="0.25">
      <c r="A207" s="27" t="s">
        <v>636</v>
      </c>
      <c r="B207" s="28" t="s">
        <v>56</v>
      </c>
      <c r="C207" s="28" t="s">
        <v>603</v>
      </c>
      <c r="D207" s="29">
        <v>44737</v>
      </c>
      <c r="E207" s="20" t="s">
        <v>58</v>
      </c>
      <c r="F207" s="20" t="s">
        <v>59</v>
      </c>
      <c r="G207" s="28" t="s">
        <v>612</v>
      </c>
      <c r="H207" s="20"/>
      <c r="I207" s="20" t="s">
        <v>61</v>
      </c>
      <c r="J207" s="20" t="s">
        <v>61</v>
      </c>
      <c r="K207" s="20"/>
      <c r="L207" s="20"/>
      <c r="M207" s="20"/>
      <c r="N207" s="20"/>
      <c r="O207" s="20"/>
      <c r="P207" s="20"/>
      <c r="Q207" s="20"/>
      <c r="R207" s="20"/>
      <c r="S207" s="20"/>
      <c r="T207" s="20"/>
      <c r="U207" s="20"/>
      <c r="V207" s="20"/>
      <c r="W207" s="28"/>
      <c r="X207" s="20"/>
      <c r="Y207" s="20"/>
      <c r="Z207" s="20"/>
      <c r="AA207" s="20"/>
      <c r="AB207" s="20"/>
      <c r="AC207" s="20"/>
      <c r="AD207" s="20"/>
      <c r="AE207" s="20"/>
      <c r="AF207" s="20"/>
      <c r="AG207" s="20"/>
      <c r="AH207" s="20"/>
      <c r="AI207" s="20"/>
      <c r="AJ207" s="59" t="s">
        <v>613</v>
      </c>
      <c r="AK207" s="47">
        <v>12</v>
      </c>
      <c r="AL207" s="28" t="s">
        <v>635</v>
      </c>
      <c r="AM207" s="28"/>
      <c r="AN207" s="28"/>
      <c r="AO207" s="61">
        <v>1</v>
      </c>
      <c r="AP207" s="60"/>
      <c r="AQ207" s="58"/>
    </row>
    <row r="208" spans="1:43" ht="141.75" x14ac:dyDescent="0.25">
      <c r="A208" s="27" t="s">
        <v>637</v>
      </c>
      <c r="B208" s="28" t="s">
        <v>56</v>
      </c>
      <c r="C208" s="28" t="s">
        <v>603</v>
      </c>
      <c r="D208" s="29">
        <v>44722</v>
      </c>
      <c r="E208" s="20" t="s">
        <v>58</v>
      </c>
      <c r="F208" s="20" t="s">
        <v>59</v>
      </c>
      <c r="G208" s="28" t="s">
        <v>638</v>
      </c>
      <c r="H208" s="20"/>
      <c r="I208" s="20" t="s">
        <v>61</v>
      </c>
      <c r="J208" s="20"/>
      <c r="K208" s="20"/>
      <c r="L208" s="20"/>
      <c r="M208" s="20"/>
      <c r="N208" s="20"/>
      <c r="O208" s="20"/>
      <c r="P208" s="20"/>
      <c r="Q208" s="20"/>
      <c r="R208" s="20"/>
      <c r="S208" s="20"/>
      <c r="T208" s="20"/>
      <c r="U208" s="20"/>
      <c r="V208" s="20"/>
      <c r="W208" s="28"/>
      <c r="X208" s="20"/>
      <c r="Y208" s="20"/>
      <c r="Z208" s="20"/>
      <c r="AA208" s="20"/>
      <c r="AB208" s="20"/>
      <c r="AC208" s="20"/>
      <c r="AD208" s="20"/>
      <c r="AE208" s="20"/>
      <c r="AF208" s="20"/>
      <c r="AG208" s="20"/>
      <c r="AH208" s="20"/>
      <c r="AI208" s="20"/>
      <c r="AJ208" s="59" t="s">
        <v>613</v>
      </c>
      <c r="AK208" s="47">
        <v>36</v>
      </c>
      <c r="AL208" s="28" t="s">
        <v>639</v>
      </c>
      <c r="AM208" s="28"/>
      <c r="AN208" s="28"/>
      <c r="AO208" s="61">
        <v>1</v>
      </c>
      <c r="AP208" s="60"/>
      <c r="AQ208" s="58"/>
    </row>
    <row r="209" spans="1:43" ht="141.75" x14ac:dyDescent="0.25">
      <c r="A209" s="27" t="s">
        <v>640</v>
      </c>
      <c r="B209" s="28" t="s">
        <v>56</v>
      </c>
      <c r="C209" s="28" t="s">
        <v>603</v>
      </c>
      <c r="D209" s="29">
        <v>44736</v>
      </c>
      <c r="E209" s="20" t="s">
        <v>58</v>
      </c>
      <c r="F209" s="20" t="s">
        <v>59</v>
      </c>
      <c r="G209" s="28" t="s">
        <v>638</v>
      </c>
      <c r="H209" s="20"/>
      <c r="I209" s="20" t="s">
        <v>61</v>
      </c>
      <c r="J209" s="20"/>
      <c r="K209" s="20"/>
      <c r="L209" s="20"/>
      <c r="M209" s="20"/>
      <c r="N209" s="20"/>
      <c r="O209" s="20"/>
      <c r="P209" s="20"/>
      <c r="Q209" s="20"/>
      <c r="R209" s="20"/>
      <c r="S209" s="20"/>
      <c r="T209" s="20"/>
      <c r="U209" s="20"/>
      <c r="V209" s="20"/>
      <c r="W209" s="28"/>
      <c r="X209" s="20"/>
      <c r="Y209" s="20"/>
      <c r="Z209" s="20"/>
      <c r="AA209" s="20"/>
      <c r="AB209" s="20"/>
      <c r="AC209" s="20"/>
      <c r="AD209" s="20"/>
      <c r="AE209" s="20"/>
      <c r="AF209" s="20"/>
      <c r="AG209" s="20"/>
      <c r="AH209" s="20"/>
      <c r="AI209" s="20"/>
      <c r="AJ209" s="59" t="s">
        <v>613</v>
      </c>
      <c r="AK209" s="47">
        <v>70</v>
      </c>
      <c r="AL209" s="28" t="s">
        <v>641</v>
      </c>
      <c r="AM209" s="28"/>
      <c r="AN209" s="28"/>
      <c r="AO209" s="61">
        <v>1</v>
      </c>
      <c r="AP209" s="60"/>
      <c r="AQ209" s="58"/>
    </row>
    <row r="210" spans="1:43" ht="63" x14ac:dyDescent="0.25">
      <c r="A210" s="27" t="s">
        <v>642</v>
      </c>
      <c r="B210" s="28" t="s">
        <v>56</v>
      </c>
      <c r="C210" s="28" t="s">
        <v>603</v>
      </c>
      <c r="D210" s="29">
        <v>44481</v>
      </c>
      <c r="E210" s="20" t="s">
        <v>58</v>
      </c>
      <c r="F210" s="20" t="s">
        <v>59</v>
      </c>
      <c r="G210" s="28" t="s">
        <v>643</v>
      </c>
      <c r="H210" s="20" t="s">
        <v>61</v>
      </c>
      <c r="I210" s="20"/>
      <c r="J210" s="20"/>
      <c r="K210" s="20" t="s">
        <v>61</v>
      </c>
      <c r="L210" s="20"/>
      <c r="M210" s="20"/>
      <c r="N210" s="20" t="s">
        <v>61</v>
      </c>
      <c r="O210" s="20"/>
      <c r="P210" s="20"/>
      <c r="Q210" s="20"/>
      <c r="R210" s="20"/>
      <c r="S210" s="20"/>
      <c r="T210" s="20"/>
      <c r="U210" s="20"/>
      <c r="V210" s="20"/>
      <c r="W210" s="28"/>
      <c r="X210" s="20"/>
      <c r="Y210" s="20"/>
      <c r="Z210" s="20"/>
      <c r="AA210" s="20"/>
      <c r="AB210" s="20"/>
      <c r="AC210" s="20"/>
      <c r="AD210" s="20"/>
      <c r="AE210" s="20"/>
      <c r="AF210" s="20"/>
      <c r="AG210" s="20"/>
      <c r="AH210" s="20"/>
      <c r="AI210" s="20"/>
      <c r="AJ210" s="59"/>
      <c r="AK210" s="47">
        <v>10</v>
      </c>
      <c r="AL210" s="28" t="s">
        <v>644</v>
      </c>
      <c r="AM210" s="28"/>
      <c r="AN210" s="28"/>
      <c r="AO210" s="61">
        <v>1</v>
      </c>
      <c r="AP210" s="60"/>
      <c r="AQ210" s="58"/>
    </row>
    <row r="211" spans="1:43" ht="63" x14ac:dyDescent="0.25">
      <c r="A211" s="27" t="s">
        <v>642</v>
      </c>
      <c r="B211" s="28" t="s">
        <v>56</v>
      </c>
      <c r="C211" s="28" t="s">
        <v>603</v>
      </c>
      <c r="D211" s="29">
        <v>44607</v>
      </c>
      <c r="E211" s="20" t="s">
        <v>58</v>
      </c>
      <c r="F211" s="20" t="s">
        <v>59</v>
      </c>
      <c r="G211" s="28" t="s">
        <v>643</v>
      </c>
      <c r="H211" s="20" t="s">
        <v>61</v>
      </c>
      <c r="I211" s="20"/>
      <c r="J211" s="20"/>
      <c r="K211" s="20" t="s">
        <v>61</v>
      </c>
      <c r="L211" s="20"/>
      <c r="M211" s="20"/>
      <c r="N211" s="20" t="s">
        <v>61</v>
      </c>
      <c r="O211" s="20"/>
      <c r="P211" s="20"/>
      <c r="Q211" s="20"/>
      <c r="R211" s="20"/>
      <c r="S211" s="20"/>
      <c r="T211" s="20"/>
      <c r="U211" s="20"/>
      <c r="V211" s="20"/>
      <c r="W211" s="28"/>
      <c r="X211" s="20"/>
      <c r="Y211" s="20"/>
      <c r="Z211" s="20"/>
      <c r="AA211" s="20"/>
      <c r="AB211" s="20"/>
      <c r="AC211" s="20"/>
      <c r="AD211" s="20"/>
      <c r="AE211" s="20"/>
      <c r="AF211" s="20"/>
      <c r="AG211" s="20"/>
      <c r="AH211" s="20"/>
      <c r="AI211" s="20"/>
      <c r="AJ211" s="59"/>
      <c r="AK211" s="47">
        <v>15</v>
      </c>
      <c r="AL211" s="28" t="s">
        <v>644</v>
      </c>
      <c r="AM211" s="28"/>
      <c r="AN211" s="28"/>
      <c r="AO211" s="61">
        <v>1</v>
      </c>
      <c r="AP211" s="60"/>
      <c r="AQ211" s="58"/>
    </row>
    <row r="212" spans="1:43" ht="63" x14ac:dyDescent="0.25">
      <c r="A212" s="27" t="s">
        <v>645</v>
      </c>
      <c r="B212" s="28" t="s">
        <v>56</v>
      </c>
      <c r="C212" s="28" t="s">
        <v>603</v>
      </c>
      <c r="D212" s="29">
        <v>44617</v>
      </c>
      <c r="E212" s="20" t="s">
        <v>58</v>
      </c>
      <c r="F212" s="20" t="s">
        <v>59</v>
      </c>
      <c r="G212" s="28" t="s">
        <v>643</v>
      </c>
      <c r="H212" s="20" t="s">
        <v>61</v>
      </c>
      <c r="I212" s="20" t="s">
        <v>61</v>
      </c>
      <c r="J212" s="20" t="s">
        <v>61</v>
      </c>
      <c r="K212" s="20" t="s">
        <v>61</v>
      </c>
      <c r="L212" s="20"/>
      <c r="M212" s="20" t="s">
        <v>61</v>
      </c>
      <c r="N212" s="20" t="s">
        <v>61</v>
      </c>
      <c r="O212" s="20"/>
      <c r="P212" s="20"/>
      <c r="Q212" s="20" t="s">
        <v>61</v>
      </c>
      <c r="R212" s="20" t="s">
        <v>61</v>
      </c>
      <c r="S212" s="20"/>
      <c r="T212" s="20"/>
      <c r="U212" s="20"/>
      <c r="V212" s="20"/>
      <c r="W212" s="28"/>
      <c r="X212" s="20"/>
      <c r="Y212" s="20"/>
      <c r="Z212" s="20"/>
      <c r="AA212" s="20"/>
      <c r="AB212" s="20"/>
      <c r="AC212" s="20"/>
      <c r="AD212" s="20"/>
      <c r="AE212" s="20"/>
      <c r="AF212" s="20"/>
      <c r="AG212" s="20"/>
      <c r="AH212" s="20"/>
      <c r="AI212" s="20"/>
      <c r="AJ212" s="59"/>
      <c r="AK212" s="47">
        <v>40</v>
      </c>
      <c r="AL212" s="28" t="s">
        <v>644</v>
      </c>
      <c r="AM212" s="28"/>
      <c r="AN212" s="28"/>
      <c r="AO212" s="61">
        <v>1</v>
      </c>
      <c r="AP212" s="60"/>
      <c r="AQ212" s="58"/>
    </row>
    <row r="213" spans="1:43" ht="63" x14ac:dyDescent="0.25">
      <c r="A213" s="27" t="s">
        <v>646</v>
      </c>
      <c r="B213" s="28" t="s">
        <v>56</v>
      </c>
      <c r="C213" s="28" t="s">
        <v>603</v>
      </c>
      <c r="D213" s="29">
        <v>44657</v>
      </c>
      <c r="E213" s="20" t="s">
        <v>58</v>
      </c>
      <c r="F213" s="20" t="s">
        <v>59</v>
      </c>
      <c r="G213" s="28" t="s">
        <v>643</v>
      </c>
      <c r="H213" s="20" t="s">
        <v>61</v>
      </c>
      <c r="I213" s="20" t="s">
        <v>61</v>
      </c>
      <c r="J213" s="20" t="s">
        <v>61</v>
      </c>
      <c r="K213" s="20" t="s">
        <v>61</v>
      </c>
      <c r="L213" s="20"/>
      <c r="M213" s="20" t="s">
        <v>61</v>
      </c>
      <c r="N213" s="20" t="s">
        <v>61</v>
      </c>
      <c r="O213" s="20"/>
      <c r="P213" s="20"/>
      <c r="Q213" s="20" t="s">
        <v>61</v>
      </c>
      <c r="R213" s="20" t="s">
        <v>61</v>
      </c>
      <c r="S213" s="20"/>
      <c r="T213" s="20"/>
      <c r="U213" s="20"/>
      <c r="V213" s="20"/>
      <c r="W213" s="28"/>
      <c r="X213" s="20"/>
      <c r="Y213" s="20"/>
      <c r="Z213" s="20"/>
      <c r="AA213" s="20"/>
      <c r="AB213" s="20"/>
      <c r="AC213" s="20"/>
      <c r="AD213" s="20"/>
      <c r="AE213" s="20"/>
      <c r="AF213" s="20"/>
      <c r="AG213" s="20"/>
      <c r="AH213" s="20"/>
      <c r="AI213" s="20"/>
      <c r="AJ213" s="59"/>
      <c r="AK213" s="47">
        <v>50</v>
      </c>
      <c r="AL213" s="28" t="s">
        <v>644</v>
      </c>
      <c r="AM213" s="28"/>
      <c r="AN213" s="28"/>
      <c r="AO213" s="61">
        <v>1</v>
      </c>
      <c r="AP213" s="60"/>
      <c r="AQ213" s="58"/>
    </row>
    <row r="214" spans="1:43" ht="63" x14ac:dyDescent="0.25">
      <c r="A214" s="27" t="s">
        <v>647</v>
      </c>
      <c r="B214" s="28" t="s">
        <v>56</v>
      </c>
      <c r="C214" s="28" t="s">
        <v>603</v>
      </c>
      <c r="D214" s="29">
        <v>44670</v>
      </c>
      <c r="E214" s="20" t="s">
        <v>58</v>
      </c>
      <c r="F214" s="20" t="s">
        <v>59</v>
      </c>
      <c r="G214" s="28" t="s">
        <v>643</v>
      </c>
      <c r="H214" s="20"/>
      <c r="I214" s="20" t="s">
        <v>61</v>
      </c>
      <c r="J214" s="20"/>
      <c r="K214" s="20"/>
      <c r="L214" s="20"/>
      <c r="M214" s="20"/>
      <c r="N214" s="20"/>
      <c r="O214" s="20"/>
      <c r="P214" s="20"/>
      <c r="Q214" s="20" t="s">
        <v>61</v>
      </c>
      <c r="R214" s="20"/>
      <c r="S214" s="20"/>
      <c r="T214" s="20"/>
      <c r="U214" s="20"/>
      <c r="V214" s="20"/>
      <c r="W214" s="28"/>
      <c r="X214" s="20"/>
      <c r="Y214" s="20"/>
      <c r="Z214" s="20"/>
      <c r="AA214" s="20"/>
      <c r="AB214" s="20"/>
      <c r="AC214" s="20"/>
      <c r="AD214" s="20"/>
      <c r="AE214" s="20"/>
      <c r="AF214" s="20"/>
      <c r="AG214" s="20"/>
      <c r="AH214" s="20"/>
      <c r="AI214" s="20"/>
      <c r="AJ214" s="59"/>
      <c r="AK214" s="47">
        <v>40</v>
      </c>
      <c r="AL214" s="28" t="s">
        <v>648</v>
      </c>
      <c r="AM214" s="28"/>
      <c r="AN214" s="28"/>
      <c r="AO214" s="61">
        <v>1</v>
      </c>
      <c r="AP214" s="60"/>
      <c r="AQ214" s="58"/>
    </row>
    <row r="215" spans="1:43" ht="63" x14ac:dyDescent="0.25">
      <c r="A215" s="27" t="s">
        <v>649</v>
      </c>
      <c r="B215" s="28" t="s">
        <v>56</v>
      </c>
      <c r="C215" s="28" t="s">
        <v>603</v>
      </c>
      <c r="D215" s="29">
        <v>44677</v>
      </c>
      <c r="E215" s="20" t="s">
        <v>58</v>
      </c>
      <c r="F215" s="20" t="s">
        <v>59</v>
      </c>
      <c r="G215" s="28" t="s">
        <v>643</v>
      </c>
      <c r="H215" s="20"/>
      <c r="I215" s="20"/>
      <c r="J215" s="20"/>
      <c r="K215" s="20" t="s">
        <v>61</v>
      </c>
      <c r="L215" s="20"/>
      <c r="M215" s="20"/>
      <c r="N215" s="20" t="s">
        <v>61</v>
      </c>
      <c r="O215" s="20"/>
      <c r="P215" s="20"/>
      <c r="Q215" s="20"/>
      <c r="R215" s="20"/>
      <c r="S215" s="20"/>
      <c r="T215" s="20"/>
      <c r="U215" s="20"/>
      <c r="V215" s="20"/>
      <c r="W215" s="28"/>
      <c r="X215" s="20"/>
      <c r="Y215" s="20"/>
      <c r="Z215" s="20"/>
      <c r="AA215" s="20"/>
      <c r="AB215" s="20"/>
      <c r="AC215" s="20"/>
      <c r="AD215" s="20"/>
      <c r="AE215" s="20"/>
      <c r="AF215" s="20"/>
      <c r="AG215" s="20"/>
      <c r="AH215" s="20"/>
      <c r="AI215" s="20"/>
      <c r="AJ215" s="59"/>
      <c r="AK215" s="47">
        <v>20</v>
      </c>
      <c r="AL215" s="28" t="s">
        <v>644</v>
      </c>
      <c r="AM215" s="28"/>
      <c r="AN215" s="28"/>
      <c r="AO215" s="61">
        <v>1</v>
      </c>
      <c r="AP215" s="60"/>
      <c r="AQ215" s="58"/>
    </row>
    <row r="216" spans="1:43" ht="63" x14ac:dyDescent="0.25">
      <c r="A216" s="27" t="s">
        <v>650</v>
      </c>
      <c r="B216" s="28" t="s">
        <v>56</v>
      </c>
      <c r="C216" s="28" t="s">
        <v>603</v>
      </c>
      <c r="D216" s="29">
        <v>44716</v>
      </c>
      <c r="E216" s="20" t="s">
        <v>58</v>
      </c>
      <c r="F216" s="20" t="s">
        <v>59</v>
      </c>
      <c r="G216" s="28" t="s">
        <v>643</v>
      </c>
      <c r="H216" s="20"/>
      <c r="I216" s="20"/>
      <c r="J216" s="20"/>
      <c r="K216" s="20" t="s">
        <v>61</v>
      </c>
      <c r="L216" s="20"/>
      <c r="M216" s="20"/>
      <c r="N216" s="20"/>
      <c r="O216" s="20"/>
      <c r="P216" s="20"/>
      <c r="Q216" s="20"/>
      <c r="R216" s="20"/>
      <c r="S216" s="20"/>
      <c r="T216" s="20"/>
      <c r="U216" s="20"/>
      <c r="V216" s="20"/>
      <c r="W216" s="28"/>
      <c r="X216" s="20"/>
      <c r="Y216" s="20"/>
      <c r="Z216" s="20"/>
      <c r="AA216" s="20"/>
      <c r="AB216" s="20"/>
      <c r="AC216" s="20"/>
      <c r="AD216" s="20"/>
      <c r="AE216" s="20"/>
      <c r="AF216" s="20"/>
      <c r="AG216" s="20"/>
      <c r="AH216" s="20"/>
      <c r="AI216" s="20"/>
      <c r="AJ216" s="59"/>
      <c r="AK216" s="47">
        <v>10</v>
      </c>
      <c r="AL216" s="28" t="s">
        <v>644</v>
      </c>
      <c r="AM216" s="28"/>
      <c r="AN216" s="28"/>
      <c r="AO216" s="61">
        <v>1</v>
      </c>
      <c r="AP216" s="60"/>
      <c r="AQ216" s="58"/>
    </row>
    <row r="217" spans="1:43" ht="47.25" x14ac:dyDescent="0.25">
      <c r="A217" s="62" t="s">
        <v>651</v>
      </c>
      <c r="B217" s="63" t="s">
        <v>652</v>
      </c>
      <c r="C217" s="63" t="s">
        <v>653</v>
      </c>
      <c r="D217" s="64">
        <v>44388</v>
      </c>
      <c r="E217" s="63" t="s">
        <v>58</v>
      </c>
      <c r="F217" s="63" t="s">
        <v>59</v>
      </c>
      <c r="G217" s="63" t="s">
        <v>654</v>
      </c>
      <c r="H217" s="65" t="s">
        <v>62</v>
      </c>
      <c r="I217" s="65" t="s">
        <v>61</v>
      </c>
      <c r="J217" s="65" t="s">
        <v>62</v>
      </c>
      <c r="K217" s="65" t="s">
        <v>62</v>
      </c>
      <c r="L217" s="65" t="s">
        <v>62</v>
      </c>
      <c r="M217" s="65" t="s">
        <v>61</v>
      </c>
      <c r="N217" s="65" t="s">
        <v>62</v>
      </c>
      <c r="O217" s="65" t="s">
        <v>62</v>
      </c>
      <c r="P217" s="65" t="s">
        <v>62</v>
      </c>
      <c r="Q217" s="65" t="s">
        <v>62</v>
      </c>
      <c r="R217" s="65" t="s">
        <v>61</v>
      </c>
      <c r="S217" s="65" t="s">
        <v>62</v>
      </c>
      <c r="T217" s="65" t="s">
        <v>61</v>
      </c>
      <c r="U217" s="65" t="s">
        <v>62</v>
      </c>
      <c r="V217" s="65" t="s">
        <v>62</v>
      </c>
      <c r="W217" s="59" t="s">
        <v>193</v>
      </c>
      <c r="X217" s="20" t="s">
        <v>62</v>
      </c>
      <c r="Y217" s="20" t="s">
        <v>62</v>
      </c>
      <c r="Z217" s="20" t="s">
        <v>62</v>
      </c>
      <c r="AA217" s="20" t="s">
        <v>62</v>
      </c>
      <c r="AB217" s="20" t="s">
        <v>62</v>
      </c>
      <c r="AC217" s="20" t="s">
        <v>62</v>
      </c>
      <c r="AD217" s="20" t="s">
        <v>62</v>
      </c>
      <c r="AE217" s="20" t="s">
        <v>62</v>
      </c>
      <c r="AF217" s="20" t="s">
        <v>62</v>
      </c>
      <c r="AG217" s="20" t="s">
        <v>62</v>
      </c>
      <c r="AH217" s="20" t="s">
        <v>62</v>
      </c>
      <c r="AI217" s="20" t="s">
        <v>62</v>
      </c>
      <c r="AJ217" s="66" t="s">
        <v>655</v>
      </c>
      <c r="AK217" s="67" t="s">
        <v>656</v>
      </c>
      <c r="AL217" s="68" t="s">
        <v>657</v>
      </c>
      <c r="AM217" s="68" t="s">
        <v>658</v>
      </c>
      <c r="AN217" s="68" t="s">
        <v>659</v>
      </c>
      <c r="AO217" s="28">
        <v>100</v>
      </c>
      <c r="AP217" s="69" t="s">
        <v>660</v>
      </c>
      <c r="AQ217" s="70" t="s">
        <v>660</v>
      </c>
    </row>
    <row r="218" spans="1:43" ht="47.25" x14ac:dyDescent="0.25">
      <c r="A218" s="71" t="s">
        <v>661</v>
      </c>
      <c r="B218" s="63" t="s">
        <v>652</v>
      </c>
      <c r="C218" s="59" t="s">
        <v>653</v>
      </c>
      <c r="D218" s="59" t="s">
        <v>662</v>
      </c>
      <c r="E218" s="65" t="s">
        <v>58</v>
      </c>
      <c r="F218" s="65" t="s">
        <v>59</v>
      </c>
      <c r="G218" s="59" t="s">
        <v>654</v>
      </c>
      <c r="H218" s="65" t="s">
        <v>62</v>
      </c>
      <c r="I218" s="65" t="s">
        <v>61</v>
      </c>
      <c r="J218" s="65" t="s">
        <v>62</v>
      </c>
      <c r="K218" s="65" t="s">
        <v>62</v>
      </c>
      <c r="L218" s="65" t="s">
        <v>62</v>
      </c>
      <c r="M218" s="65" t="s">
        <v>62</v>
      </c>
      <c r="N218" s="65" t="s">
        <v>62</v>
      </c>
      <c r="O218" s="65" t="s">
        <v>62</v>
      </c>
      <c r="P218" s="65" t="s">
        <v>62</v>
      </c>
      <c r="Q218" s="65" t="s">
        <v>62</v>
      </c>
      <c r="R218" s="65" t="s">
        <v>61</v>
      </c>
      <c r="S218" s="65" t="s">
        <v>62</v>
      </c>
      <c r="T218" s="65" t="s">
        <v>61</v>
      </c>
      <c r="U218" s="65" t="s">
        <v>62</v>
      </c>
      <c r="V218" s="65" t="s">
        <v>62</v>
      </c>
      <c r="W218" s="59" t="s">
        <v>193</v>
      </c>
      <c r="X218" s="20" t="s">
        <v>62</v>
      </c>
      <c r="Y218" s="20" t="s">
        <v>62</v>
      </c>
      <c r="Z218" s="20" t="s">
        <v>62</v>
      </c>
      <c r="AA218" s="20" t="s">
        <v>62</v>
      </c>
      <c r="AB218" s="20" t="s">
        <v>62</v>
      </c>
      <c r="AC218" s="20" t="s">
        <v>62</v>
      </c>
      <c r="AD218" s="20" t="s">
        <v>62</v>
      </c>
      <c r="AE218" s="20" t="s">
        <v>62</v>
      </c>
      <c r="AF218" s="20" t="s">
        <v>62</v>
      </c>
      <c r="AG218" s="20" t="s">
        <v>62</v>
      </c>
      <c r="AH218" s="20" t="s">
        <v>62</v>
      </c>
      <c r="AI218" s="20" t="s">
        <v>62</v>
      </c>
      <c r="AJ218" s="66" t="s">
        <v>655</v>
      </c>
      <c r="AK218" s="67" t="s">
        <v>663</v>
      </c>
      <c r="AL218" s="68" t="s">
        <v>657</v>
      </c>
      <c r="AM218" s="68" t="s">
        <v>658</v>
      </c>
      <c r="AN218" s="68" t="s">
        <v>659</v>
      </c>
      <c r="AO218" s="28">
        <v>100</v>
      </c>
      <c r="AP218" s="69" t="s">
        <v>660</v>
      </c>
      <c r="AQ218" s="70" t="s">
        <v>660</v>
      </c>
    </row>
    <row r="219" spans="1:43" ht="47.25" x14ac:dyDescent="0.25">
      <c r="A219" s="71" t="s">
        <v>664</v>
      </c>
      <c r="B219" s="63" t="s">
        <v>652</v>
      </c>
      <c r="C219" s="59" t="s">
        <v>653</v>
      </c>
      <c r="D219" s="72">
        <v>44405</v>
      </c>
      <c r="E219" s="65" t="s">
        <v>58</v>
      </c>
      <c r="F219" s="65" t="s">
        <v>59</v>
      </c>
      <c r="G219" s="59" t="s">
        <v>654</v>
      </c>
      <c r="H219" s="65" t="s">
        <v>62</v>
      </c>
      <c r="I219" s="65" t="s">
        <v>61</v>
      </c>
      <c r="J219" s="65" t="s">
        <v>62</v>
      </c>
      <c r="K219" s="65" t="s">
        <v>62</v>
      </c>
      <c r="L219" s="65" t="s">
        <v>62</v>
      </c>
      <c r="M219" s="65" t="s">
        <v>62</v>
      </c>
      <c r="N219" s="65" t="s">
        <v>62</v>
      </c>
      <c r="O219" s="65" t="s">
        <v>62</v>
      </c>
      <c r="P219" s="65" t="s">
        <v>62</v>
      </c>
      <c r="Q219" s="65" t="s">
        <v>61</v>
      </c>
      <c r="R219" s="65" t="s">
        <v>61</v>
      </c>
      <c r="S219" s="65" t="s">
        <v>62</v>
      </c>
      <c r="T219" s="65" t="s">
        <v>61</v>
      </c>
      <c r="U219" s="65" t="s">
        <v>62</v>
      </c>
      <c r="V219" s="65" t="s">
        <v>62</v>
      </c>
      <c r="W219" s="59" t="s">
        <v>193</v>
      </c>
      <c r="X219" s="20" t="s">
        <v>62</v>
      </c>
      <c r="Y219" s="20" t="s">
        <v>62</v>
      </c>
      <c r="Z219" s="20" t="s">
        <v>62</v>
      </c>
      <c r="AA219" s="20" t="s">
        <v>62</v>
      </c>
      <c r="AB219" s="20" t="s">
        <v>62</v>
      </c>
      <c r="AC219" s="20" t="s">
        <v>62</v>
      </c>
      <c r="AD219" s="20" t="s">
        <v>62</v>
      </c>
      <c r="AE219" s="20" t="s">
        <v>62</v>
      </c>
      <c r="AF219" s="20" t="s">
        <v>62</v>
      </c>
      <c r="AG219" s="20" t="s">
        <v>62</v>
      </c>
      <c r="AH219" s="20" t="s">
        <v>62</v>
      </c>
      <c r="AI219" s="20" t="s">
        <v>62</v>
      </c>
      <c r="AJ219" s="66" t="s">
        <v>655</v>
      </c>
      <c r="AK219" s="67" t="s">
        <v>665</v>
      </c>
      <c r="AL219" s="68" t="s">
        <v>657</v>
      </c>
      <c r="AM219" s="68" t="s">
        <v>658</v>
      </c>
      <c r="AN219" s="68" t="s">
        <v>659</v>
      </c>
      <c r="AO219" s="28">
        <v>100</v>
      </c>
      <c r="AP219" s="69" t="s">
        <v>660</v>
      </c>
      <c r="AQ219" s="70" t="s">
        <v>660</v>
      </c>
    </row>
    <row r="220" spans="1:43" ht="47.25" x14ac:dyDescent="0.25">
      <c r="A220" s="71" t="s">
        <v>666</v>
      </c>
      <c r="B220" s="63" t="s">
        <v>652</v>
      </c>
      <c r="C220" s="59" t="s">
        <v>653</v>
      </c>
      <c r="D220" s="72">
        <v>44406</v>
      </c>
      <c r="E220" s="65" t="s">
        <v>58</v>
      </c>
      <c r="F220" s="65" t="s">
        <v>59</v>
      </c>
      <c r="G220" s="59" t="s">
        <v>654</v>
      </c>
      <c r="H220" s="65" t="s">
        <v>62</v>
      </c>
      <c r="I220" s="65" t="s">
        <v>61</v>
      </c>
      <c r="J220" s="65" t="s">
        <v>62</v>
      </c>
      <c r="K220" s="65" t="s">
        <v>62</v>
      </c>
      <c r="L220" s="65" t="s">
        <v>62</v>
      </c>
      <c r="M220" s="65" t="s">
        <v>62</v>
      </c>
      <c r="N220" s="65" t="s">
        <v>62</v>
      </c>
      <c r="O220" s="65" t="s">
        <v>62</v>
      </c>
      <c r="P220" s="65" t="s">
        <v>62</v>
      </c>
      <c r="Q220" s="65" t="s">
        <v>62</v>
      </c>
      <c r="R220" s="65" t="s">
        <v>62</v>
      </c>
      <c r="S220" s="65" t="s">
        <v>62</v>
      </c>
      <c r="T220" s="65" t="s">
        <v>62</v>
      </c>
      <c r="U220" s="65" t="s">
        <v>62</v>
      </c>
      <c r="V220" s="65" t="s">
        <v>62</v>
      </c>
      <c r="W220" s="59" t="s">
        <v>338</v>
      </c>
      <c r="X220" s="20" t="s">
        <v>62</v>
      </c>
      <c r="Y220" s="20" t="s">
        <v>62</v>
      </c>
      <c r="Z220" s="20" t="s">
        <v>62</v>
      </c>
      <c r="AA220" s="20" t="s">
        <v>62</v>
      </c>
      <c r="AB220" s="20" t="s">
        <v>62</v>
      </c>
      <c r="AC220" s="20" t="s">
        <v>62</v>
      </c>
      <c r="AD220" s="20" t="s">
        <v>62</v>
      </c>
      <c r="AE220" s="20" t="s">
        <v>62</v>
      </c>
      <c r="AF220" s="20" t="s">
        <v>62</v>
      </c>
      <c r="AG220" s="20" t="s">
        <v>62</v>
      </c>
      <c r="AH220" s="20" t="s">
        <v>62</v>
      </c>
      <c r="AI220" s="20" t="s">
        <v>62</v>
      </c>
      <c r="AJ220" s="66" t="s">
        <v>655</v>
      </c>
      <c r="AK220" s="67" t="s">
        <v>667</v>
      </c>
      <c r="AL220" s="68" t="s">
        <v>657</v>
      </c>
      <c r="AM220" s="68" t="s">
        <v>658</v>
      </c>
      <c r="AN220" s="68" t="s">
        <v>659</v>
      </c>
      <c r="AO220" s="28">
        <v>100</v>
      </c>
      <c r="AP220" s="69" t="s">
        <v>660</v>
      </c>
      <c r="AQ220" s="70" t="s">
        <v>660</v>
      </c>
    </row>
    <row r="221" spans="1:43" ht="47.25" x14ac:dyDescent="0.25">
      <c r="A221" s="71" t="s">
        <v>668</v>
      </c>
      <c r="B221" s="63" t="s">
        <v>652</v>
      </c>
      <c r="C221" s="59" t="s">
        <v>653</v>
      </c>
      <c r="D221" s="72">
        <v>44406</v>
      </c>
      <c r="E221" s="65" t="s">
        <v>58</v>
      </c>
      <c r="F221" s="65" t="s">
        <v>59</v>
      </c>
      <c r="G221" s="59" t="s">
        <v>654</v>
      </c>
      <c r="H221" s="65" t="s">
        <v>62</v>
      </c>
      <c r="I221" s="65" t="s">
        <v>61</v>
      </c>
      <c r="J221" s="65" t="s">
        <v>62</v>
      </c>
      <c r="K221" s="65" t="s">
        <v>62</v>
      </c>
      <c r="L221" s="65" t="s">
        <v>62</v>
      </c>
      <c r="M221" s="65" t="s">
        <v>62</v>
      </c>
      <c r="N221" s="65" t="s">
        <v>62</v>
      </c>
      <c r="O221" s="65" t="s">
        <v>62</v>
      </c>
      <c r="P221" s="65" t="s">
        <v>62</v>
      </c>
      <c r="Q221" s="65" t="s">
        <v>61</v>
      </c>
      <c r="R221" s="65" t="s">
        <v>62</v>
      </c>
      <c r="S221" s="65" t="s">
        <v>62</v>
      </c>
      <c r="T221" s="65" t="s">
        <v>62</v>
      </c>
      <c r="U221" s="65" t="s">
        <v>62</v>
      </c>
      <c r="V221" s="65" t="s">
        <v>62</v>
      </c>
      <c r="W221" s="59" t="s">
        <v>193</v>
      </c>
      <c r="X221" s="20" t="s">
        <v>62</v>
      </c>
      <c r="Y221" s="20" t="s">
        <v>62</v>
      </c>
      <c r="Z221" s="20" t="s">
        <v>62</v>
      </c>
      <c r="AA221" s="20" t="s">
        <v>62</v>
      </c>
      <c r="AB221" s="20" t="s">
        <v>62</v>
      </c>
      <c r="AC221" s="20" t="s">
        <v>62</v>
      </c>
      <c r="AD221" s="20" t="s">
        <v>62</v>
      </c>
      <c r="AE221" s="20" t="s">
        <v>62</v>
      </c>
      <c r="AF221" s="20" t="s">
        <v>62</v>
      </c>
      <c r="AG221" s="20" t="s">
        <v>62</v>
      </c>
      <c r="AH221" s="20" t="s">
        <v>62</v>
      </c>
      <c r="AI221" s="20" t="s">
        <v>62</v>
      </c>
      <c r="AJ221" s="66" t="s">
        <v>655</v>
      </c>
      <c r="AK221" s="67" t="s">
        <v>669</v>
      </c>
      <c r="AL221" s="68" t="s">
        <v>657</v>
      </c>
      <c r="AM221" s="68" t="s">
        <v>658</v>
      </c>
      <c r="AN221" s="68" t="s">
        <v>659</v>
      </c>
      <c r="AO221" s="28">
        <v>100</v>
      </c>
      <c r="AP221" s="69" t="s">
        <v>660</v>
      </c>
      <c r="AQ221" s="70" t="s">
        <v>660</v>
      </c>
    </row>
    <row r="222" spans="1:43" ht="47.25" x14ac:dyDescent="0.25">
      <c r="A222" s="71" t="s">
        <v>670</v>
      </c>
      <c r="B222" s="63" t="s">
        <v>652</v>
      </c>
      <c r="C222" s="59" t="s">
        <v>653</v>
      </c>
      <c r="D222" s="72">
        <v>44407</v>
      </c>
      <c r="E222" s="65" t="s">
        <v>58</v>
      </c>
      <c r="F222" s="65" t="s">
        <v>59</v>
      </c>
      <c r="G222" s="59" t="s">
        <v>654</v>
      </c>
      <c r="H222" s="65" t="s">
        <v>62</v>
      </c>
      <c r="I222" s="65" t="s">
        <v>61</v>
      </c>
      <c r="J222" s="65" t="s">
        <v>62</v>
      </c>
      <c r="K222" s="65" t="s">
        <v>62</v>
      </c>
      <c r="L222" s="65" t="s">
        <v>62</v>
      </c>
      <c r="M222" s="65" t="s">
        <v>62</v>
      </c>
      <c r="N222" s="65" t="s">
        <v>62</v>
      </c>
      <c r="O222" s="65" t="s">
        <v>62</v>
      </c>
      <c r="P222" s="65" t="s">
        <v>62</v>
      </c>
      <c r="Q222" s="65" t="s">
        <v>61</v>
      </c>
      <c r="R222" s="65" t="s">
        <v>62</v>
      </c>
      <c r="S222" s="65" t="s">
        <v>62</v>
      </c>
      <c r="T222" s="65" t="s">
        <v>62</v>
      </c>
      <c r="U222" s="65" t="s">
        <v>62</v>
      </c>
      <c r="V222" s="65" t="s">
        <v>62</v>
      </c>
      <c r="W222" s="59" t="s">
        <v>193</v>
      </c>
      <c r="X222" s="20" t="s">
        <v>62</v>
      </c>
      <c r="Y222" s="20" t="s">
        <v>62</v>
      </c>
      <c r="Z222" s="20" t="s">
        <v>62</v>
      </c>
      <c r="AA222" s="20" t="s">
        <v>62</v>
      </c>
      <c r="AB222" s="20" t="s">
        <v>62</v>
      </c>
      <c r="AC222" s="20" t="s">
        <v>62</v>
      </c>
      <c r="AD222" s="20" t="s">
        <v>62</v>
      </c>
      <c r="AE222" s="20" t="s">
        <v>62</v>
      </c>
      <c r="AF222" s="20" t="s">
        <v>62</v>
      </c>
      <c r="AG222" s="20" t="s">
        <v>62</v>
      </c>
      <c r="AH222" s="20" t="s">
        <v>62</v>
      </c>
      <c r="AI222" s="20" t="s">
        <v>62</v>
      </c>
      <c r="AJ222" s="66" t="s">
        <v>655</v>
      </c>
      <c r="AK222" s="67" t="s">
        <v>671</v>
      </c>
      <c r="AL222" s="68" t="s">
        <v>657</v>
      </c>
      <c r="AM222" s="68" t="s">
        <v>658</v>
      </c>
      <c r="AN222" s="68" t="s">
        <v>659</v>
      </c>
      <c r="AO222" s="28">
        <v>100</v>
      </c>
      <c r="AP222" s="69" t="s">
        <v>660</v>
      </c>
      <c r="AQ222" s="70" t="s">
        <v>660</v>
      </c>
    </row>
    <row r="223" spans="1:43" ht="47.25" x14ac:dyDescent="0.25">
      <c r="A223" s="71" t="s">
        <v>672</v>
      </c>
      <c r="B223" s="63" t="s">
        <v>652</v>
      </c>
      <c r="C223" s="59" t="s">
        <v>653</v>
      </c>
      <c r="D223" s="72">
        <v>44407</v>
      </c>
      <c r="E223" s="65" t="s">
        <v>58</v>
      </c>
      <c r="F223" s="65" t="s">
        <v>59</v>
      </c>
      <c r="G223" s="59" t="s">
        <v>654</v>
      </c>
      <c r="H223" s="65" t="s">
        <v>62</v>
      </c>
      <c r="I223" s="65" t="s">
        <v>61</v>
      </c>
      <c r="J223" s="65" t="s">
        <v>62</v>
      </c>
      <c r="K223" s="65" t="s">
        <v>62</v>
      </c>
      <c r="L223" s="65" t="s">
        <v>62</v>
      </c>
      <c r="M223" s="65" t="s">
        <v>62</v>
      </c>
      <c r="N223" s="65" t="s">
        <v>62</v>
      </c>
      <c r="O223" s="65" t="s">
        <v>62</v>
      </c>
      <c r="P223" s="65" t="s">
        <v>62</v>
      </c>
      <c r="Q223" s="65" t="s">
        <v>62</v>
      </c>
      <c r="R223" s="65" t="s">
        <v>61</v>
      </c>
      <c r="S223" s="65" t="s">
        <v>62</v>
      </c>
      <c r="T223" s="65" t="s">
        <v>61</v>
      </c>
      <c r="U223" s="65" t="s">
        <v>62</v>
      </c>
      <c r="V223" s="65" t="s">
        <v>62</v>
      </c>
      <c r="W223" s="59" t="s">
        <v>193</v>
      </c>
      <c r="X223" s="20" t="s">
        <v>62</v>
      </c>
      <c r="Y223" s="20" t="s">
        <v>62</v>
      </c>
      <c r="Z223" s="20" t="s">
        <v>62</v>
      </c>
      <c r="AA223" s="20" t="s">
        <v>62</v>
      </c>
      <c r="AB223" s="20" t="s">
        <v>62</v>
      </c>
      <c r="AC223" s="20" t="s">
        <v>62</v>
      </c>
      <c r="AD223" s="20" t="s">
        <v>62</v>
      </c>
      <c r="AE223" s="20" t="s">
        <v>62</v>
      </c>
      <c r="AF223" s="20" t="s">
        <v>62</v>
      </c>
      <c r="AG223" s="20" t="s">
        <v>62</v>
      </c>
      <c r="AH223" s="20" t="s">
        <v>62</v>
      </c>
      <c r="AI223" s="20" t="s">
        <v>62</v>
      </c>
      <c r="AJ223" s="66" t="s">
        <v>655</v>
      </c>
      <c r="AK223" s="67" t="s">
        <v>673</v>
      </c>
      <c r="AL223" s="68" t="s">
        <v>657</v>
      </c>
      <c r="AM223" s="68" t="s">
        <v>658</v>
      </c>
      <c r="AN223" s="68" t="s">
        <v>659</v>
      </c>
      <c r="AO223" s="28">
        <v>100</v>
      </c>
      <c r="AP223" s="69" t="s">
        <v>660</v>
      </c>
      <c r="AQ223" s="70" t="s">
        <v>660</v>
      </c>
    </row>
    <row r="224" spans="1:43" ht="47.25" x14ac:dyDescent="0.25">
      <c r="A224" s="71" t="s">
        <v>674</v>
      </c>
      <c r="B224" s="63" t="s">
        <v>652</v>
      </c>
      <c r="C224" s="59" t="s">
        <v>653</v>
      </c>
      <c r="D224" s="72">
        <v>44411</v>
      </c>
      <c r="E224" s="65" t="s">
        <v>58</v>
      </c>
      <c r="F224" s="65" t="s">
        <v>59</v>
      </c>
      <c r="G224" s="59" t="s">
        <v>654</v>
      </c>
      <c r="H224" s="65" t="s">
        <v>62</v>
      </c>
      <c r="I224" s="65" t="s">
        <v>61</v>
      </c>
      <c r="J224" s="65" t="s">
        <v>61</v>
      </c>
      <c r="K224" s="65" t="s">
        <v>62</v>
      </c>
      <c r="L224" s="65" t="s">
        <v>62</v>
      </c>
      <c r="M224" s="65" t="s">
        <v>62</v>
      </c>
      <c r="N224" s="65" t="s">
        <v>62</v>
      </c>
      <c r="O224" s="65" t="s">
        <v>62</v>
      </c>
      <c r="P224" s="65" t="s">
        <v>62</v>
      </c>
      <c r="Q224" s="65" t="s">
        <v>61</v>
      </c>
      <c r="R224" s="65" t="s">
        <v>61</v>
      </c>
      <c r="S224" s="65" t="s">
        <v>62</v>
      </c>
      <c r="T224" s="65" t="s">
        <v>61</v>
      </c>
      <c r="U224" s="65" t="s">
        <v>62</v>
      </c>
      <c r="V224" s="65" t="s">
        <v>62</v>
      </c>
      <c r="W224" s="59" t="s">
        <v>193</v>
      </c>
      <c r="X224" s="20" t="s">
        <v>62</v>
      </c>
      <c r="Y224" s="20" t="s">
        <v>62</v>
      </c>
      <c r="Z224" s="20" t="s">
        <v>62</v>
      </c>
      <c r="AA224" s="20" t="s">
        <v>62</v>
      </c>
      <c r="AB224" s="20" t="s">
        <v>62</v>
      </c>
      <c r="AC224" s="20" t="s">
        <v>62</v>
      </c>
      <c r="AD224" s="20" t="s">
        <v>62</v>
      </c>
      <c r="AE224" s="20" t="s">
        <v>62</v>
      </c>
      <c r="AF224" s="20" t="s">
        <v>62</v>
      </c>
      <c r="AG224" s="20" t="s">
        <v>62</v>
      </c>
      <c r="AH224" s="20" t="s">
        <v>62</v>
      </c>
      <c r="AI224" s="20" t="s">
        <v>62</v>
      </c>
      <c r="AJ224" s="66" t="s">
        <v>655</v>
      </c>
      <c r="AK224" s="67" t="s">
        <v>675</v>
      </c>
      <c r="AL224" s="68" t="s">
        <v>657</v>
      </c>
      <c r="AM224" s="68" t="s">
        <v>658</v>
      </c>
      <c r="AN224" s="68" t="s">
        <v>659</v>
      </c>
      <c r="AO224" s="28">
        <v>100</v>
      </c>
      <c r="AP224" s="69" t="s">
        <v>660</v>
      </c>
      <c r="AQ224" s="70" t="s">
        <v>660</v>
      </c>
    </row>
    <row r="225" spans="1:43" ht="47.25" x14ac:dyDescent="0.25">
      <c r="A225" s="71" t="s">
        <v>676</v>
      </c>
      <c r="B225" s="63" t="s">
        <v>652</v>
      </c>
      <c r="C225" s="59" t="s">
        <v>653</v>
      </c>
      <c r="D225" s="72">
        <v>44413</v>
      </c>
      <c r="E225" s="65" t="s">
        <v>58</v>
      </c>
      <c r="F225" s="65" t="s">
        <v>59</v>
      </c>
      <c r="G225" s="59" t="s">
        <v>654</v>
      </c>
      <c r="H225" s="65" t="s">
        <v>62</v>
      </c>
      <c r="I225" s="65" t="s">
        <v>61</v>
      </c>
      <c r="J225" s="65" t="s">
        <v>62</v>
      </c>
      <c r="K225" s="65" t="s">
        <v>62</v>
      </c>
      <c r="L225" s="65" t="s">
        <v>62</v>
      </c>
      <c r="M225" s="65" t="s">
        <v>62</v>
      </c>
      <c r="N225" s="65" t="s">
        <v>62</v>
      </c>
      <c r="O225" s="65" t="s">
        <v>62</v>
      </c>
      <c r="P225" s="65" t="s">
        <v>62</v>
      </c>
      <c r="Q225" s="65" t="s">
        <v>62</v>
      </c>
      <c r="R225" s="65" t="s">
        <v>61</v>
      </c>
      <c r="S225" s="65" t="s">
        <v>62</v>
      </c>
      <c r="T225" s="65" t="s">
        <v>61</v>
      </c>
      <c r="U225" s="65" t="s">
        <v>62</v>
      </c>
      <c r="V225" s="65" t="s">
        <v>62</v>
      </c>
      <c r="W225" s="59" t="s">
        <v>193</v>
      </c>
      <c r="X225" s="20" t="s">
        <v>62</v>
      </c>
      <c r="Y225" s="20" t="s">
        <v>62</v>
      </c>
      <c r="Z225" s="20" t="s">
        <v>62</v>
      </c>
      <c r="AA225" s="20" t="s">
        <v>62</v>
      </c>
      <c r="AB225" s="20" t="s">
        <v>62</v>
      </c>
      <c r="AC225" s="20" t="s">
        <v>62</v>
      </c>
      <c r="AD225" s="20" t="s">
        <v>62</v>
      </c>
      <c r="AE225" s="20" t="s">
        <v>62</v>
      </c>
      <c r="AF225" s="20" t="s">
        <v>62</v>
      </c>
      <c r="AG225" s="20" t="s">
        <v>62</v>
      </c>
      <c r="AH225" s="20" t="s">
        <v>62</v>
      </c>
      <c r="AI225" s="20" t="s">
        <v>62</v>
      </c>
      <c r="AJ225" s="66" t="s">
        <v>655</v>
      </c>
      <c r="AK225" s="67" t="s">
        <v>677</v>
      </c>
      <c r="AL225" s="68" t="s">
        <v>657</v>
      </c>
      <c r="AM225" s="68" t="s">
        <v>658</v>
      </c>
      <c r="AN225" s="68" t="s">
        <v>659</v>
      </c>
      <c r="AO225" s="28">
        <v>100</v>
      </c>
      <c r="AP225" s="69" t="s">
        <v>660</v>
      </c>
      <c r="AQ225" s="70" t="s">
        <v>660</v>
      </c>
    </row>
    <row r="226" spans="1:43" ht="47.25" x14ac:dyDescent="0.25">
      <c r="A226" s="62" t="s">
        <v>678</v>
      </c>
      <c r="B226" s="63" t="s">
        <v>652</v>
      </c>
      <c r="C226" s="63" t="s">
        <v>653</v>
      </c>
      <c r="D226" s="64">
        <v>44419</v>
      </c>
      <c r="E226" s="63" t="s">
        <v>58</v>
      </c>
      <c r="F226" s="63" t="s">
        <v>679</v>
      </c>
      <c r="G226" s="63" t="s">
        <v>654</v>
      </c>
      <c r="H226" s="65" t="s">
        <v>62</v>
      </c>
      <c r="I226" s="65" t="s">
        <v>61</v>
      </c>
      <c r="J226" s="65" t="s">
        <v>62</v>
      </c>
      <c r="K226" s="65" t="s">
        <v>62</v>
      </c>
      <c r="L226" s="65" t="s">
        <v>62</v>
      </c>
      <c r="M226" s="65" t="s">
        <v>62</v>
      </c>
      <c r="N226" s="65" t="s">
        <v>62</v>
      </c>
      <c r="O226" s="65" t="s">
        <v>62</v>
      </c>
      <c r="P226" s="65" t="s">
        <v>62</v>
      </c>
      <c r="Q226" s="65" t="s">
        <v>62</v>
      </c>
      <c r="R226" s="65" t="s">
        <v>61</v>
      </c>
      <c r="S226" s="65" t="s">
        <v>62</v>
      </c>
      <c r="T226" s="65" t="s">
        <v>61</v>
      </c>
      <c r="U226" s="65" t="s">
        <v>62</v>
      </c>
      <c r="V226" s="65" t="s">
        <v>62</v>
      </c>
      <c r="W226" s="59" t="s">
        <v>193</v>
      </c>
      <c r="X226" s="20" t="s">
        <v>62</v>
      </c>
      <c r="Y226" s="20" t="s">
        <v>62</v>
      </c>
      <c r="Z226" s="20" t="s">
        <v>62</v>
      </c>
      <c r="AA226" s="20" t="s">
        <v>62</v>
      </c>
      <c r="AB226" s="20" t="s">
        <v>62</v>
      </c>
      <c r="AC226" s="20" t="s">
        <v>62</v>
      </c>
      <c r="AD226" s="20" t="s">
        <v>62</v>
      </c>
      <c r="AE226" s="20" t="s">
        <v>62</v>
      </c>
      <c r="AF226" s="20" t="s">
        <v>62</v>
      </c>
      <c r="AG226" s="20" t="s">
        <v>62</v>
      </c>
      <c r="AH226" s="20" t="s">
        <v>62</v>
      </c>
      <c r="AI226" s="20" t="s">
        <v>62</v>
      </c>
      <c r="AJ226" s="66" t="s">
        <v>655</v>
      </c>
      <c r="AK226" s="67" t="s">
        <v>680</v>
      </c>
      <c r="AL226" s="68" t="s">
        <v>657</v>
      </c>
      <c r="AM226" s="68" t="s">
        <v>658</v>
      </c>
      <c r="AN226" s="68" t="s">
        <v>659</v>
      </c>
      <c r="AO226" s="28">
        <v>100</v>
      </c>
      <c r="AP226" s="69" t="s">
        <v>660</v>
      </c>
      <c r="AQ226" s="70" t="s">
        <v>660</v>
      </c>
    </row>
    <row r="227" spans="1:43" ht="47.25" x14ac:dyDescent="0.25">
      <c r="A227" s="62" t="s">
        <v>681</v>
      </c>
      <c r="B227" s="63" t="s">
        <v>652</v>
      </c>
      <c r="C227" s="63" t="s">
        <v>653</v>
      </c>
      <c r="D227" s="63" t="s">
        <v>682</v>
      </c>
      <c r="E227" s="63" t="s">
        <v>58</v>
      </c>
      <c r="F227" s="63" t="s">
        <v>59</v>
      </c>
      <c r="G227" s="63" t="s">
        <v>654</v>
      </c>
      <c r="H227" s="65" t="s">
        <v>62</v>
      </c>
      <c r="I227" s="65" t="s">
        <v>61</v>
      </c>
      <c r="J227" s="65" t="s">
        <v>61</v>
      </c>
      <c r="K227" s="65" t="s">
        <v>61</v>
      </c>
      <c r="L227" s="65" t="s">
        <v>62</v>
      </c>
      <c r="M227" s="65" t="s">
        <v>61</v>
      </c>
      <c r="N227" s="65" t="s">
        <v>61</v>
      </c>
      <c r="O227" s="65" t="s">
        <v>61</v>
      </c>
      <c r="P227" s="65" t="s">
        <v>61</v>
      </c>
      <c r="Q227" s="65" t="s">
        <v>62</v>
      </c>
      <c r="R227" s="65" t="s">
        <v>61</v>
      </c>
      <c r="S227" s="65" t="s">
        <v>62</v>
      </c>
      <c r="T227" s="65" t="s">
        <v>61</v>
      </c>
      <c r="U227" s="65" t="s">
        <v>62</v>
      </c>
      <c r="V227" s="65" t="s">
        <v>62</v>
      </c>
      <c r="W227" s="59" t="s">
        <v>193</v>
      </c>
      <c r="X227" s="20" t="s">
        <v>62</v>
      </c>
      <c r="Y227" s="20" t="s">
        <v>62</v>
      </c>
      <c r="Z227" s="20" t="s">
        <v>62</v>
      </c>
      <c r="AA227" s="20" t="s">
        <v>62</v>
      </c>
      <c r="AB227" s="20" t="s">
        <v>62</v>
      </c>
      <c r="AC227" s="20" t="s">
        <v>62</v>
      </c>
      <c r="AD227" s="20" t="s">
        <v>62</v>
      </c>
      <c r="AE227" s="20" t="s">
        <v>62</v>
      </c>
      <c r="AF227" s="20" t="s">
        <v>62</v>
      </c>
      <c r="AG227" s="20" t="s">
        <v>62</v>
      </c>
      <c r="AH227" s="20" t="s">
        <v>62</v>
      </c>
      <c r="AI227" s="20" t="s">
        <v>62</v>
      </c>
      <c r="AJ227" s="66" t="s">
        <v>655</v>
      </c>
      <c r="AK227" s="67" t="s">
        <v>683</v>
      </c>
      <c r="AL227" s="68" t="s">
        <v>657</v>
      </c>
      <c r="AM227" s="68" t="s">
        <v>658</v>
      </c>
      <c r="AN227" s="68" t="s">
        <v>659</v>
      </c>
      <c r="AO227" s="28">
        <v>100</v>
      </c>
      <c r="AP227" s="69" t="s">
        <v>660</v>
      </c>
      <c r="AQ227" s="70" t="s">
        <v>660</v>
      </c>
    </row>
    <row r="228" spans="1:43" ht="78.75" x14ac:dyDescent="0.25">
      <c r="A228" s="71" t="s">
        <v>684</v>
      </c>
      <c r="B228" s="63" t="s">
        <v>652</v>
      </c>
      <c r="C228" s="59" t="s">
        <v>653</v>
      </c>
      <c r="D228" s="72">
        <v>44510</v>
      </c>
      <c r="E228" s="65" t="s">
        <v>58</v>
      </c>
      <c r="F228" s="65" t="s">
        <v>59</v>
      </c>
      <c r="G228" s="59" t="s">
        <v>654</v>
      </c>
      <c r="H228" s="65" t="s">
        <v>62</v>
      </c>
      <c r="I228" s="65" t="s">
        <v>61</v>
      </c>
      <c r="J228" s="65" t="s">
        <v>62</v>
      </c>
      <c r="K228" s="65" t="s">
        <v>62</v>
      </c>
      <c r="L228" s="65" t="s">
        <v>62</v>
      </c>
      <c r="M228" s="65" t="s">
        <v>62</v>
      </c>
      <c r="N228" s="65" t="s">
        <v>62</v>
      </c>
      <c r="O228" s="65" t="s">
        <v>62</v>
      </c>
      <c r="P228" s="65" t="s">
        <v>62</v>
      </c>
      <c r="Q228" s="65" t="s">
        <v>62</v>
      </c>
      <c r="R228" s="65" t="s">
        <v>61</v>
      </c>
      <c r="S228" s="65" t="s">
        <v>62</v>
      </c>
      <c r="T228" s="65" t="s">
        <v>61</v>
      </c>
      <c r="U228" s="65" t="s">
        <v>62</v>
      </c>
      <c r="V228" s="65" t="s">
        <v>62</v>
      </c>
      <c r="W228" s="59" t="s">
        <v>193</v>
      </c>
      <c r="X228" s="20" t="s">
        <v>62</v>
      </c>
      <c r="Y228" s="20" t="s">
        <v>62</v>
      </c>
      <c r="Z228" s="20" t="s">
        <v>62</v>
      </c>
      <c r="AA228" s="20" t="s">
        <v>62</v>
      </c>
      <c r="AB228" s="20" t="s">
        <v>62</v>
      </c>
      <c r="AC228" s="20" t="s">
        <v>62</v>
      </c>
      <c r="AD228" s="20" t="s">
        <v>62</v>
      </c>
      <c r="AE228" s="20" t="s">
        <v>62</v>
      </c>
      <c r="AF228" s="20" t="s">
        <v>62</v>
      </c>
      <c r="AG228" s="20" t="s">
        <v>62</v>
      </c>
      <c r="AH228" s="20" t="s">
        <v>62</v>
      </c>
      <c r="AI228" s="20" t="s">
        <v>62</v>
      </c>
      <c r="AJ228" s="66" t="s">
        <v>655</v>
      </c>
      <c r="AK228" s="67" t="s">
        <v>685</v>
      </c>
      <c r="AL228" s="68" t="s">
        <v>657</v>
      </c>
      <c r="AM228" s="68" t="s">
        <v>658</v>
      </c>
      <c r="AN228" s="68" t="s">
        <v>659</v>
      </c>
      <c r="AO228" s="28">
        <v>100</v>
      </c>
      <c r="AP228" s="69" t="s">
        <v>660</v>
      </c>
      <c r="AQ228" s="70" t="s">
        <v>660</v>
      </c>
    </row>
    <row r="229" spans="1:43" ht="110.25" x14ac:dyDescent="0.25">
      <c r="A229" s="71" t="s">
        <v>686</v>
      </c>
      <c r="B229" s="63" t="s">
        <v>652</v>
      </c>
      <c r="C229" s="59" t="s">
        <v>653</v>
      </c>
      <c r="D229" s="72">
        <v>44550</v>
      </c>
      <c r="E229" s="65" t="s">
        <v>58</v>
      </c>
      <c r="F229" s="65" t="s">
        <v>59</v>
      </c>
      <c r="G229" s="59" t="s">
        <v>654</v>
      </c>
      <c r="H229" s="65" t="s">
        <v>62</v>
      </c>
      <c r="I229" s="65" t="s">
        <v>61</v>
      </c>
      <c r="J229" s="65" t="s">
        <v>62</v>
      </c>
      <c r="K229" s="65" t="s">
        <v>61</v>
      </c>
      <c r="L229" s="65" t="s">
        <v>62</v>
      </c>
      <c r="M229" s="65" t="s">
        <v>62</v>
      </c>
      <c r="N229" s="65" t="s">
        <v>61</v>
      </c>
      <c r="O229" s="65" t="s">
        <v>62</v>
      </c>
      <c r="P229" s="65" t="s">
        <v>62</v>
      </c>
      <c r="Q229" s="65" t="s">
        <v>62</v>
      </c>
      <c r="R229" s="65" t="s">
        <v>61</v>
      </c>
      <c r="S229" s="65" t="s">
        <v>62</v>
      </c>
      <c r="T229" s="65" t="s">
        <v>61</v>
      </c>
      <c r="U229" s="65" t="s">
        <v>62</v>
      </c>
      <c r="V229" s="65" t="s">
        <v>62</v>
      </c>
      <c r="W229" s="59" t="s">
        <v>193</v>
      </c>
      <c r="X229" s="20" t="s">
        <v>62</v>
      </c>
      <c r="Y229" s="20" t="s">
        <v>62</v>
      </c>
      <c r="Z229" s="20" t="s">
        <v>62</v>
      </c>
      <c r="AA229" s="20" t="s">
        <v>62</v>
      </c>
      <c r="AB229" s="20" t="s">
        <v>62</v>
      </c>
      <c r="AC229" s="20" t="s">
        <v>62</v>
      </c>
      <c r="AD229" s="20" t="s">
        <v>62</v>
      </c>
      <c r="AE229" s="20" t="s">
        <v>62</v>
      </c>
      <c r="AF229" s="20" t="s">
        <v>62</v>
      </c>
      <c r="AG229" s="20" t="s">
        <v>62</v>
      </c>
      <c r="AH229" s="20" t="s">
        <v>62</v>
      </c>
      <c r="AI229" s="20" t="s">
        <v>62</v>
      </c>
      <c r="AJ229" s="66" t="s">
        <v>655</v>
      </c>
      <c r="AK229" s="67" t="s">
        <v>687</v>
      </c>
      <c r="AL229" s="68" t="s">
        <v>657</v>
      </c>
      <c r="AM229" s="68" t="s">
        <v>658</v>
      </c>
      <c r="AN229" s="68" t="s">
        <v>659</v>
      </c>
      <c r="AO229" s="28">
        <v>100</v>
      </c>
      <c r="AP229" s="69" t="s">
        <v>660</v>
      </c>
      <c r="AQ229" s="70" t="s">
        <v>660</v>
      </c>
    </row>
    <row r="230" spans="1:43" ht="47.25" x14ac:dyDescent="0.25">
      <c r="A230" s="71" t="s">
        <v>688</v>
      </c>
      <c r="B230" s="63" t="s">
        <v>652</v>
      </c>
      <c r="C230" s="59" t="s">
        <v>653</v>
      </c>
      <c r="D230" s="72">
        <v>44541</v>
      </c>
      <c r="E230" s="65" t="s">
        <v>58</v>
      </c>
      <c r="F230" s="65" t="s">
        <v>59</v>
      </c>
      <c r="G230" s="59" t="s">
        <v>619</v>
      </c>
      <c r="H230" s="65" t="s">
        <v>62</v>
      </c>
      <c r="I230" s="65" t="s">
        <v>61</v>
      </c>
      <c r="J230" s="65" t="s">
        <v>62</v>
      </c>
      <c r="K230" s="65" t="s">
        <v>62</v>
      </c>
      <c r="L230" s="65" t="s">
        <v>62</v>
      </c>
      <c r="M230" s="65" t="s">
        <v>62</v>
      </c>
      <c r="N230" s="65" t="s">
        <v>62</v>
      </c>
      <c r="O230" s="65" t="s">
        <v>62</v>
      </c>
      <c r="P230" s="65" t="s">
        <v>62</v>
      </c>
      <c r="Q230" s="65" t="s">
        <v>62</v>
      </c>
      <c r="R230" s="65" t="s">
        <v>61</v>
      </c>
      <c r="S230" s="65" t="s">
        <v>62</v>
      </c>
      <c r="T230" s="65" t="s">
        <v>62</v>
      </c>
      <c r="U230" s="65" t="s">
        <v>62</v>
      </c>
      <c r="V230" s="65" t="s">
        <v>62</v>
      </c>
      <c r="W230" s="59" t="s">
        <v>193</v>
      </c>
      <c r="X230" s="20" t="s">
        <v>62</v>
      </c>
      <c r="Y230" s="20" t="s">
        <v>62</v>
      </c>
      <c r="Z230" s="20" t="s">
        <v>62</v>
      </c>
      <c r="AA230" s="20" t="s">
        <v>62</v>
      </c>
      <c r="AB230" s="20" t="s">
        <v>62</v>
      </c>
      <c r="AC230" s="20" t="s">
        <v>62</v>
      </c>
      <c r="AD230" s="20" t="s">
        <v>62</v>
      </c>
      <c r="AE230" s="20" t="s">
        <v>62</v>
      </c>
      <c r="AF230" s="20" t="s">
        <v>62</v>
      </c>
      <c r="AG230" s="20" t="s">
        <v>62</v>
      </c>
      <c r="AH230" s="20" t="s">
        <v>62</v>
      </c>
      <c r="AI230" s="20" t="s">
        <v>62</v>
      </c>
      <c r="AJ230" s="66" t="s">
        <v>655</v>
      </c>
      <c r="AK230" s="67" t="s">
        <v>689</v>
      </c>
      <c r="AL230" s="68" t="s">
        <v>657</v>
      </c>
      <c r="AM230" s="68" t="s">
        <v>658</v>
      </c>
      <c r="AN230" s="68" t="s">
        <v>659</v>
      </c>
      <c r="AO230" s="28">
        <v>100</v>
      </c>
      <c r="AP230" s="69" t="s">
        <v>660</v>
      </c>
      <c r="AQ230" s="70" t="s">
        <v>660</v>
      </c>
    </row>
    <row r="231" spans="1:43" ht="63" x14ac:dyDescent="0.25">
      <c r="A231" s="71" t="s">
        <v>690</v>
      </c>
      <c r="B231" s="63" t="s">
        <v>652</v>
      </c>
      <c r="C231" s="59" t="s">
        <v>653</v>
      </c>
      <c r="D231" s="72">
        <v>44613</v>
      </c>
      <c r="E231" s="65" t="s">
        <v>58</v>
      </c>
      <c r="F231" s="65" t="s">
        <v>202</v>
      </c>
      <c r="G231" s="59" t="s">
        <v>654</v>
      </c>
      <c r="H231" s="65" t="s">
        <v>62</v>
      </c>
      <c r="I231" s="65" t="s">
        <v>61</v>
      </c>
      <c r="J231" s="65" t="s">
        <v>62</v>
      </c>
      <c r="K231" s="65" t="s">
        <v>62</v>
      </c>
      <c r="L231" s="65" t="s">
        <v>62</v>
      </c>
      <c r="M231" s="65" t="s">
        <v>62</v>
      </c>
      <c r="N231" s="65" t="s">
        <v>62</v>
      </c>
      <c r="O231" s="65" t="s">
        <v>61</v>
      </c>
      <c r="P231" s="65" t="s">
        <v>62</v>
      </c>
      <c r="Q231" s="65" t="s">
        <v>62</v>
      </c>
      <c r="R231" s="65" t="s">
        <v>61</v>
      </c>
      <c r="S231" s="65" t="s">
        <v>62</v>
      </c>
      <c r="T231" s="65" t="s">
        <v>62</v>
      </c>
      <c r="U231" s="65" t="s">
        <v>62</v>
      </c>
      <c r="V231" s="65" t="s">
        <v>62</v>
      </c>
      <c r="W231" s="59" t="s">
        <v>193</v>
      </c>
      <c r="X231" s="20" t="s">
        <v>62</v>
      </c>
      <c r="Y231" s="20" t="s">
        <v>62</v>
      </c>
      <c r="Z231" s="20" t="s">
        <v>62</v>
      </c>
      <c r="AA231" s="20" t="s">
        <v>62</v>
      </c>
      <c r="AB231" s="20" t="s">
        <v>62</v>
      </c>
      <c r="AC231" s="20" t="s">
        <v>62</v>
      </c>
      <c r="AD231" s="20" t="s">
        <v>62</v>
      </c>
      <c r="AE231" s="20" t="s">
        <v>62</v>
      </c>
      <c r="AF231" s="20" t="s">
        <v>62</v>
      </c>
      <c r="AG231" s="20" t="s">
        <v>62</v>
      </c>
      <c r="AH231" s="20" t="s">
        <v>62</v>
      </c>
      <c r="AI231" s="20" t="s">
        <v>62</v>
      </c>
      <c r="AJ231" s="66" t="s">
        <v>655</v>
      </c>
      <c r="AK231" s="67" t="s">
        <v>691</v>
      </c>
      <c r="AL231" s="68" t="s">
        <v>657</v>
      </c>
      <c r="AM231" s="68" t="s">
        <v>658</v>
      </c>
      <c r="AN231" s="68" t="s">
        <v>659</v>
      </c>
      <c r="AO231" s="28">
        <v>100</v>
      </c>
      <c r="AP231" s="69" t="s">
        <v>660</v>
      </c>
      <c r="AQ231" s="70" t="s">
        <v>660</v>
      </c>
    </row>
    <row r="232" spans="1:43" ht="47.25" x14ac:dyDescent="0.25">
      <c r="A232" s="71" t="s">
        <v>692</v>
      </c>
      <c r="B232" s="63" t="s">
        <v>652</v>
      </c>
      <c r="C232" s="59" t="s">
        <v>653</v>
      </c>
      <c r="D232" s="72">
        <v>44595</v>
      </c>
      <c r="E232" s="65" t="s">
        <v>58</v>
      </c>
      <c r="F232" s="65" t="s">
        <v>59</v>
      </c>
      <c r="G232" s="59" t="s">
        <v>654</v>
      </c>
      <c r="H232" s="65" t="s">
        <v>62</v>
      </c>
      <c r="I232" s="65" t="s">
        <v>61</v>
      </c>
      <c r="J232" s="65" t="s">
        <v>62</v>
      </c>
      <c r="K232" s="65" t="s">
        <v>62</v>
      </c>
      <c r="L232" s="65" t="s">
        <v>62</v>
      </c>
      <c r="M232" s="65" t="s">
        <v>62</v>
      </c>
      <c r="N232" s="65" t="s">
        <v>62</v>
      </c>
      <c r="O232" s="65" t="s">
        <v>62</v>
      </c>
      <c r="P232" s="65" t="s">
        <v>62</v>
      </c>
      <c r="Q232" s="65" t="s">
        <v>61</v>
      </c>
      <c r="R232" s="65" t="s">
        <v>61</v>
      </c>
      <c r="S232" s="65" t="s">
        <v>62</v>
      </c>
      <c r="T232" s="65" t="s">
        <v>61</v>
      </c>
      <c r="U232" s="65" t="s">
        <v>62</v>
      </c>
      <c r="V232" s="65" t="s">
        <v>62</v>
      </c>
      <c r="W232" s="59" t="s">
        <v>193</v>
      </c>
      <c r="X232" s="20" t="s">
        <v>62</v>
      </c>
      <c r="Y232" s="20" t="s">
        <v>62</v>
      </c>
      <c r="Z232" s="20" t="s">
        <v>62</v>
      </c>
      <c r="AA232" s="20" t="s">
        <v>62</v>
      </c>
      <c r="AB232" s="20" t="s">
        <v>62</v>
      </c>
      <c r="AC232" s="20" t="s">
        <v>62</v>
      </c>
      <c r="AD232" s="20" t="s">
        <v>62</v>
      </c>
      <c r="AE232" s="20" t="s">
        <v>62</v>
      </c>
      <c r="AF232" s="20" t="s">
        <v>62</v>
      </c>
      <c r="AG232" s="20" t="s">
        <v>62</v>
      </c>
      <c r="AH232" s="20" t="s">
        <v>62</v>
      </c>
      <c r="AI232" s="20" t="s">
        <v>62</v>
      </c>
      <c r="AJ232" s="66" t="s">
        <v>655</v>
      </c>
      <c r="AK232" s="67" t="s">
        <v>687</v>
      </c>
      <c r="AL232" s="68" t="s">
        <v>657</v>
      </c>
      <c r="AM232" s="68" t="s">
        <v>658</v>
      </c>
      <c r="AN232" s="68" t="s">
        <v>659</v>
      </c>
      <c r="AO232" s="28">
        <v>100</v>
      </c>
      <c r="AP232" s="69" t="s">
        <v>660</v>
      </c>
      <c r="AQ232" s="70" t="s">
        <v>660</v>
      </c>
    </row>
    <row r="233" spans="1:43" ht="63" x14ac:dyDescent="0.25">
      <c r="A233" s="71" t="s">
        <v>693</v>
      </c>
      <c r="B233" s="63" t="s">
        <v>652</v>
      </c>
      <c r="C233" s="59" t="s">
        <v>653</v>
      </c>
      <c r="D233" s="72">
        <v>44607</v>
      </c>
      <c r="E233" s="65" t="s">
        <v>58</v>
      </c>
      <c r="F233" s="65" t="s">
        <v>59</v>
      </c>
      <c r="G233" s="59" t="s">
        <v>654</v>
      </c>
      <c r="H233" s="65" t="s">
        <v>62</v>
      </c>
      <c r="I233" s="65" t="s">
        <v>61</v>
      </c>
      <c r="J233" s="65" t="s">
        <v>62</v>
      </c>
      <c r="K233" s="65" t="s">
        <v>62</v>
      </c>
      <c r="L233" s="65" t="s">
        <v>62</v>
      </c>
      <c r="M233" s="65" t="s">
        <v>62</v>
      </c>
      <c r="N233" s="65" t="s">
        <v>62</v>
      </c>
      <c r="O233" s="65" t="s">
        <v>62</v>
      </c>
      <c r="P233" s="65" t="s">
        <v>62</v>
      </c>
      <c r="Q233" s="65" t="s">
        <v>62</v>
      </c>
      <c r="R233" s="65" t="s">
        <v>61</v>
      </c>
      <c r="S233" s="65" t="s">
        <v>62</v>
      </c>
      <c r="T233" s="65" t="s">
        <v>61</v>
      </c>
      <c r="U233" s="65" t="s">
        <v>62</v>
      </c>
      <c r="V233" s="65" t="s">
        <v>62</v>
      </c>
      <c r="W233" s="59" t="s">
        <v>193</v>
      </c>
      <c r="X233" s="20" t="s">
        <v>62</v>
      </c>
      <c r="Y233" s="20" t="s">
        <v>62</v>
      </c>
      <c r="Z233" s="20" t="s">
        <v>62</v>
      </c>
      <c r="AA233" s="20" t="s">
        <v>62</v>
      </c>
      <c r="AB233" s="20" t="s">
        <v>62</v>
      </c>
      <c r="AC233" s="20" t="s">
        <v>62</v>
      </c>
      <c r="AD233" s="20" t="s">
        <v>62</v>
      </c>
      <c r="AE233" s="20" t="s">
        <v>62</v>
      </c>
      <c r="AF233" s="20" t="s">
        <v>62</v>
      </c>
      <c r="AG233" s="20" t="s">
        <v>62</v>
      </c>
      <c r="AH233" s="20" t="s">
        <v>62</v>
      </c>
      <c r="AI233" s="20" t="s">
        <v>62</v>
      </c>
      <c r="AJ233" s="66" t="s">
        <v>655</v>
      </c>
      <c r="AK233" s="67" t="s">
        <v>694</v>
      </c>
      <c r="AL233" s="68" t="s">
        <v>657</v>
      </c>
      <c r="AM233" s="68" t="s">
        <v>658</v>
      </c>
      <c r="AN233" s="68" t="s">
        <v>659</v>
      </c>
      <c r="AO233" s="28">
        <v>100</v>
      </c>
      <c r="AP233" s="69" t="s">
        <v>660</v>
      </c>
      <c r="AQ233" s="70" t="s">
        <v>660</v>
      </c>
    </row>
    <row r="234" spans="1:43" ht="47.25" x14ac:dyDescent="0.25">
      <c r="A234" s="71" t="s">
        <v>695</v>
      </c>
      <c r="B234" s="63" t="s">
        <v>652</v>
      </c>
      <c r="C234" s="59" t="s">
        <v>653</v>
      </c>
      <c r="D234" s="72">
        <v>44607</v>
      </c>
      <c r="E234" s="65" t="s">
        <v>58</v>
      </c>
      <c r="F234" s="65" t="s">
        <v>59</v>
      </c>
      <c r="G234" s="59" t="s">
        <v>654</v>
      </c>
      <c r="H234" s="65" t="s">
        <v>62</v>
      </c>
      <c r="I234" s="65" t="s">
        <v>61</v>
      </c>
      <c r="J234" s="65" t="s">
        <v>62</v>
      </c>
      <c r="K234" s="65" t="s">
        <v>62</v>
      </c>
      <c r="L234" s="65" t="s">
        <v>62</v>
      </c>
      <c r="M234" s="65" t="s">
        <v>62</v>
      </c>
      <c r="N234" s="65" t="s">
        <v>62</v>
      </c>
      <c r="O234" s="65" t="s">
        <v>62</v>
      </c>
      <c r="P234" s="65" t="s">
        <v>193</v>
      </c>
      <c r="Q234" s="65" t="s">
        <v>62</v>
      </c>
      <c r="R234" s="65" t="s">
        <v>61</v>
      </c>
      <c r="S234" s="65" t="s">
        <v>62</v>
      </c>
      <c r="T234" s="65" t="s">
        <v>61</v>
      </c>
      <c r="U234" s="65" t="s">
        <v>62</v>
      </c>
      <c r="V234" s="65" t="s">
        <v>193</v>
      </c>
      <c r="W234" s="59" t="s">
        <v>193</v>
      </c>
      <c r="X234" s="20" t="s">
        <v>62</v>
      </c>
      <c r="Y234" s="20" t="s">
        <v>62</v>
      </c>
      <c r="Z234" s="20" t="s">
        <v>62</v>
      </c>
      <c r="AA234" s="20" t="s">
        <v>62</v>
      </c>
      <c r="AB234" s="20" t="s">
        <v>62</v>
      </c>
      <c r="AC234" s="20" t="s">
        <v>62</v>
      </c>
      <c r="AD234" s="20" t="s">
        <v>62</v>
      </c>
      <c r="AE234" s="20" t="s">
        <v>62</v>
      </c>
      <c r="AF234" s="20" t="s">
        <v>62</v>
      </c>
      <c r="AG234" s="20" t="s">
        <v>62</v>
      </c>
      <c r="AH234" s="20" t="s">
        <v>62</v>
      </c>
      <c r="AI234" s="20" t="s">
        <v>62</v>
      </c>
      <c r="AJ234" s="66" t="s">
        <v>655</v>
      </c>
      <c r="AK234" s="67" t="s">
        <v>696</v>
      </c>
      <c r="AL234" s="68" t="s">
        <v>657</v>
      </c>
      <c r="AM234" s="68" t="s">
        <v>658</v>
      </c>
      <c r="AN234" s="68" t="s">
        <v>659</v>
      </c>
      <c r="AO234" s="28">
        <v>100</v>
      </c>
      <c r="AP234" s="69" t="s">
        <v>660</v>
      </c>
      <c r="AQ234" s="70" t="s">
        <v>660</v>
      </c>
    </row>
    <row r="235" spans="1:43" ht="63" x14ac:dyDescent="0.25">
      <c r="A235" s="71" t="s">
        <v>697</v>
      </c>
      <c r="B235" s="63" t="s">
        <v>652</v>
      </c>
      <c r="C235" s="59" t="s">
        <v>653</v>
      </c>
      <c r="D235" s="72">
        <v>44608</v>
      </c>
      <c r="E235" s="65" t="s">
        <v>58</v>
      </c>
      <c r="F235" s="65" t="s">
        <v>59</v>
      </c>
      <c r="G235" s="59" t="s">
        <v>654</v>
      </c>
      <c r="H235" s="65" t="s">
        <v>62</v>
      </c>
      <c r="I235" s="65" t="s">
        <v>61</v>
      </c>
      <c r="J235" s="65" t="s">
        <v>62</v>
      </c>
      <c r="K235" s="65" t="s">
        <v>62</v>
      </c>
      <c r="L235" s="65" t="s">
        <v>62</v>
      </c>
      <c r="M235" s="65" t="s">
        <v>62</v>
      </c>
      <c r="N235" s="65" t="s">
        <v>61</v>
      </c>
      <c r="O235" s="65" t="s">
        <v>62</v>
      </c>
      <c r="P235" s="65" t="s">
        <v>62</v>
      </c>
      <c r="Q235" s="65" t="s">
        <v>61</v>
      </c>
      <c r="R235" s="65" t="s">
        <v>61</v>
      </c>
      <c r="S235" s="65" t="s">
        <v>62</v>
      </c>
      <c r="T235" s="65" t="s">
        <v>61</v>
      </c>
      <c r="U235" s="65" t="s">
        <v>62</v>
      </c>
      <c r="V235" s="65" t="s">
        <v>62</v>
      </c>
      <c r="W235" s="59" t="s">
        <v>193</v>
      </c>
      <c r="X235" s="20" t="s">
        <v>62</v>
      </c>
      <c r="Y235" s="20" t="s">
        <v>62</v>
      </c>
      <c r="Z235" s="20" t="s">
        <v>62</v>
      </c>
      <c r="AA235" s="20" t="s">
        <v>62</v>
      </c>
      <c r="AB235" s="20" t="s">
        <v>62</v>
      </c>
      <c r="AC235" s="20" t="s">
        <v>62</v>
      </c>
      <c r="AD235" s="20" t="s">
        <v>62</v>
      </c>
      <c r="AE235" s="20" t="s">
        <v>62</v>
      </c>
      <c r="AF235" s="20" t="s">
        <v>62</v>
      </c>
      <c r="AG235" s="20" t="s">
        <v>62</v>
      </c>
      <c r="AH235" s="20" t="s">
        <v>62</v>
      </c>
      <c r="AI235" s="20" t="s">
        <v>62</v>
      </c>
      <c r="AJ235" s="66" t="s">
        <v>655</v>
      </c>
      <c r="AK235" s="67" t="s">
        <v>698</v>
      </c>
      <c r="AL235" s="68" t="s">
        <v>657</v>
      </c>
      <c r="AM235" s="68" t="s">
        <v>658</v>
      </c>
      <c r="AN235" s="68" t="s">
        <v>659</v>
      </c>
      <c r="AO235" s="28">
        <v>100</v>
      </c>
      <c r="AP235" s="69" t="s">
        <v>660</v>
      </c>
      <c r="AQ235" s="70" t="s">
        <v>660</v>
      </c>
    </row>
    <row r="236" spans="1:43" ht="63" x14ac:dyDescent="0.25">
      <c r="A236" s="71" t="s">
        <v>699</v>
      </c>
      <c r="B236" s="63" t="s">
        <v>652</v>
      </c>
      <c r="C236" s="59" t="s">
        <v>653</v>
      </c>
      <c r="D236" s="72">
        <v>44608</v>
      </c>
      <c r="E236" s="65" t="s">
        <v>58</v>
      </c>
      <c r="F236" s="65" t="s">
        <v>59</v>
      </c>
      <c r="G236" s="59" t="s">
        <v>654</v>
      </c>
      <c r="H236" s="65" t="s">
        <v>62</v>
      </c>
      <c r="I236" s="65" t="s">
        <v>61</v>
      </c>
      <c r="J236" s="65" t="s">
        <v>62</v>
      </c>
      <c r="K236" s="65" t="s">
        <v>62</v>
      </c>
      <c r="L236" s="65" t="s">
        <v>62</v>
      </c>
      <c r="M236" s="65" t="s">
        <v>61</v>
      </c>
      <c r="N236" s="65" t="s">
        <v>61</v>
      </c>
      <c r="O236" s="65" t="s">
        <v>62</v>
      </c>
      <c r="P236" s="65" t="s">
        <v>62</v>
      </c>
      <c r="Q236" s="65" t="s">
        <v>61</v>
      </c>
      <c r="R236" s="65" t="s">
        <v>61</v>
      </c>
      <c r="S236" s="65" t="s">
        <v>62</v>
      </c>
      <c r="T236" s="65" t="s">
        <v>61</v>
      </c>
      <c r="U236" s="65" t="s">
        <v>62</v>
      </c>
      <c r="V236" s="65" t="s">
        <v>62</v>
      </c>
      <c r="W236" s="59" t="s">
        <v>193</v>
      </c>
      <c r="X236" s="20" t="s">
        <v>62</v>
      </c>
      <c r="Y236" s="20" t="s">
        <v>62</v>
      </c>
      <c r="Z236" s="20" t="s">
        <v>62</v>
      </c>
      <c r="AA236" s="20" t="s">
        <v>62</v>
      </c>
      <c r="AB236" s="20" t="s">
        <v>62</v>
      </c>
      <c r="AC236" s="20" t="s">
        <v>62</v>
      </c>
      <c r="AD236" s="20" t="s">
        <v>62</v>
      </c>
      <c r="AE236" s="20" t="s">
        <v>62</v>
      </c>
      <c r="AF236" s="20" t="s">
        <v>62</v>
      </c>
      <c r="AG236" s="20" t="s">
        <v>62</v>
      </c>
      <c r="AH236" s="20" t="s">
        <v>62</v>
      </c>
      <c r="AI236" s="20" t="s">
        <v>62</v>
      </c>
      <c r="AJ236" s="66" t="s">
        <v>655</v>
      </c>
      <c r="AK236" s="67" t="s">
        <v>700</v>
      </c>
      <c r="AL236" s="68" t="s">
        <v>657</v>
      </c>
      <c r="AM236" s="68" t="s">
        <v>658</v>
      </c>
      <c r="AN236" s="68" t="s">
        <v>659</v>
      </c>
      <c r="AO236" s="28">
        <v>100</v>
      </c>
      <c r="AP236" s="69" t="s">
        <v>660</v>
      </c>
      <c r="AQ236" s="70" t="s">
        <v>660</v>
      </c>
    </row>
    <row r="237" spans="1:43" ht="47.25" x14ac:dyDescent="0.25">
      <c r="A237" s="71" t="s">
        <v>701</v>
      </c>
      <c r="B237" s="63" t="s">
        <v>652</v>
      </c>
      <c r="C237" s="59" t="s">
        <v>653</v>
      </c>
      <c r="D237" s="72">
        <v>44651</v>
      </c>
      <c r="E237" s="65" t="s">
        <v>58</v>
      </c>
      <c r="F237" s="65" t="s">
        <v>59</v>
      </c>
      <c r="G237" s="59" t="s">
        <v>619</v>
      </c>
      <c r="H237" s="65" t="s">
        <v>62</v>
      </c>
      <c r="I237" s="65" t="s">
        <v>61</v>
      </c>
      <c r="J237" s="65" t="s">
        <v>62</v>
      </c>
      <c r="K237" s="65" t="s">
        <v>62</v>
      </c>
      <c r="L237" s="65" t="s">
        <v>61</v>
      </c>
      <c r="M237" s="65" t="s">
        <v>62</v>
      </c>
      <c r="N237" s="65" t="s">
        <v>61</v>
      </c>
      <c r="O237" s="65" t="s">
        <v>62</v>
      </c>
      <c r="P237" s="65" t="s">
        <v>61</v>
      </c>
      <c r="Q237" s="65" t="s">
        <v>62</v>
      </c>
      <c r="R237" s="65" t="s">
        <v>62</v>
      </c>
      <c r="S237" s="65" t="s">
        <v>61</v>
      </c>
      <c r="T237" s="65" t="s">
        <v>62</v>
      </c>
      <c r="U237" s="65" t="s">
        <v>62</v>
      </c>
      <c r="V237" s="65" t="s">
        <v>62</v>
      </c>
      <c r="W237" s="59" t="s">
        <v>193</v>
      </c>
      <c r="X237" s="20" t="s">
        <v>62</v>
      </c>
      <c r="Y237" s="20" t="s">
        <v>62</v>
      </c>
      <c r="Z237" s="20" t="s">
        <v>62</v>
      </c>
      <c r="AA237" s="20" t="s">
        <v>62</v>
      </c>
      <c r="AB237" s="20" t="s">
        <v>62</v>
      </c>
      <c r="AC237" s="20" t="s">
        <v>62</v>
      </c>
      <c r="AD237" s="20" t="s">
        <v>62</v>
      </c>
      <c r="AE237" s="20" t="s">
        <v>62</v>
      </c>
      <c r="AF237" s="20" t="s">
        <v>62</v>
      </c>
      <c r="AG237" s="20" t="s">
        <v>62</v>
      </c>
      <c r="AH237" s="20" t="s">
        <v>62</v>
      </c>
      <c r="AI237" s="20" t="s">
        <v>62</v>
      </c>
      <c r="AJ237" s="66" t="s">
        <v>655</v>
      </c>
      <c r="AK237" s="67" t="s">
        <v>694</v>
      </c>
      <c r="AL237" s="68" t="s">
        <v>657</v>
      </c>
      <c r="AM237" s="68" t="s">
        <v>658</v>
      </c>
      <c r="AN237" s="68" t="s">
        <v>659</v>
      </c>
      <c r="AO237" s="28">
        <v>100</v>
      </c>
      <c r="AP237" s="69" t="s">
        <v>660</v>
      </c>
      <c r="AQ237" s="70" t="s">
        <v>660</v>
      </c>
    </row>
    <row r="238" spans="1:43" ht="47.25" x14ac:dyDescent="0.25">
      <c r="A238" s="71" t="s">
        <v>702</v>
      </c>
      <c r="B238" s="63" t="s">
        <v>652</v>
      </c>
      <c r="C238" s="59" t="s">
        <v>653</v>
      </c>
      <c r="D238" s="72">
        <v>44623</v>
      </c>
      <c r="E238" s="65" t="s">
        <v>58</v>
      </c>
      <c r="F238" s="65" t="s">
        <v>59</v>
      </c>
      <c r="G238" s="59" t="s">
        <v>654</v>
      </c>
      <c r="H238" s="65" t="s">
        <v>62</v>
      </c>
      <c r="I238" s="65" t="s">
        <v>61</v>
      </c>
      <c r="J238" s="65" t="s">
        <v>62</v>
      </c>
      <c r="K238" s="65" t="s">
        <v>62</v>
      </c>
      <c r="L238" s="65" t="s">
        <v>62</v>
      </c>
      <c r="M238" s="65" t="s">
        <v>62</v>
      </c>
      <c r="N238" s="65" t="s">
        <v>62</v>
      </c>
      <c r="O238" s="65" t="s">
        <v>62</v>
      </c>
      <c r="P238" s="65" t="s">
        <v>62</v>
      </c>
      <c r="Q238" s="65" t="s">
        <v>62</v>
      </c>
      <c r="R238" s="65" t="s">
        <v>61</v>
      </c>
      <c r="S238" s="65" t="s">
        <v>62</v>
      </c>
      <c r="T238" s="65" t="s">
        <v>61</v>
      </c>
      <c r="U238" s="65" t="s">
        <v>62</v>
      </c>
      <c r="V238" s="65" t="s">
        <v>61</v>
      </c>
      <c r="W238" s="59" t="s">
        <v>703</v>
      </c>
      <c r="X238" s="20" t="s">
        <v>62</v>
      </c>
      <c r="Y238" s="20" t="s">
        <v>62</v>
      </c>
      <c r="Z238" s="20" t="s">
        <v>62</v>
      </c>
      <c r="AA238" s="20" t="s">
        <v>62</v>
      </c>
      <c r="AB238" s="20" t="s">
        <v>62</v>
      </c>
      <c r="AC238" s="20" t="s">
        <v>62</v>
      </c>
      <c r="AD238" s="20" t="s">
        <v>62</v>
      </c>
      <c r="AE238" s="20" t="s">
        <v>62</v>
      </c>
      <c r="AF238" s="20" t="s">
        <v>62</v>
      </c>
      <c r="AG238" s="20" t="s">
        <v>62</v>
      </c>
      <c r="AH238" s="20" t="s">
        <v>62</v>
      </c>
      <c r="AI238" s="20" t="s">
        <v>62</v>
      </c>
      <c r="AJ238" s="66" t="s">
        <v>655</v>
      </c>
      <c r="AK238" s="67" t="s">
        <v>704</v>
      </c>
      <c r="AL238" s="68" t="s">
        <v>657</v>
      </c>
      <c r="AM238" s="68" t="s">
        <v>658</v>
      </c>
      <c r="AN238" s="68" t="s">
        <v>659</v>
      </c>
      <c r="AO238" s="28">
        <v>100</v>
      </c>
      <c r="AP238" s="69" t="s">
        <v>660</v>
      </c>
      <c r="AQ238" s="70" t="s">
        <v>660</v>
      </c>
    </row>
    <row r="239" spans="1:43" ht="47.25" x14ac:dyDescent="0.25">
      <c r="A239" s="71" t="s">
        <v>705</v>
      </c>
      <c r="B239" s="63" t="s">
        <v>652</v>
      </c>
      <c r="C239" s="59" t="s">
        <v>653</v>
      </c>
      <c r="D239" s="72">
        <v>44677</v>
      </c>
      <c r="E239" s="65" t="s">
        <v>58</v>
      </c>
      <c r="F239" s="65" t="s">
        <v>59</v>
      </c>
      <c r="G239" s="59" t="s">
        <v>654</v>
      </c>
      <c r="H239" s="65" t="s">
        <v>62</v>
      </c>
      <c r="I239" s="65" t="s">
        <v>61</v>
      </c>
      <c r="J239" s="65" t="s">
        <v>61</v>
      </c>
      <c r="K239" s="65" t="s">
        <v>62</v>
      </c>
      <c r="L239" s="65" t="s">
        <v>62</v>
      </c>
      <c r="M239" s="65" t="s">
        <v>62</v>
      </c>
      <c r="N239" s="65" t="s">
        <v>62</v>
      </c>
      <c r="O239" s="65" t="s">
        <v>62</v>
      </c>
      <c r="P239" s="65" t="s">
        <v>62</v>
      </c>
      <c r="Q239" s="65" t="s">
        <v>62</v>
      </c>
      <c r="R239" s="65" t="s">
        <v>62</v>
      </c>
      <c r="S239" s="65" t="s">
        <v>62</v>
      </c>
      <c r="T239" s="65" t="s">
        <v>62</v>
      </c>
      <c r="U239" s="65" t="s">
        <v>62</v>
      </c>
      <c r="V239" s="65" t="s">
        <v>62</v>
      </c>
      <c r="W239" s="59" t="s">
        <v>193</v>
      </c>
      <c r="X239" s="20" t="s">
        <v>62</v>
      </c>
      <c r="Y239" s="20" t="s">
        <v>62</v>
      </c>
      <c r="Z239" s="20" t="s">
        <v>62</v>
      </c>
      <c r="AA239" s="20" t="s">
        <v>62</v>
      </c>
      <c r="AB239" s="20" t="s">
        <v>62</v>
      </c>
      <c r="AC239" s="20" t="s">
        <v>62</v>
      </c>
      <c r="AD239" s="20" t="s">
        <v>62</v>
      </c>
      <c r="AE239" s="20" t="s">
        <v>62</v>
      </c>
      <c r="AF239" s="20" t="s">
        <v>62</v>
      </c>
      <c r="AG239" s="20" t="s">
        <v>62</v>
      </c>
      <c r="AH239" s="20" t="s">
        <v>62</v>
      </c>
      <c r="AI239" s="20" t="s">
        <v>62</v>
      </c>
      <c r="AJ239" s="66" t="s">
        <v>655</v>
      </c>
      <c r="AK239" s="67" t="s">
        <v>706</v>
      </c>
      <c r="AL239" s="68" t="s">
        <v>657</v>
      </c>
      <c r="AM239" s="68" t="s">
        <v>658</v>
      </c>
      <c r="AN239" s="68" t="s">
        <v>659</v>
      </c>
      <c r="AO239" s="28">
        <v>100</v>
      </c>
      <c r="AP239" s="69" t="s">
        <v>660</v>
      </c>
      <c r="AQ239" s="70" t="s">
        <v>660</v>
      </c>
    </row>
    <row r="240" spans="1:43" ht="47.25" x14ac:dyDescent="0.25">
      <c r="A240" s="71" t="s">
        <v>707</v>
      </c>
      <c r="B240" s="63" t="s">
        <v>652</v>
      </c>
      <c r="C240" s="59" t="s">
        <v>653</v>
      </c>
      <c r="D240" s="72">
        <v>44672</v>
      </c>
      <c r="E240" s="65" t="s">
        <v>58</v>
      </c>
      <c r="F240" s="65" t="s">
        <v>59</v>
      </c>
      <c r="G240" s="59" t="s">
        <v>654</v>
      </c>
      <c r="H240" s="65" t="s">
        <v>62</v>
      </c>
      <c r="I240" s="65" t="s">
        <v>61</v>
      </c>
      <c r="J240" s="65" t="s">
        <v>62</v>
      </c>
      <c r="K240" s="65" t="s">
        <v>61</v>
      </c>
      <c r="L240" s="65" t="s">
        <v>62</v>
      </c>
      <c r="M240" s="65" t="s">
        <v>62</v>
      </c>
      <c r="N240" s="65" t="s">
        <v>62</v>
      </c>
      <c r="O240" s="65" t="s">
        <v>62</v>
      </c>
      <c r="P240" s="65" t="s">
        <v>62</v>
      </c>
      <c r="Q240" s="65" t="s">
        <v>62</v>
      </c>
      <c r="R240" s="65" t="s">
        <v>61</v>
      </c>
      <c r="S240" s="65" t="s">
        <v>62</v>
      </c>
      <c r="T240" s="65" t="s">
        <v>61</v>
      </c>
      <c r="U240" s="65" t="s">
        <v>62</v>
      </c>
      <c r="V240" s="65" t="s">
        <v>61</v>
      </c>
      <c r="W240" s="59" t="s">
        <v>708</v>
      </c>
      <c r="X240" s="20" t="s">
        <v>62</v>
      </c>
      <c r="Y240" s="20" t="s">
        <v>62</v>
      </c>
      <c r="Z240" s="20" t="s">
        <v>62</v>
      </c>
      <c r="AA240" s="20" t="s">
        <v>62</v>
      </c>
      <c r="AB240" s="20" t="s">
        <v>62</v>
      </c>
      <c r="AC240" s="20" t="s">
        <v>62</v>
      </c>
      <c r="AD240" s="20" t="s">
        <v>62</v>
      </c>
      <c r="AE240" s="20" t="s">
        <v>62</v>
      </c>
      <c r="AF240" s="20" t="s">
        <v>62</v>
      </c>
      <c r="AG240" s="20" t="s">
        <v>62</v>
      </c>
      <c r="AH240" s="20" t="s">
        <v>62</v>
      </c>
      <c r="AI240" s="20" t="s">
        <v>62</v>
      </c>
      <c r="AJ240" s="66" t="s">
        <v>655</v>
      </c>
      <c r="AK240" s="67" t="s">
        <v>709</v>
      </c>
      <c r="AL240" s="68" t="s">
        <v>657</v>
      </c>
      <c r="AM240" s="68" t="s">
        <v>658</v>
      </c>
      <c r="AN240" s="68" t="s">
        <v>659</v>
      </c>
      <c r="AO240" s="28">
        <v>100</v>
      </c>
      <c r="AP240" s="69" t="s">
        <v>660</v>
      </c>
      <c r="AQ240" s="70" t="s">
        <v>660</v>
      </c>
    </row>
    <row r="241" spans="1:43" ht="47.25" x14ac:dyDescent="0.25">
      <c r="A241" s="71" t="s">
        <v>710</v>
      </c>
      <c r="B241" s="63" t="s">
        <v>652</v>
      </c>
      <c r="C241" s="59" t="s">
        <v>653</v>
      </c>
      <c r="D241" s="72">
        <v>44719</v>
      </c>
      <c r="E241" s="65" t="s">
        <v>58</v>
      </c>
      <c r="F241" s="65" t="s">
        <v>59</v>
      </c>
      <c r="G241" s="59" t="s">
        <v>619</v>
      </c>
      <c r="H241" s="65" t="s">
        <v>62</v>
      </c>
      <c r="I241" s="65" t="s">
        <v>61</v>
      </c>
      <c r="J241" s="65" t="s">
        <v>62</v>
      </c>
      <c r="K241" s="65" t="s">
        <v>62</v>
      </c>
      <c r="L241" s="65" t="s">
        <v>62</v>
      </c>
      <c r="M241" s="65" t="s">
        <v>62</v>
      </c>
      <c r="N241" s="65" t="s">
        <v>62</v>
      </c>
      <c r="O241" s="65" t="s">
        <v>62</v>
      </c>
      <c r="P241" s="65" t="s">
        <v>61</v>
      </c>
      <c r="Q241" s="65" t="s">
        <v>62</v>
      </c>
      <c r="R241" s="65" t="s">
        <v>61</v>
      </c>
      <c r="S241" s="65" t="s">
        <v>61</v>
      </c>
      <c r="T241" s="65" t="s">
        <v>62</v>
      </c>
      <c r="U241" s="65" t="s">
        <v>62</v>
      </c>
      <c r="V241" s="65" t="s">
        <v>62</v>
      </c>
      <c r="W241" s="59" t="s">
        <v>193</v>
      </c>
      <c r="X241" s="20" t="s">
        <v>62</v>
      </c>
      <c r="Y241" s="20" t="s">
        <v>62</v>
      </c>
      <c r="Z241" s="20" t="s">
        <v>62</v>
      </c>
      <c r="AA241" s="20" t="s">
        <v>62</v>
      </c>
      <c r="AB241" s="20" t="s">
        <v>62</v>
      </c>
      <c r="AC241" s="20" t="s">
        <v>62</v>
      </c>
      <c r="AD241" s="20" t="s">
        <v>62</v>
      </c>
      <c r="AE241" s="20" t="s">
        <v>62</v>
      </c>
      <c r="AF241" s="20" t="s">
        <v>62</v>
      </c>
      <c r="AG241" s="20" t="s">
        <v>62</v>
      </c>
      <c r="AH241" s="20" t="s">
        <v>62</v>
      </c>
      <c r="AI241" s="20" t="s">
        <v>62</v>
      </c>
      <c r="AJ241" s="66" t="s">
        <v>655</v>
      </c>
      <c r="AK241" s="67" t="s">
        <v>711</v>
      </c>
      <c r="AL241" s="68" t="s">
        <v>657</v>
      </c>
      <c r="AM241" s="68" t="s">
        <v>658</v>
      </c>
      <c r="AN241" s="68" t="s">
        <v>659</v>
      </c>
      <c r="AO241" s="28">
        <v>100</v>
      </c>
      <c r="AP241" s="69" t="s">
        <v>660</v>
      </c>
      <c r="AQ241" s="70" t="s">
        <v>660</v>
      </c>
    </row>
    <row r="242" spans="1:43" ht="47.25" x14ac:dyDescent="0.25">
      <c r="A242" s="71" t="s">
        <v>712</v>
      </c>
      <c r="B242" s="63" t="s">
        <v>652</v>
      </c>
      <c r="C242" s="59" t="s">
        <v>653</v>
      </c>
      <c r="D242" s="72">
        <v>44736</v>
      </c>
      <c r="E242" s="65" t="s">
        <v>58</v>
      </c>
      <c r="F242" s="65" t="s">
        <v>59</v>
      </c>
      <c r="G242" s="59" t="s">
        <v>713</v>
      </c>
      <c r="H242" s="65" t="s">
        <v>62</v>
      </c>
      <c r="I242" s="65" t="s">
        <v>61</v>
      </c>
      <c r="J242" s="65" t="s">
        <v>61</v>
      </c>
      <c r="K242" s="65" t="s">
        <v>61</v>
      </c>
      <c r="L242" s="65" t="s">
        <v>62</v>
      </c>
      <c r="M242" s="65" t="s">
        <v>62</v>
      </c>
      <c r="N242" s="65" t="s">
        <v>62</v>
      </c>
      <c r="O242" s="65" t="s">
        <v>61</v>
      </c>
      <c r="P242" s="65" t="s">
        <v>62</v>
      </c>
      <c r="Q242" s="65" t="s">
        <v>62</v>
      </c>
      <c r="R242" s="65" t="s">
        <v>61</v>
      </c>
      <c r="S242" s="65" t="s">
        <v>61</v>
      </c>
      <c r="T242" s="65" t="s">
        <v>61</v>
      </c>
      <c r="U242" s="65" t="s">
        <v>62</v>
      </c>
      <c r="V242" s="65" t="s">
        <v>62</v>
      </c>
      <c r="W242" s="59" t="s">
        <v>193</v>
      </c>
      <c r="X242" s="20" t="s">
        <v>62</v>
      </c>
      <c r="Y242" s="20" t="s">
        <v>62</v>
      </c>
      <c r="Z242" s="20" t="s">
        <v>62</v>
      </c>
      <c r="AA242" s="20" t="s">
        <v>62</v>
      </c>
      <c r="AB242" s="20" t="s">
        <v>62</v>
      </c>
      <c r="AC242" s="20" t="s">
        <v>62</v>
      </c>
      <c r="AD242" s="20" t="s">
        <v>62</v>
      </c>
      <c r="AE242" s="20" t="s">
        <v>62</v>
      </c>
      <c r="AF242" s="20" t="s">
        <v>62</v>
      </c>
      <c r="AG242" s="20" t="s">
        <v>62</v>
      </c>
      <c r="AH242" s="20" t="s">
        <v>62</v>
      </c>
      <c r="AI242" s="20" t="s">
        <v>62</v>
      </c>
      <c r="AJ242" s="66" t="s">
        <v>655</v>
      </c>
      <c r="AK242" s="67" t="s">
        <v>714</v>
      </c>
      <c r="AL242" s="68" t="s">
        <v>657</v>
      </c>
      <c r="AM242" s="68" t="s">
        <v>658</v>
      </c>
      <c r="AN242" s="68" t="s">
        <v>659</v>
      </c>
      <c r="AO242" s="73">
        <v>100</v>
      </c>
      <c r="AP242" s="69" t="s">
        <v>660</v>
      </c>
      <c r="AQ242" s="70" t="s">
        <v>660</v>
      </c>
    </row>
    <row r="243" spans="1:43" ht="63" x14ac:dyDescent="0.25">
      <c r="A243" s="71" t="s">
        <v>715</v>
      </c>
      <c r="B243" s="63" t="s">
        <v>652</v>
      </c>
      <c r="C243" s="59" t="s">
        <v>653</v>
      </c>
      <c r="D243" s="72">
        <v>44734</v>
      </c>
      <c r="E243" s="65" t="s">
        <v>58</v>
      </c>
      <c r="F243" s="65" t="s">
        <v>59</v>
      </c>
      <c r="G243" s="59" t="s">
        <v>654</v>
      </c>
      <c r="H243" s="65" t="s">
        <v>62</v>
      </c>
      <c r="I243" s="65" t="s">
        <v>61</v>
      </c>
      <c r="J243" s="65" t="s">
        <v>62</v>
      </c>
      <c r="K243" s="65" t="s">
        <v>61</v>
      </c>
      <c r="L243" s="65" t="s">
        <v>62</v>
      </c>
      <c r="M243" s="65" t="s">
        <v>61</v>
      </c>
      <c r="N243" s="65" t="s">
        <v>62</v>
      </c>
      <c r="O243" s="65" t="s">
        <v>62</v>
      </c>
      <c r="P243" s="65" t="s">
        <v>62</v>
      </c>
      <c r="Q243" s="65" t="s">
        <v>62</v>
      </c>
      <c r="R243" s="65" t="s">
        <v>61</v>
      </c>
      <c r="S243" s="65" t="s">
        <v>62</v>
      </c>
      <c r="T243" s="65" t="s">
        <v>61</v>
      </c>
      <c r="U243" s="65" t="s">
        <v>62</v>
      </c>
      <c r="V243" s="65" t="s">
        <v>62</v>
      </c>
      <c r="W243" s="59" t="s">
        <v>193</v>
      </c>
      <c r="X243" s="20" t="s">
        <v>62</v>
      </c>
      <c r="Y243" s="20" t="s">
        <v>62</v>
      </c>
      <c r="Z243" s="20" t="s">
        <v>62</v>
      </c>
      <c r="AA243" s="20" t="s">
        <v>62</v>
      </c>
      <c r="AB243" s="20" t="s">
        <v>62</v>
      </c>
      <c r="AC243" s="20" t="s">
        <v>62</v>
      </c>
      <c r="AD243" s="20" t="s">
        <v>62</v>
      </c>
      <c r="AE243" s="20" t="s">
        <v>62</v>
      </c>
      <c r="AF243" s="20" t="s">
        <v>62</v>
      </c>
      <c r="AG243" s="20" t="s">
        <v>62</v>
      </c>
      <c r="AH243" s="20" t="s">
        <v>62</v>
      </c>
      <c r="AI243" s="20" t="s">
        <v>62</v>
      </c>
      <c r="AJ243" s="66" t="s">
        <v>655</v>
      </c>
      <c r="AK243" s="67" t="s">
        <v>716</v>
      </c>
      <c r="AL243" s="68" t="s">
        <v>657</v>
      </c>
      <c r="AM243" s="68" t="s">
        <v>658</v>
      </c>
      <c r="AN243" s="68" t="s">
        <v>659</v>
      </c>
      <c r="AO243" s="73">
        <v>100</v>
      </c>
      <c r="AP243" s="69" t="s">
        <v>660</v>
      </c>
      <c r="AQ243" s="70" t="s">
        <v>660</v>
      </c>
    </row>
    <row r="244" spans="1:43" ht="47.25" x14ac:dyDescent="0.25">
      <c r="A244" s="71" t="s">
        <v>717</v>
      </c>
      <c r="B244" s="63" t="s">
        <v>652</v>
      </c>
      <c r="C244" s="59" t="s">
        <v>653</v>
      </c>
      <c r="D244" s="72">
        <v>44742</v>
      </c>
      <c r="E244" s="65" t="s">
        <v>58</v>
      </c>
      <c r="F244" s="65" t="s">
        <v>59</v>
      </c>
      <c r="G244" s="59" t="s">
        <v>654</v>
      </c>
      <c r="H244" s="65" t="s">
        <v>62</v>
      </c>
      <c r="I244" s="65" t="s">
        <v>61</v>
      </c>
      <c r="J244" s="65" t="s">
        <v>62</v>
      </c>
      <c r="K244" s="65" t="s">
        <v>62</v>
      </c>
      <c r="L244" s="65" t="s">
        <v>62</v>
      </c>
      <c r="M244" s="65" t="s">
        <v>62</v>
      </c>
      <c r="N244" s="65" t="s">
        <v>62</v>
      </c>
      <c r="O244" s="65" t="s">
        <v>62</v>
      </c>
      <c r="P244" s="65" t="s">
        <v>62</v>
      </c>
      <c r="Q244" s="65" t="s">
        <v>62</v>
      </c>
      <c r="R244" s="65" t="s">
        <v>61</v>
      </c>
      <c r="S244" s="65" t="s">
        <v>62</v>
      </c>
      <c r="T244" s="65" t="s">
        <v>61</v>
      </c>
      <c r="U244" s="65" t="s">
        <v>62</v>
      </c>
      <c r="V244" s="65" t="s">
        <v>62</v>
      </c>
      <c r="W244" s="59" t="s">
        <v>193</v>
      </c>
      <c r="X244" s="20" t="s">
        <v>62</v>
      </c>
      <c r="Y244" s="20" t="s">
        <v>62</v>
      </c>
      <c r="Z244" s="20" t="s">
        <v>62</v>
      </c>
      <c r="AA244" s="20" t="s">
        <v>62</v>
      </c>
      <c r="AB244" s="20" t="s">
        <v>62</v>
      </c>
      <c r="AC244" s="20" t="s">
        <v>62</v>
      </c>
      <c r="AD244" s="20" t="s">
        <v>62</v>
      </c>
      <c r="AE244" s="20" t="s">
        <v>62</v>
      </c>
      <c r="AF244" s="20" t="s">
        <v>62</v>
      </c>
      <c r="AG244" s="20" t="s">
        <v>62</v>
      </c>
      <c r="AH244" s="20" t="s">
        <v>62</v>
      </c>
      <c r="AI244" s="20" t="s">
        <v>62</v>
      </c>
      <c r="AJ244" s="66" t="s">
        <v>655</v>
      </c>
      <c r="AK244" s="67" t="s">
        <v>675</v>
      </c>
      <c r="AL244" s="68" t="s">
        <v>657</v>
      </c>
      <c r="AM244" s="68" t="s">
        <v>658</v>
      </c>
      <c r="AN244" s="68" t="s">
        <v>659</v>
      </c>
      <c r="AO244" s="73">
        <v>100</v>
      </c>
      <c r="AP244" s="69" t="s">
        <v>660</v>
      </c>
      <c r="AQ244" s="70" t="s">
        <v>660</v>
      </c>
    </row>
    <row r="245" spans="1:43" ht="63" x14ac:dyDescent="0.25">
      <c r="A245" s="74" t="s">
        <v>718</v>
      </c>
      <c r="B245" s="63" t="s">
        <v>652</v>
      </c>
      <c r="C245" s="68" t="s">
        <v>719</v>
      </c>
      <c r="D245" s="72">
        <v>44568</v>
      </c>
      <c r="E245" s="75" t="s">
        <v>94</v>
      </c>
      <c r="F245" s="75" t="s">
        <v>59</v>
      </c>
      <c r="G245" s="68" t="s">
        <v>720</v>
      </c>
      <c r="H245" s="75" t="s">
        <v>61</v>
      </c>
      <c r="I245" s="75" t="s">
        <v>61</v>
      </c>
      <c r="J245" s="75" t="s">
        <v>61</v>
      </c>
      <c r="K245" s="75" t="s">
        <v>62</v>
      </c>
      <c r="L245" s="75" t="s">
        <v>62</v>
      </c>
      <c r="M245" s="75" t="s">
        <v>62</v>
      </c>
      <c r="N245" s="75" t="s">
        <v>62</v>
      </c>
      <c r="O245" s="75" t="s">
        <v>62</v>
      </c>
      <c r="P245" s="75" t="s">
        <v>62</v>
      </c>
      <c r="Q245" s="75" t="s">
        <v>61</v>
      </c>
      <c r="R245" s="75" t="s">
        <v>61</v>
      </c>
      <c r="S245" s="75" t="s">
        <v>62</v>
      </c>
      <c r="T245" s="75" t="s">
        <v>62</v>
      </c>
      <c r="U245" s="75" t="s">
        <v>62</v>
      </c>
      <c r="V245" s="75" t="s">
        <v>62</v>
      </c>
      <c r="W245" s="68" t="s">
        <v>193</v>
      </c>
      <c r="X245" s="75" t="s">
        <v>62</v>
      </c>
      <c r="Y245" s="75" t="s">
        <v>62</v>
      </c>
      <c r="Z245" s="75" t="s">
        <v>62</v>
      </c>
      <c r="AA245" s="75" t="s">
        <v>62</v>
      </c>
      <c r="AB245" s="75" t="s">
        <v>62</v>
      </c>
      <c r="AC245" s="75" t="s">
        <v>62</v>
      </c>
      <c r="AD245" s="75" t="s">
        <v>62</v>
      </c>
      <c r="AE245" s="75" t="s">
        <v>62</v>
      </c>
      <c r="AF245" s="75" t="s">
        <v>62</v>
      </c>
      <c r="AG245" s="75" t="s">
        <v>62</v>
      </c>
      <c r="AH245" s="75" t="s">
        <v>62</v>
      </c>
      <c r="AI245" s="75" t="s">
        <v>62</v>
      </c>
      <c r="AJ245" s="66" t="s">
        <v>655</v>
      </c>
      <c r="AK245" s="76">
        <v>18</v>
      </c>
      <c r="AL245" s="68" t="s">
        <v>657</v>
      </c>
      <c r="AM245" s="68" t="s">
        <v>658</v>
      </c>
      <c r="AN245" s="68" t="s">
        <v>659</v>
      </c>
      <c r="AO245" s="68">
        <v>100</v>
      </c>
      <c r="AP245" s="67" t="s">
        <v>660</v>
      </c>
      <c r="AQ245" s="77" t="s">
        <v>660</v>
      </c>
    </row>
    <row r="246" spans="1:43" ht="78.75" x14ac:dyDescent="0.25">
      <c r="A246" s="74" t="s">
        <v>718</v>
      </c>
      <c r="B246" s="63" t="s">
        <v>652</v>
      </c>
      <c r="C246" s="68" t="s">
        <v>721</v>
      </c>
      <c r="D246" s="72">
        <v>44607</v>
      </c>
      <c r="E246" s="75" t="s">
        <v>94</v>
      </c>
      <c r="F246" s="75" t="s">
        <v>59</v>
      </c>
      <c r="G246" s="68" t="s">
        <v>720</v>
      </c>
      <c r="H246" s="75" t="s">
        <v>61</v>
      </c>
      <c r="I246" s="75" t="s">
        <v>61</v>
      </c>
      <c r="J246" s="75" t="s">
        <v>61</v>
      </c>
      <c r="K246" s="75" t="s">
        <v>62</v>
      </c>
      <c r="L246" s="75" t="s">
        <v>62</v>
      </c>
      <c r="M246" s="75" t="s">
        <v>62</v>
      </c>
      <c r="N246" s="75" t="s">
        <v>62</v>
      </c>
      <c r="O246" s="75" t="s">
        <v>62</v>
      </c>
      <c r="P246" s="75" t="s">
        <v>62</v>
      </c>
      <c r="Q246" s="75" t="s">
        <v>61</v>
      </c>
      <c r="R246" s="75" t="s">
        <v>61</v>
      </c>
      <c r="S246" s="75" t="s">
        <v>62</v>
      </c>
      <c r="T246" s="75" t="s">
        <v>62</v>
      </c>
      <c r="U246" s="75" t="s">
        <v>62</v>
      </c>
      <c r="V246" s="75" t="s">
        <v>62</v>
      </c>
      <c r="W246" s="68" t="s">
        <v>193</v>
      </c>
      <c r="X246" s="75" t="s">
        <v>62</v>
      </c>
      <c r="Y246" s="75" t="s">
        <v>62</v>
      </c>
      <c r="Z246" s="75" t="s">
        <v>62</v>
      </c>
      <c r="AA246" s="75" t="s">
        <v>62</v>
      </c>
      <c r="AB246" s="75" t="s">
        <v>62</v>
      </c>
      <c r="AC246" s="75" t="s">
        <v>62</v>
      </c>
      <c r="AD246" s="75" t="s">
        <v>62</v>
      </c>
      <c r="AE246" s="75" t="s">
        <v>62</v>
      </c>
      <c r="AF246" s="75" t="s">
        <v>62</v>
      </c>
      <c r="AG246" s="75" t="s">
        <v>62</v>
      </c>
      <c r="AH246" s="75" t="s">
        <v>62</v>
      </c>
      <c r="AI246" s="75" t="s">
        <v>62</v>
      </c>
      <c r="AJ246" s="66" t="s">
        <v>655</v>
      </c>
      <c r="AK246" s="76">
        <v>11</v>
      </c>
      <c r="AL246" s="68" t="s">
        <v>722</v>
      </c>
      <c r="AM246" s="68" t="s">
        <v>658</v>
      </c>
      <c r="AN246" s="68" t="s">
        <v>723</v>
      </c>
      <c r="AO246" s="68">
        <v>100</v>
      </c>
      <c r="AP246" s="67" t="s">
        <v>660</v>
      </c>
      <c r="AQ246" s="77" t="s">
        <v>660</v>
      </c>
    </row>
    <row r="247" spans="1:43" ht="126" x14ac:dyDescent="0.25">
      <c r="A247" s="74" t="s">
        <v>724</v>
      </c>
      <c r="B247" s="63" t="s">
        <v>652</v>
      </c>
      <c r="C247" s="68" t="s">
        <v>721</v>
      </c>
      <c r="D247" s="72">
        <v>44627</v>
      </c>
      <c r="E247" s="75" t="s">
        <v>94</v>
      </c>
      <c r="F247" s="75" t="s">
        <v>59</v>
      </c>
      <c r="G247" s="68" t="s">
        <v>720</v>
      </c>
      <c r="H247" s="75" t="s">
        <v>61</v>
      </c>
      <c r="I247" s="75" t="s">
        <v>61</v>
      </c>
      <c r="J247" s="75" t="s">
        <v>61</v>
      </c>
      <c r="K247" s="75" t="s">
        <v>62</v>
      </c>
      <c r="L247" s="75" t="s">
        <v>62</v>
      </c>
      <c r="M247" s="75" t="s">
        <v>62</v>
      </c>
      <c r="N247" s="75" t="s">
        <v>62</v>
      </c>
      <c r="O247" s="75" t="s">
        <v>62</v>
      </c>
      <c r="P247" s="75" t="s">
        <v>62</v>
      </c>
      <c r="Q247" s="75" t="s">
        <v>61</v>
      </c>
      <c r="R247" s="75" t="s">
        <v>61</v>
      </c>
      <c r="S247" s="75" t="s">
        <v>62</v>
      </c>
      <c r="T247" s="75" t="s">
        <v>62</v>
      </c>
      <c r="U247" s="75" t="s">
        <v>62</v>
      </c>
      <c r="V247" s="75" t="s">
        <v>62</v>
      </c>
      <c r="W247" s="68" t="s">
        <v>193</v>
      </c>
      <c r="X247" s="75" t="s">
        <v>62</v>
      </c>
      <c r="Y247" s="75" t="s">
        <v>62</v>
      </c>
      <c r="Z247" s="75" t="s">
        <v>62</v>
      </c>
      <c r="AA247" s="75" t="s">
        <v>62</v>
      </c>
      <c r="AB247" s="75" t="s">
        <v>62</v>
      </c>
      <c r="AC247" s="75" t="s">
        <v>62</v>
      </c>
      <c r="AD247" s="75" t="s">
        <v>62</v>
      </c>
      <c r="AE247" s="75" t="s">
        <v>62</v>
      </c>
      <c r="AF247" s="75" t="s">
        <v>62</v>
      </c>
      <c r="AG247" s="75" t="s">
        <v>62</v>
      </c>
      <c r="AH247" s="75" t="s">
        <v>62</v>
      </c>
      <c r="AI247" s="75" t="s">
        <v>62</v>
      </c>
      <c r="AJ247" s="66" t="s">
        <v>655</v>
      </c>
      <c r="AK247" s="76">
        <v>150</v>
      </c>
      <c r="AL247" s="68" t="s">
        <v>657</v>
      </c>
      <c r="AM247" s="68" t="s">
        <v>658</v>
      </c>
      <c r="AN247" s="68" t="s">
        <v>725</v>
      </c>
      <c r="AO247" s="68">
        <v>100</v>
      </c>
      <c r="AP247" s="67" t="s">
        <v>660</v>
      </c>
      <c r="AQ247" s="77" t="s">
        <v>660</v>
      </c>
    </row>
    <row r="248" spans="1:43" ht="110.25" x14ac:dyDescent="0.25">
      <c r="A248" s="74" t="s">
        <v>726</v>
      </c>
      <c r="B248" s="63" t="s">
        <v>652</v>
      </c>
      <c r="C248" s="68" t="s">
        <v>721</v>
      </c>
      <c r="D248" s="72">
        <v>44671</v>
      </c>
      <c r="E248" s="75" t="s">
        <v>94</v>
      </c>
      <c r="F248" s="75" t="s">
        <v>59</v>
      </c>
      <c r="G248" s="68" t="s">
        <v>720</v>
      </c>
      <c r="H248" s="75" t="s">
        <v>61</v>
      </c>
      <c r="I248" s="75" t="s">
        <v>61</v>
      </c>
      <c r="J248" s="75" t="s">
        <v>61</v>
      </c>
      <c r="K248" s="75" t="s">
        <v>62</v>
      </c>
      <c r="L248" s="75" t="s">
        <v>62</v>
      </c>
      <c r="M248" s="75" t="s">
        <v>62</v>
      </c>
      <c r="N248" s="75" t="s">
        <v>62</v>
      </c>
      <c r="O248" s="75" t="s">
        <v>62</v>
      </c>
      <c r="P248" s="75" t="s">
        <v>62</v>
      </c>
      <c r="Q248" s="75" t="s">
        <v>61</v>
      </c>
      <c r="R248" s="75" t="s">
        <v>61</v>
      </c>
      <c r="S248" s="75" t="s">
        <v>62</v>
      </c>
      <c r="T248" s="75" t="s">
        <v>62</v>
      </c>
      <c r="U248" s="75" t="s">
        <v>62</v>
      </c>
      <c r="V248" s="75" t="s">
        <v>62</v>
      </c>
      <c r="W248" s="68" t="s">
        <v>193</v>
      </c>
      <c r="X248" s="75" t="s">
        <v>62</v>
      </c>
      <c r="Y248" s="75" t="s">
        <v>62</v>
      </c>
      <c r="Z248" s="75" t="s">
        <v>62</v>
      </c>
      <c r="AA248" s="75" t="s">
        <v>62</v>
      </c>
      <c r="AB248" s="75" t="s">
        <v>62</v>
      </c>
      <c r="AC248" s="75" t="s">
        <v>62</v>
      </c>
      <c r="AD248" s="75" t="s">
        <v>62</v>
      </c>
      <c r="AE248" s="75" t="s">
        <v>62</v>
      </c>
      <c r="AF248" s="75" t="s">
        <v>62</v>
      </c>
      <c r="AG248" s="75" t="s">
        <v>62</v>
      </c>
      <c r="AH248" s="75" t="s">
        <v>62</v>
      </c>
      <c r="AI248" s="75" t="s">
        <v>62</v>
      </c>
      <c r="AJ248" s="66" t="s">
        <v>655</v>
      </c>
      <c r="AK248" s="76">
        <v>60</v>
      </c>
      <c r="AL248" s="68" t="s">
        <v>657</v>
      </c>
      <c r="AM248" s="68" t="s">
        <v>658</v>
      </c>
      <c r="AN248" s="68" t="s">
        <v>727</v>
      </c>
      <c r="AO248" s="68">
        <v>100</v>
      </c>
      <c r="AP248" s="67" t="s">
        <v>660</v>
      </c>
      <c r="AQ248" s="77" t="s">
        <v>660</v>
      </c>
    </row>
    <row r="249" spans="1:43" ht="126" x14ac:dyDescent="0.25">
      <c r="A249" s="74" t="s">
        <v>728</v>
      </c>
      <c r="B249" s="63" t="s">
        <v>652</v>
      </c>
      <c r="C249" s="68" t="s">
        <v>721</v>
      </c>
      <c r="D249" s="72">
        <v>44685</v>
      </c>
      <c r="E249" s="75" t="s">
        <v>94</v>
      </c>
      <c r="F249" s="75" t="s">
        <v>59</v>
      </c>
      <c r="G249" s="68" t="s">
        <v>720</v>
      </c>
      <c r="H249" s="75" t="s">
        <v>61</v>
      </c>
      <c r="I249" s="75" t="s">
        <v>61</v>
      </c>
      <c r="J249" s="75" t="s">
        <v>61</v>
      </c>
      <c r="K249" s="75" t="s">
        <v>62</v>
      </c>
      <c r="L249" s="75" t="s">
        <v>62</v>
      </c>
      <c r="M249" s="75" t="s">
        <v>62</v>
      </c>
      <c r="N249" s="75" t="s">
        <v>62</v>
      </c>
      <c r="O249" s="75" t="s">
        <v>62</v>
      </c>
      <c r="P249" s="75" t="s">
        <v>62</v>
      </c>
      <c r="Q249" s="75" t="s">
        <v>61</v>
      </c>
      <c r="R249" s="75" t="s">
        <v>61</v>
      </c>
      <c r="S249" s="75" t="s">
        <v>62</v>
      </c>
      <c r="T249" s="75" t="s">
        <v>62</v>
      </c>
      <c r="U249" s="75" t="s">
        <v>62</v>
      </c>
      <c r="V249" s="75" t="s">
        <v>62</v>
      </c>
      <c r="W249" s="68" t="s">
        <v>193</v>
      </c>
      <c r="X249" s="75" t="s">
        <v>62</v>
      </c>
      <c r="Y249" s="75" t="s">
        <v>62</v>
      </c>
      <c r="Z249" s="75" t="s">
        <v>62</v>
      </c>
      <c r="AA249" s="75" t="s">
        <v>62</v>
      </c>
      <c r="AB249" s="75" t="s">
        <v>62</v>
      </c>
      <c r="AC249" s="75" t="s">
        <v>62</v>
      </c>
      <c r="AD249" s="75" t="s">
        <v>62</v>
      </c>
      <c r="AE249" s="75" t="s">
        <v>62</v>
      </c>
      <c r="AF249" s="75" t="s">
        <v>62</v>
      </c>
      <c r="AG249" s="75" t="s">
        <v>62</v>
      </c>
      <c r="AH249" s="75" t="s">
        <v>62</v>
      </c>
      <c r="AI249" s="75" t="s">
        <v>62</v>
      </c>
      <c r="AJ249" s="66" t="s">
        <v>655</v>
      </c>
      <c r="AK249" s="76">
        <v>18</v>
      </c>
      <c r="AL249" s="68" t="s">
        <v>657</v>
      </c>
      <c r="AM249" s="68" t="s">
        <v>658</v>
      </c>
      <c r="AN249" s="68" t="s">
        <v>729</v>
      </c>
      <c r="AO249" s="68">
        <v>100</v>
      </c>
      <c r="AP249" s="67" t="s">
        <v>660</v>
      </c>
      <c r="AQ249" s="77" t="s">
        <v>660</v>
      </c>
    </row>
    <row r="250" spans="1:43" ht="126" x14ac:dyDescent="0.25">
      <c r="A250" s="27" t="s">
        <v>730</v>
      </c>
      <c r="B250" s="63" t="s">
        <v>652</v>
      </c>
      <c r="C250" s="59" t="s">
        <v>731</v>
      </c>
      <c r="D250" s="72">
        <v>44302</v>
      </c>
      <c r="E250" s="75" t="s">
        <v>732</v>
      </c>
      <c r="F250" s="75" t="s">
        <v>733</v>
      </c>
      <c r="G250" s="68" t="s">
        <v>720</v>
      </c>
      <c r="H250" s="75" t="s">
        <v>61</v>
      </c>
      <c r="I250" s="75" t="s">
        <v>61</v>
      </c>
      <c r="J250" s="75" t="s">
        <v>61</v>
      </c>
      <c r="K250" s="75" t="s">
        <v>62</v>
      </c>
      <c r="L250" s="75" t="s">
        <v>62</v>
      </c>
      <c r="M250" s="75" t="s">
        <v>62</v>
      </c>
      <c r="N250" s="75" t="s">
        <v>62</v>
      </c>
      <c r="O250" s="75" t="s">
        <v>62</v>
      </c>
      <c r="P250" s="75" t="s">
        <v>146</v>
      </c>
      <c r="Q250" s="75" t="s">
        <v>61</v>
      </c>
      <c r="R250" s="75" t="s">
        <v>61</v>
      </c>
      <c r="S250" s="75" t="s">
        <v>62</v>
      </c>
      <c r="T250" s="75" t="s">
        <v>62</v>
      </c>
      <c r="U250" s="75" t="s">
        <v>62</v>
      </c>
      <c r="V250" s="75" t="s">
        <v>62</v>
      </c>
      <c r="W250" s="68"/>
      <c r="X250" s="75" t="s">
        <v>62</v>
      </c>
      <c r="Y250" s="75" t="s">
        <v>62</v>
      </c>
      <c r="Z250" s="75" t="s">
        <v>62</v>
      </c>
      <c r="AA250" s="75" t="s">
        <v>62</v>
      </c>
      <c r="AB250" s="75" t="s">
        <v>62</v>
      </c>
      <c r="AC250" s="75" t="s">
        <v>62</v>
      </c>
      <c r="AD250" s="75" t="s">
        <v>62</v>
      </c>
      <c r="AE250" s="75" t="s">
        <v>62</v>
      </c>
      <c r="AF250" s="75" t="s">
        <v>62</v>
      </c>
      <c r="AG250" s="75" t="s">
        <v>62</v>
      </c>
      <c r="AH250" s="75" t="s">
        <v>62</v>
      </c>
      <c r="AI250" s="75" t="s">
        <v>62</v>
      </c>
      <c r="AJ250" s="66" t="s">
        <v>655</v>
      </c>
      <c r="AK250" s="76">
        <v>24</v>
      </c>
      <c r="AL250" s="68" t="s">
        <v>657</v>
      </c>
      <c r="AM250" s="69" t="s">
        <v>658</v>
      </c>
      <c r="AN250" s="68" t="s">
        <v>729</v>
      </c>
      <c r="AO250" s="68">
        <v>100</v>
      </c>
      <c r="AP250" s="67" t="s">
        <v>660</v>
      </c>
      <c r="AQ250" s="77" t="s">
        <v>660</v>
      </c>
    </row>
    <row r="251" spans="1:43" ht="126" x14ac:dyDescent="0.25">
      <c r="A251" s="27" t="s">
        <v>730</v>
      </c>
      <c r="B251" s="63" t="s">
        <v>652</v>
      </c>
      <c r="C251" s="59" t="s">
        <v>731</v>
      </c>
      <c r="D251" s="72">
        <v>44358</v>
      </c>
      <c r="E251" s="75" t="s">
        <v>732</v>
      </c>
      <c r="F251" s="75" t="s">
        <v>59</v>
      </c>
      <c r="G251" s="68" t="s">
        <v>720</v>
      </c>
      <c r="H251" s="75" t="s">
        <v>61</v>
      </c>
      <c r="I251" s="75" t="s">
        <v>61</v>
      </c>
      <c r="J251" s="75" t="s">
        <v>61</v>
      </c>
      <c r="K251" s="75" t="s">
        <v>62</v>
      </c>
      <c r="L251" s="75" t="s">
        <v>62</v>
      </c>
      <c r="M251" s="75" t="s">
        <v>62</v>
      </c>
      <c r="N251" s="75" t="s">
        <v>62</v>
      </c>
      <c r="O251" s="75" t="s">
        <v>62</v>
      </c>
      <c r="P251" s="75" t="s">
        <v>146</v>
      </c>
      <c r="Q251" s="75" t="s">
        <v>61</v>
      </c>
      <c r="R251" s="75" t="s">
        <v>61</v>
      </c>
      <c r="S251" s="75" t="s">
        <v>62</v>
      </c>
      <c r="T251" s="75" t="s">
        <v>62</v>
      </c>
      <c r="U251" s="75" t="s">
        <v>62</v>
      </c>
      <c r="V251" s="75" t="s">
        <v>62</v>
      </c>
      <c r="W251" s="68"/>
      <c r="X251" s="75" t="s">
        <v>62</v>
      </c>
      <c r="Y251" s="75" t="s">
        <v>62</v>
      </c>
      <c r="Z251" s="75" t="s">
        <v>62</v>
      </c>
      <c r="AA251" s="75" t="s">
        <v>62</v>
      </c>
      <c r="AB251" s="75" t="s">
        <v>62</v>
      </c>
      <c r="AC251" s="75" t="s">
        <v>62</v>
      </c>
      <c r="AD251" s="75" t="s">
        <v>62</v>
      </c>
      <c r="AE251" s="75" t="s">
        <v>62</v>
      </c>
      <c r="AF251" s="75" t="s">
        <v>62</v>
      </c>
      <c r="AG251" s="75" t="s">
        <v>62</v>
      </c>
      <c r="AH251" s="75" t="s">
        <v>62</v>
      </c>
      <c r="AI251" s="75" t="s">
        <v>62</v>
      </c>
      <c r="AJ251" s="66" t="s">
        <v>655</v>
      </c>
      <c r="AK251" s="76">
        <v>29</v>
      </c>
      <c r="AL251" s="68" t="s">
        <v>657</v>
      </c>
      <c r="AM251" s="69" t="s">
        <v>658</v>
      </c>
      <c r="AN251" s="68" t="s">
        <v>729</v>
      </c>
      <c r="AO251" s="68">
        <v>100</v>
      </c>
      <c r="AP251" s="67" t="s">
        <v>660</v>
      </c>
      <c r="AQ251" s="77" t="s">
        <v>660</v>
      </c>
    </row>
    <row r="252" spans="1:43" ht="126" x14ac:dyDescent="0.25">
      <c r="A252" s="27" t="s">
        <v>730</v>
      </c>
      <c r="B252" s="63" t="s">
        <v>652</v>
      </c>
      <c r="C252" s="28" t="s">
        <v>731</v>
      </c>
      <c r="D252" s="72">
        <v>44461</v>
      </c>
      <c r="E252" s="69" t="s">
        <v>732</v>
      </c>
      <c r="F252" s="69" t="s">
        <v>59</v>
      </c>
      <c r="G252" s="69" t="s">
        <v>720</v>
      </c>
      <c r="H252" s="69" t="s">
        <v>447</v>
      </c>
      <c r="I252" s="69" t="s">
        <v>61</v>
      </c>
      <c r="J252" s="69" t="s">
        <v>61</v>
      </c>
      <c r="K252" s="69" t="s">
        <v>62</v>
      </c>
      <c r="L252" s="69" t="s">
        <v>62</v>
      </c>
      <c r="M252" s="69" t="s">
        <v>62</v>
      </c>
      <c r="N252" s="69" t="s">
        <v>62</v>
      </c>
      <c r="O252" s="69" t="s">
        <v>62</v>
      </c>
      <c r="P252" s="69" t="s">
        <v>146</v>
      </c>
      <c r="Q252" s="69" t="s">
        <v>61</v>
      </c>
      <c r="R252" s="69" t="s">
        <v>61</v>
      </c>
      <c r="S252" s="69" t="s">
        <v>62</v>
      </c>
      <c r="T252" s="69" t="s">
        <v>62</v>
      </c>
      <c r="U252" s="69" t="s">
        <v>62</v>
      </c>
      <c r="V252" s="69" t="s">
        <v>62</v>
      </c>
      <c r="W252" s="69"/>
      <c r="X252" s="69" t="s">
        <v>62</v>
      </c>
      <c r="Y252" s="69" t="s">
        <v>62</v>
      </c>
      <c r="Z252" s="69" t="s">
        <v>62</v>
      </c>
      <c r="AA252" s="69" t="s">
        <v>62</v>
      </c>
      <c r="AB252" s="69" t="s">
        <v>62</v>
      </c>
      <c r="AC252" s="69" t="s">
        <v>62</v>
      </c>
      <c r="AD252" s="69" t="s">
        <v>62</v>
      </c>
      <c r="AE252" s="69" t="s">
        <v>62</v>
      </c>
      <c r="AF252" s="69" t="s">
        <v>62</v>
      </c>
      <c r="AG252" s="69" t="s">
        <v>62</v>
      </c>
      <c r="AH252" s="69" t="s">
        <v>62</v>
      </c>
      <c r="AI252" s="69" t="s">
        <v>62</v>
      </c>
      <c r="AJ252" s="69" t="s">
        <v>655</v>
      </c>
      <c r="AK252" s="76">
        <v>28</v>
      </c>
      <c r="AL252" s="68" t="s">
        <v>657</v>
      </c>
      <c r="AM252" s="69" t="s">
        <v>658</v>
      </c>
      <c r="AN252" s="68" t="s">
        <v>729</v>
      </c>
      <c r="AO252" s="68">
        <v>100</v>
      </c>
      <c r="AP252" s="67" t="s">
        <v>660</v>
      </c>
      <c r="AQ252" s="77" t="s">
        <v>660</v>
      </c>
    </row>
    <row r="253" spans="1:43" ht="126" x14ac:dyDescent="0.25">
      <c r="A253" s="27" t="s">
        <v>730</v>
      </c>
      <c r="B253" s="63" t="s">
        <v>652</v>
      </c>
      <c r="C253" s="28" t="s">
        <v>731</v>
      </c>
      <c r="D253" s="78">
        <v>44587</v>
      </c>
      <c r="E253" s="69" t="s">
        <v>732</v>
      </c>
      <c r="F253" s="69" t="s">
        <v>59</v>
      </c>
      <c r="G253" s="69" t="s">
        <v>720</v>
      </c>
      <c r="H253" s="69" t="s">
        <v>447</v>
      </c>
      <c r="I253" s="69" t="s">
        <v>61</v>
      </c>
      <c r="J253" s="69" t="s">
        <v>61</v>
      </c>
      <c r="K253" s="69" t="s">
        <v>62</v>
      </c>
      <c r="L253" s="69" t="s">
        <v>62</v>
      </c>
      <c r="M253" s="69" t="s">
        <v>62</v>
      </c>
      <c r="N253" s="69" t="s">
        <v>62</v>
      </c>
      <c r="O253" s="69" t="s">
        <v>62</v>
      </c>
      <c r="P253" s="69" t="s">
        <v>146</v>
      </c>
      <c r="Q253" s="69" t="s">
        <v>61</v>
      </c>
      <c r="R253" s="69" t="s">
        <v>61</v>
      </c>
      <c r="S253" s="69" t="s">
        <v>62</v>
      </c>
      <c r="T253" s="69" t="s">
        <v>62</v>
      </c>
      <c r="U253" s="69" t="s">
        <v>62</v>
      </c>
      <c r="V253" s="69" t="s">
        <v>62</v>
      </c>
      <c r="W253" s="69"/>
      <c r="X253" s="69" t="s">
        <v>62</v>
      </c>
      <c r="Y253" s="69" t="s">
        <v>62</v>
      </c>
      <c r="Z253" s="69" t="s">
        <v>62</v>
      </c>
      <c r="AA253" s="69" t="s">
        <v>62</v>
      </c>
      <c r="AB253" s="69" t="s">
        <v>62</v>
      </c>
      <c r="AC253" s="69" t="s">
        <v>62</v>
      </c>
      <c r="AD253" s="69" t="s">
        <v>62</v>
      </c>
      <c r="AE253" s="69" t="s">
        <v>62</v>
      </c>
      <c r="AF253" s="69" t="s">
        <v>62</v>
      </c>
      <c r="AG253" s="69" t="s">
        <v>62</v>
      </c>
      <c r="AH253" s="69" t="s">
        <v>62</v>
      </c>
      <c r="AI253" s="69" t="s">
        <v>62</v>
      </c>
      <c r="AJ253" s="69" t="s">
        <v>655</v>
      </c>
      <c r="AK253" s="69">
        <v>14</v>
      </c>
      <c r="AL253" s="68" t="s">
        <v>657</v>
      </c>
      <c r="AM253" s="69" t="s">
        <v>658</v>
      </c>
      <c r="AN253" s="68" t="s">
        <v>729</v>
      </c>
      <c r="AO253" s="68">
        <v>100</v>
      </c>
      <c r="AP253" s="67" t="s">
        <v>660</v>
      </c>
      <c r="AQ253" s="77" t="s">
        <v>660</v>
      </c>
    </row>
    <row r="254" spans="1:43" ht="126" x14ac:dyDescent="0.25">
      <c r="A254" s="27" t="s">
        <v>730</v>
      </c>
      <c r="B254" s="63" t="s">
        <v>652</v>
      </c>
      <c r="C254" s="28" t="s">
        <v>731</v>
      </c>
      <c r="D254" s="78">
        <v>44666</v>
      </c>
      <c r="E254" s="69" t="s">
        <v>732</v>
      </c>
      <c r="F254" s="69" t="s">
        <v>59</v>
      </c>
      <c r="G254" s="69" t="s">
        <v>720</v>
      </c>
      <c r="H254" s="69" t="s">
        <v>447</v>
      </c>
      <c r="I254" s="69" t="s">
        <v>61</v>
      </c>
      <c r="J254" s="69" t="s">
        <v>61</v>
      </c>
      <c r="K254" s="69" t="s">
        <v>62</v>
      </c>
      <c r="L254" s="69" t="s">
        <v>62</v>
      </c>
      <c r="M254" s="69" t="s">
        <v>62</v>
      </c>
      <c r="N254" s="69" t="s">
        <v>62</v>
      </c>
      <c r="O254" s="69" t="s">
        <v>62</v>
      </c>
      <c r="P254" s="69" t="s">
        <v>146</v>
      </c>
      <c r="Q254" s="69" t="s">
        <v>61</v>
      </c>
      <c r="R254" s="69" t="s">
        <v>61</v>
      </c>
      <c r="S254" s="69" t="s">
        <v>62</v>
      </c>
      <c r="T254" s="69" t="s">
        <v>62</v>
      </c>
      <c r="U254" s="69" t="s">
        <v>62</v>
      </c>
      <c r="V254" s="69" t="s">
        <v>62</v>
      </c>
      <c r="W254" s="69"/>
      <c r="X254" s="69" t="s">
        <v>62</v>
      </c>
      <c r="Y254" s="69" t="s">
        <v>62</v>
      </c>
      <c r="Z254" s="69" t="s">
        <v>62</v>
      </c>
      <c r="AA254" s="69" t="s">
        <v>62</v>
      </c>
      <c r="AB254" s="69" t="s">
        <v>62</v>
      </c>
      <c r="AC254" s="69" t="s">
        <v>62</v>
      </c>
      <c r="AD254" s="69" t="s">
        <v>62</v>
      </c>
      <c r="AE254" s="69" t="s">
        <v>62</v>
      </c>
      <c r="AF254" s="69" t="s">
        <v>62</v>
      </c>
      <c r="AG254" s="69" t="s">
        <v>62</v>
      </c>
      <c r="AH254" s="69" t="s">
        <v>62</v>
      </c>
      <c r="AI254" s="69" t="s">
        <v>62</v>
      </c>
      <c r="AJ254" s="69" t="s">
        <v>655</v>
      </c>
      <c r="AK254" s="69">
        <v>10</v>
      </c>
      <c r="AL254" s="68" t="s">
        <v>657</v>
      </c>
      <c r="AM254" s="69" t="s">
        <v>658</v>
      </c>
      <c r="AN254" s="68" t="s">
        <v>729</v>
      </c>
      <c r="AO254" s="68">
        <v>100</v>
      </c>
      <c r="AP254" s="67" t="s">
        <v>660</v>
      </c>
      <c r="AQ254" s="77" t="s">
        <v>660</v>
      </c>
    </row>
    <row r="255" spans="1:43" ht="126" x14ac:dyDescent="0.25">
      <c r="A255" s="27" t="s">
        <v>730</v>
      </c>
      <c r="B255" s="63" t="s">
        <v>652</v>
      </c>
      <c r="C255" s="28" t="s">
        <v>731</v>
      </c>
      <c r="D255" s="78">
        <v>44741</v>
      </c>
      <c r="E255" s="69" t="s">
        <v>732</v>
      </c>
      <c r="F255" s="69" t="s">
        <v>59</v>
      </c>
      <c r="G255" s="69" t="s">
        <v>720</v>
      </c>
      <c r="H255" s="69" t="s">
        <v>447</v>
      </c>
      <c r="I255" s="69" t="s">
        <v>61</v>
      </c>
      <c r="J255" s="69" t="s">
        <v>61</v>
      </c>
      <c r="K255" s="69" t="s">
        <v>62</v>
      </c>
      <c r="L255" s="69" t="s">
        <v>62</v>
      </c>
      <c r="M255" s="69" t="s">
        <v>62</v>
      </c>
      <c r="N255" s="69" t="s">
        <v>62</v>
      </c>
      <c r="O255" s="69" t="s">
        <v>62</v>
      </c>
      <c r="P255" s="69" t="s">
        <v>146</v>
      </c>
      <c r="Q255" s="69" t="s">
        <v>61</v>
      </c>
      <c r="R255" s="69" t="s">
        <v>61</v>
      </c>
      <c r="S255" s="69" t="s">
        <v>62</v>
      </c>
      <c r="T255" s="69" t="s">
        <v>62</v>
      </c>
      <c r="U255" s="69" t="s">
        <v>62</v>
      </c>
      <c r="V255" s="69" t="s">
        <v>62</v>
      </c>
      <c r="W255" s="69"/>
      <c r="X255" s="69" t="s">
        <v>62</v>
      </c>
      <c r="Y255" s="69" t="s">
        <v>62</v>
      </c>
      <c r="Z255" s="69" t="s">
        <v>62</v>
      </c>
      <c r="AA255" s="69" t="s">
        <v>62</v>
      </c>
      <c r="AB255" s="69" t="s">
        <v>62</v>
      </c>
      <c r="AC255" s="69" t="s">
        <v>62</v>
      </c>
      <c r="AD255" s="69" t="s">
        <v>62</v>
      </c>
      <c r="AE255" s="69" t="s">
        <v>62</v>
      </c>
      <c r="AF255" s="69" t="s">
        <v>62</v>
      </c>
      <c r="AG255" s="69" t="s">
        <v>62</v>
      </c>
      <c r="AH255" s="69" t="s">
        <v>62</v>
      </c>
      <c r="AI255" s="69" t="s">
        <v>62</v>
      </c>
      <c r="AJ255" s="69" t="s">
        <v>655</v>
      </c>
      <c r="AK255" s="69">
        <v>89</v>
      </c>
      <c r="AL255" s="68" t="s">
        <v>734</v>
      </c>
      <c r="AM255" s="69" t="s">
        <v>658</v>
      </c>
      <c r="AN255" s="68" t="s">
        <v>729</v>
      </c>
      <c r="AO255" s="68">
        <v>100</v>
      </c>
      <c r="AP255" s="67" t="s">
        <v>660</v>
      </c>
      <c r="AQ255" s="77" t="s">
        <v>660</v>
      </c>
    </row>
    <row r="256" spans="1:43" ht="110.25" x14ac:dyDescent="0.25">
      <c r="A256" s="74" t="s">
        <v>735</v>
      </c>
      <c r="B256" s="63" t="s">
        <v>652</v>
      </c>
      <c r="C256" s="68" t="s">
        <v>736</v>
      </c>
      <c r="D256" s="72">
        <v>44659</v>
      </c>
      <c r="E256" s="75" t="s">
        <v>94</v>
      </c>
      <c r="F256" s="75" t="s">
        <v>59</v>
      </c>
      <c r="G256" s="68" t="s">
        <v>720</v>
      </c>
      <c r="H256" s="75" t="s">
        <v>61</v>
      </c>
      <c r="I256" s="75" t="s">
        <v>61</v>
      </c>
      <c r="J256" s="75" t="s">
        <v>61</v>
      </c>
      <c r="K256" s="75" t="s">
        <v>62</v>
      </c>
      <c r="L256" s="75" t="s">
        <v>62</v>
      </c>
      <c r="M256" s="75" t="s">
        <v>62</v>
      </c>
      <c r="N256" s="75" t="s">
        <v>62</v>
      </c>
      <c r="O256" s="75" t="s">
        <v>62</v>
      </c>
      <c r="P256" s="75" t="s">
        <v>62</v>
      </c>
      <c r="Q256" s="75" t="s">
        <v>61</v>
      </c>
      <c r="R256" s="75" t="s">
        <v>61</v>
      </c>
      <c r="S256" s="75" t="s">
        <v>62</v>
      </c>
      <c r="T256" s="75" t="s">
        <v>62</v>
      </c>
      <c r="U256" s="75" t="s">
        <v>62</v>
      </c>
      <c r="V256" s="75" t="s">
        <v>62</v>
      </c>
      <c r="W256" s="68" t="s">
        <v>193</v>
      </c>
      <c r="X256" s="75" t="s">
        <v>62</v>
      </c>
      <c r="Y256" s="75" t="s">
        <v>62</v>
      </c>
      <c r="Z256" s="75" t="s">
        <v>62</v>
      </c>
      <c r="AA256" s="75" t="s">
        <v>62</v>
      </c>
      <c r="AB256" s="75" t="s">
        <v>62</v>
      </c>
      <c r="AC256" s="75" t="s">
        <v>62</v>
      </c>
      <c r="AD256" s="75" t="s">
        <v>62</v>
      </c>
      <c r="AE256" s="75" t="s">
        <v>62</v>
      </c>
      <c r="AF256" s="75" t="s">
        <v>62</v>
      </c>
      <c r="AG256" s="75" t="s">
        <v>62</v>
      </c>
      <c r="AH256" s="75" t="s">
        <v>62</v>
      </c>
      <c r="AI256" s="75" t="s">
        <v>62</v>
      </c>
      <c r="AJ256" s="66" t="s">
        <v>655</v>
      </c>
      <c r="AK256" s="76">
        <v>50</v>
      </c>
      <c r="AL256" s="68" t="s">
        <v>657</v>
      </c>
      <c r="AM256" s="68" t="s">
        <v>658</v>
      </c>
      <c r="AN256" s="68" t="s">
        <v>737</v>
      </c>
      <c r="AO256" s="68">
        <v>100</v>
      </c>
      <c r="AP256" s="67" t="s">
        <v>660</v>
      </c>
      <c r="AQ256" s="77" t="s">
        <v>660</v>
      </c>
    </row>
    <row r="257" spans="1:43" ht="47.25" x14ac:dyDescent="0.25">
      <c r="A257" s="71" t="s">
        <v>738</v>
      </c>
      <c r="B257" s="63" t="s">
        <v>652</v>
      </c>
      <c r="C257" s="59" t="s">
        <v>739</v>
      </c>
      <c r="D257" s="72">
        <v>44503</v>
      </c>
      <c r="E257" s="65" t="s">
        <v>740</v>
      </c>
      <c r="F257" s="65" t="s">
        <v>59</v>
      </c>
      <c r="G257" s="59" t="s">
        <v>720</v>
      </c>
      <c r="H257" s="65" t="s">
        <v>61</v>
      </c>
      <c r="I257" s="65" t="s">
        <v>61</v>
      </c>
      <c r="J257" s="65" t="s">
        <v>61</v>
      </c>
      <c r="K257" s="65" t="s">
        <v>61</v>
      </c>
      <c r="L257" s="65" t="s">
        <v>62</v>
      </c>
      <c r="M257" s="65" t="s">
        <v>62</v>
      </c>
      <c r="N257" s="65" t="s">
        <v>61</v>
      </c>
      <c r="O257" s="65" t="s">
        <v>62</v>
      </c>
      <c r="P257" s="65" t="s">
        <v>62</v>
      </c>
      <c r="Q257" s="65" t="s">
        <v>61</v>
      </c>
      <c r="R257" s="65" t="s">
        <v>61</v>
      </c>
      <c r="S257" s="65" t="s">
        <v>62</v>
      </c>
      <c r="T257" s="65" t="s">
        <v>61</v>
      </c>
      <c r="U257" s="65" t="s">
        <v>62</v>
      </c>
      <c r="V257" s="65" t="s">
        <v>62</v>
      </c>
      <c r="W257" s="59"/>
      <c r="X257" s="20" t="s">
        <v>62</v>
      </c>
      <c r="Y257" s="20" t="s">
        <v>61</v>
      </c>
      <c r="Z257" s="20" t="s">
        <v>62</v>
      </c>
      <c r="AA257" s="20" t="s">
        <v>62</v>
      </c>
      <c r="AB257" s="20" t="s">
        <v>62</v>
      </c>
      <c r="AC257" s="20" t="s">
        <v>62</v>
      </c>
      <c r="AD257" s="20" t="s">
        <v>62</v>
      </c>
      <c r="AE257" s="20" t="s">
        <v>62</v>
      </c>
      <c r="AF257" s="20" t="s">
        <v>62</v>
      </c>
      <c r="AG257" s="20" t="s">
        <v>62</v>
      </c>
      <c r="AH257" s="20" t="s">
        <v>62</v>
      </c>
      <c r="AI257" s="20" t="s">
        <v>62</v>
      </c>
      <c r="AJ257" s="66" t="s">
        <v>655</v>
      </c>
      <c r="AK257" s="67">
        <v>120</v>
      </c>
      <c r="AL257" s="68" t="s">
        <v>741</v>
      </c>
      <c r="AM257" s="68" t="s">
        <v>658</v>
      </c>
      <c r="AN257" s="68" t="s">
        <v>742</v>
      </c>
      <c r="AO257" s="73">
        <v>100</v>
      </c>
      <c r="AP257" s="32" t="s">
        <v>743</v>
      </c>
      <c r="AQ257" s="35" t="s">
        <v>744</v>
      </c>
    </row>
    <row r="258" spans="1:43" ht="47.25" x14ac:dyDescent="0.25">
      <c r="A258" s="71" t="s">
        <v>745</v>
      </c>
      <c r="B258" s="63" t="s">
        <v>652</v>
      </c>
      <c r="C258" s="59" t="s">
        <v>739</v>
      </c>
      <c r="D258" s="72">
        <v>44625</v>
      </c>
      <c r="E258" s="65" t="s">
        <v>746</v>
      </c>
      <c r="F258" s="65" t="s">
        <v>59</v>
      </c>
      <c r="G258" s="59" t="s">
        <v>720</v>
      </c>
      <c r="H258" s="65" t="s">
        <v>61</v>
      </c>
      <c r="I258" s="65" t="s">
        <v>61</v>
      </c>
      <c r="J258" s="65" t="s">
        <v>61</v>
      </c>
      <c r="K258" s="65" t="s">
        <v>61</v>
      </c>
      <c r="L258" s="65" t="s">
        <v>62</v>
      </c>
      <c r="M258" s="65" t="s">
        <v>61</v>
      </c>
      <c r="N258" s="65" t="s">
        <v>61</v>
      </c>
      <c r="O258" s="65" t="s">
        <v>61</v>
      </c>
      <c r="P258" s="65" t="s">
        <v>61</v>
      </c>
      <c r="Q258" s="65" t="s">
        <v>61</v>
      </c>
      <c r="R258" s="65" t="s">
        <v>61</v>
      </c>
      <c r="S258" s="65" t="s">
        <v>62</v>
      </c>
      <c r="T258" s="65" t="s">
        <v>61</v>
      </c>
      <c r="U258" s="65" t="s">
        <v>62</v>
      </c>
      <c r="V258" s="65" t="s">
        <v>62</v>
      </c>
      <c r="W258" s="59"/>
      <c r="X258" s="20" t="s">
        <v>62</v>
      </c>
      <c r="Y258" s="20" t="s">
        <v>61</v>
      </c>
      <c r="Z258" s="20" t="s">
        <v>62</v>
      </c>
      <c r="AA258" s="20" t="s">
        <v>62</v>
      </c>
      <c r="AB258" s="20" t="s">
        <v>62</v>
      </c>
      <c r="AC258" s="20" t="s">
        <v>62</v>
      </c>
      <c r="AD258" s="20" t="s">
        <v>62</v>
      </c>
      <c r="AE258" s="20" t="s">
        <v>62</v>
      </c>
      <c r="AF258" s="20" t="s">
        <v>62</v>
      </c>
      <c r="AG258" s="20" t="s">
        <v>62</v>
      </c>
      <c r="AH258" s="20" t="s">
        <v>62</v>
      </c>
      <c r="AI258" s="20" t="s">
        <v>62</v>
      </c>
      <c r="AJ258" s="66" t="s">
        <v>655</v>
      </c>
      <c r="AK258" s="67">
        <v>180</v>
      </c>
      <c r="AL258" s="68" t="s">
        <v>747</v>
      </c>
      <c r="AM258" s="68" t="s">
        <v>658</v>
      </c>
      <c r="AN258" s="68" t="s">
        <v>748</v>
      </c>
      <c r="AO258" s="73">
        <v>100</v>
      </c>
      <c r="AP258" s="69" t="s">
        <v>660</v>
      </c>
      <c r="AQ258" s="70" t="s">
        <v>660</v>
      </c>
    </row>
    <row r="259" spans="1:43" ht="47.25" x14ac:dyDescent="0.25">
      <c r="A259" s="71" t="s">
        <v>749</v>
      </c>
      <c r="B259" s="63" t="s">
        <v>652</v>
      </c>
      <c r="C259" s="59" t="s">
        <v>750</v>
      </c>
      <c r="D259" s="72">
        <v>44656</v>
      </c>
      <c r="E259" s="65" t="s">
        <v>751</v>
      </c>
      <c r="F259" s="65" t="s">
        <v>59</v>
      </c>
      <c r="G259" s="59" t="s">
        <v>720</v>
      </c>
      <c r="H259" s="65" t="s">
        <v>62</v>
      </c>
      <c r="I259" s="65" t="s">
        <v>61</v>
      </c>
      <c r="J259" s="65" t="s">
        <v>62</v>
      </c>
      <c r="K259" s="65" t="s">
        <v>62</v>
      </c>
      <c r="L259" s="65" t="s">
        <v>61</v>
      </c>
      <c r="M259" s="65" t="s">
        <v>62</v>
      </c>
      <c r="N259" s="65" t="s">
        <v>62</v>
      </c>
      <c r="O259" s="65" t="s">
        <v>62</v>
      </c>
      <c r="P259" s="65" t="s">
        <v>62</v>
      </c>
      <c r="Q259" s="65" t="s">
        <v>61</v>
      </c>
      <c r="R259" s="65" t="s">
        <v>62</v>
      </c>
      <c r="S259" s="65" t="s">
        <v>61</v>
      </c>
      <c r="T259" s="65" t="s">
        <v>62</v>
      </c>
      <c r="U259" s="65" t="s">
        <v>62</v>
      </c>
      <c r="V259" s="65" t="s">
        <v>62</v>
      </c>
      <c r="W259" s="59"/>
      <c r="X259" s="20" t="s">
        <v>62</v>
      </c>
      <c r="Y259" s="20" t="s">
        <v>61</v>
      </c>
      <c r="Z259" s="20" t="s">
        <v>62</v>
      </c>
      <c r="AA259" s="20" t="s">
        <v>62</v>
      </c>
      <c r="AB259" s="20" t="s">
        <v>62</v>
      </c>
      <c r="AC259" s="20" t="s">
        <v>62</v>
      </c>
      <c r="AD259" s="20" t="s">
        <v>62</v>
      </c>
      <c r="AE259" s="20" t="s">
        <v>62</v>
      </c>
      <c r="AF259" s="20" t="s">
        <v>62</v>
      </c>
      <c r="AG259" s="20" t="s">
        <v>62</v>
      </c>
      <c r="AH259" s="20" t="s">
        <v>62</v>
      </c>
      <c r="AI259" s="20"/>
      <c r="AJ259" s="66" t="s">
        <v>655</v>
      </c>
      <c r="AK259" s="67">
        <v>25</v>
      </c>
      <c r="AL259" s="68" t="s">
        <v>752</v>
      </c>
      <c r="AM259" s="68" t="s">
        <v>658</v>
      </c>
      <c r="AN259" s="68" t="s">
        <v>742</v>
      </c>
      <c r="AO259" s="73">
        <v>100</v>
      </c>
      <c r="AP259" s="69" t="s">
        <v>660</v>
      </c>
      <c r="AQ259" s="58" t="s">
        <v>753</v>
      </c>
    </row>
    <row r="260" spans="1:43" ht="31.5" x14ac:dyDescent="0.25">
      <c r="A260" s="71" t="s">
        <v>754</v>
      </c>
      <c r="B260" s="63" t="s">
        <v>652</v>
      </c>
      <c r="C260" s="59" t="s">
        <v>750</v>
      </c>
      <c r="D260" s="72">
        <v>44656</v>
      </c>
      <c r="E260" s="65" t="s">
        <v>751</v>
      </c>
      <c r="F260" s="65" t="s">
        <v>59</v>
      </c>
      <c r="G260" s="59" t="s">
        <v>720</v>
      </c>
      <c r="H260" s="65" t="s">
        <v>61</v>
      </c>
      <c r="I260" s="65" t="s">
        <v>61</v>
      </c>
      <c r="J260" s="65" t="s">
        <v>61</v>
      </c>
      <c r="K260" s="65" t="s">
        <v>61</v>
      </c>
      <c r="L260" s="65" t="s">
        <v>62</v>
      </c>
      <c r="M260" s="65" t="s">
        <v>61</v>
      </c>
      <c r="N260" s="65" t="s">
        <v>61</v>
      </c>
      <c r="O260" s="65" t="s">
        <v>61</v>
      </c>
      <c r="P260" s="65" t="s">
        <v>61</v>
      </c>
      <c r="Q260" s="65" t="s">
        <v>61</v>
      </c>
      <c r="R260" s="65" t="s">
        <v>61</v>
      </c>
      <c r="S260" s="65" t="s">
        <v>62</v>
      </c>
      <c r="T260" s="65" t="s">
        <v>61</v>
      </c>
      <c r="U260" s="65" t="s">
        <v>62</v>
      </c>
      <c r="V260" s="65" t="s">
        <v>62</v>
      </c>
      <c r="W260" s="59"/>
      <c r="X260" s="20" t="s">
        <v>62</v>
      </c>
      <c r="Y260" s="20" t="s">
        <v>61</v>
      </c>
      <c r="Z260" s="20" t="s">
        <v>62</v>
      </c>
      <c r="AA260" s="20" t="s">
        <v>62</v>
      </c>
      <c r="AB260" s="20" t="s">
        <v>62</v>
      </c>
      <c r="AC260" s="20" t="s">
        <v>62</v>
      </c>
      <c r="AD260" s="20" t="s">
        <v>62</v>
      </c>
      <c r="AE260" s="20" t="s">
        <v>62</v>
      </c>
      <c r="AF260" s="20" t="s">
        <v>62</v>
      </c>
      <c r="AG260" s="20" t="s">
        <v>62</v>
      </c>
      <c r="AH260" s="20" t="s">
        <v>62</v>
      </c>
      <c r="AI260" s="20" t="s">
        <v>62</v>
      </c>
      <c r="AJ260" s="66" t="s">
        <v>655</v>
      </c>
      <c r="AK260" s="67">
        <v>40</v>
      </c>
      <c r="AL260" s="68" t="s">
        <v>755</v>
      </c>
      <c r="AM260" s="68" t="s">
        <v>658</v>
      </c>
      <c r="AN260" s="68" t="s">
        <v>660</v>
      </c>
      <c r="AO260" s="73">
        <v>100</v>
      </c>
      <c r="AP260" s="69" t="s">
        <v>660</v>
      </c>
      <c r="AQ260" s="70" t="s">
        <v>660</v>
      </c>
    </row>
    <row r="261" spans="1:43" ht="47.25" x14ac:dyDescent="0.25">
      <c r="A261" s="71" t="s">
        <v>756</v>
      </c>
      <c r="B261" s="63" t="s">
        <v>652</v>
      </c>
      <c r="C261" s="59" t="s">
        <v>750</v>
      </c>
      <c r="D261" s="72">
        <v>44686</v>
      </c>
      <c r="E261" s="65" t="s">
        <v>751</v>
      </c>
      <c r="F261" s="65" t="s">
        <v>59</v>
      </c>
      <c r="G261" s="59" t="s">
        <v>720</v>
      </c>
      <c r="H261" s="65" t="s">
        <v>61</v>
      </c>
      <c r="I261" s="65" t="s">
        <v>61</v>
      </c>
      <c r="J261" s="65" t="s">
        <v>61</v>
      </c>
      <c r="K261" s="65" t="s">
        <v>61</v>
      </c>
      <c r="L261" s="65" t="s">
        <v>62</v>
      </c>
      <c r="M261" s="65" t="s">
        <v>61</v>
      </c>
      <c r="N261" s="65" t="s">
        <v>61</v>
      </c>
      <c r="O261" s="65" t="s">
        <v>61</v>
      </c>
      <c r="P261" s="65" t="s">
        <v>61</v>
      </c>
      <c r="Q261" s="65" t="s">
        <v>61</v>
      </c>
      <c r="R261" s="65" t="s">
        <v>61</v>
      </c>
      <c r="S261" s="65" t="s">
        <v>62</v>
      </c>
      <c r="T261" s="65" t="s">
        <v>61</v>
      </c>
      <c r="U261" s="65" t="s">
        <v>62</v>
      </c>
      <c r="V261" s="65" t="s">
        <v>62</v>
      </c>
      <c r="W261" s="59"/>
      <c r="X261" s="20" t="s">
        <v>62</v>
      </c>
      <c r="Y261" s="20" t="s">
        <v>61</v>
      </c>
      <c r="Z261" s="20" t="s">
        <v>62</v>
      </c>
      <c r="AA261" s="20" t="s">
        <v>62</v>
      </c>
      <c r="AB261" s="20" t="s">
        <v>62</v>
      </c>
      <c r="AC261" s="20" t="s">
        <v>62</v>
      </c>
      <c r="AD261" s="20" t="s">
        <v>62</v>
      </c>
      <c r="AE261" s="20" t="s">
        <v>62</v>
      </c>
      <c r="AF261" s="20" t="s">
        <v>62</v>
      </c>
      <c r="AG261" s="20" t="s">
        <v>62</v>
      </c>
      <c r="AH261" s="20" t="s">
        <v>62</v>
      </c>
      <c r="AI261" s="20" t="s">
        <v>62</v>
      </c>
      <c r="AJ261" s="66" t="s">
        <v>655</v>
      </c>
      <c r="AK261" s="67">
        <v>98</v>
      </c>
      <c r="AL261" s="68" t="s">
        <v>757</v>
      </c>
      <c r="AM261" s="68" t="s">
        <v>658</v>
      </c>
      <c r="AN261" s="68" t="s">
        <v>660</v>
      </c>
      <c r="AO261" s="73">
        <v>100</v>
      </c>
      <c r="AP261" s="69" t="s">
        <v>660</v>
      </c>
      <c r="AQ261" s="70" t="s">
        <v>660</v>
      </c>
    </row>
    <row r="262" spans="1:43" ht="47.25" x14ac:dyDescent="0.25">
      <c r="A262" s="71" t="s">
        <v>756</v>
      </c>
      <c r="B262" s="63" t="s">
        <v>652</v>
      </c>
      <c r="C262" s="59" t="s">
        <v>750</v>
      </c>
      <c r="D262" s="72">
        <v>44706</v>
      </c>
      <c r="E262" s="65" t="s">
        <v>751</v>
      </c>
      <c r="F262" s="65" t="s">
        <v>59</v>
      </c>
      <c r="G262" s="59" t="s">
        <v>720</v>
      </c>
      <c r="H262" s="65" t="s">
        <v>61</v>
      </c>
      <c r="I262" s="65" t="s">
        <v>61</v>
      </c>
      <c r="J262" s="65" t="s">
        <v>61</v>
      </c>
      <c r="K262" s="65" t="s">
        <v>61</v>
      </c>
      <c r="L262" s="65" t="s">
        <v>62</v>
      </c>
      <c r="M262" s="65" t="s">
        <v>61</v>
      </c>
      <c r="N262" s="65" t="s">
        <v>61</v>
      </c>
      <c r="O262" s="65" t="s">
        <v>61</v>
      </c>
      <c r="P262" s="65" t="s">
        <v>61</v>
      </c>
      <c r="Q262" s="65" t="s">
        <v>61</v>
      </c>
      <c r="R262" s="65" t="s">
        <v>61</v>
      </c>
      <c r="S262" s="65" t="s">
        <v>62</v>
      </c>
      <c r="T262" s="65" t="s">
        <v>61</v>
      </c>
      <c r="U262" s="65" t="s">
        <v>62</v>
      </c>
      <c r="V262" s="65" t="s">
        <v>62</v>
      </c>
      <c r="W262" s="59"/>
      <c r="X262" s="20" t="s">
        <v>62</v>
      </c>
      <c r="Y262" s="20" t="s">
        <v>61</v>
      </c>
      <c r="Z262" s="20" t="s">
        <v>62</v>
      </c>
      <c r="AA262" s="20" t="s">
        <v>62</v>
      </c>
      <c r="AB262" s="20" t="s">
        <v>62</v>
      </c>
      <c r="AC262" s="20" t="s">
        <v>62</v>
      </c>
      <c r="AD262" s="20" t="s">
        <v>62</v>
      </c>
      <c r="AE262" s="20" t="s">
        <v>62</v>
      </c>
      <c r="AF262" s="20" t="s">
        <v>62</v>
      </c>
      <c r="AG262" s="20" t="s">
        <v>62</v>
      </c>
      <c r="AH262" s="20" t="s">
        <v>62</v>
      </c>
      <c r="AI262" s="20" t="s">
        <v>62</v>
      </c>
      <c r="AJ262" s="66" t="s">
        <v>655</v>
      </c>
      <c r="AK262" s="67">
        <v>75</v>
      </c>
      <c r="AL262" s="68" t="s">
        <v>758</v>
      </c>
      <c r="AM262" s="68" t="s">
        <v>658</v>
      </c>
      <c r="AN262" s="68" t="s">
        <v>660</v>
      </c>
      <c r="AO262" s="73">
        <v>100</v>
      </c>
      <c r="AP262" s="69" t="s">
        <v>660</v>
      </c>
      <c r="AQ262" s="70" t="s">
        <v>660</v>
      </c>
    </row>
    <row r="263" spans="1:43" ht="63" x14ac:dyDescent="0.25">
      <c r="A263" s="71" t="s">
        <v>759</v>
      </c>
      <c r="B263" s="63" t="s">
        <v>652</v>
      </c>
      <c r="C263" s="59" t="s">
        <v>760</v>
      </c>
      <c r="D263" s="72">
        <v>44505</v>
      </c>
      <c r="E263" s="65" t="s">
        <v>761</v>
      </c>
      <c r="F263" s="65" t="s">
        <v>59</v>
      </c>
      <c r="G263" s="59" t="s">
        <v>720</v>
      </c>
      <c r="H263" s="65" t="s">
        <v>61</v>
      </c>
      <c r="I263" s="65" t="s">
        <v>61</v>
      </c>
      <c r="J263" s="65" t="s">
        <v>61</v>
      </c>
      <c r="K263" s="65" t="s">
        <v>62</v>
      </c>
      <c r="L263" s="65" t="s">
        <v>62</v>
      </c>
      <c r="M263" s="65" t="s">
        <v>62</v>
      </c>
      <c r="N263" s="65" t="s">
        <v>62</v>
      </c>
      <c r="O263" s="65" t="s">
        <v>62</v>
      </c>
      <c r="P263" s="65" t="s">
        <v>447</v>
      </c>
      <c r="Q263" s="65" t="s">
        <v>61</v>
      </c>
      <c r="R263" s="65" t="s">
        <v>61</v>
      </c>
      <c r="S263" s="65" t="s">
        <v>62</v>
      </c>
      <c r="T263" s="65" t="s">
        <v>62</v>
      </c>
      <c r="U263" s="65" t="s">
        <v>62</v>
      </c>
      <c r="V263" s="65" t="s">
        <v>62</v>
      </c>
      <c r="W263" s="59" t="s">
        <v>193</v>
      </c>
      <c r="X263" s="20" t="s">
        <v>62</v>
      </c>
      <c r="Y263" s="20" t="s">
        <v>62</v>
      </c>
      <c r="Z263" s="20" t="s">
        <v>62</v>
      </c>
      <c r="AA263" s="20" t="s">
        <v>62</v>
      </c>
      <c r="AB263" s="20" t="s">
        <v>62</v>
      </c>
      <c r="AC263" s="20" t="s">
        <v>62</v>
      </c>
      <c r="AD263" s="20" t="s">
        <v>62</v>
      </c>
      <c r="AE263" s="20" t="s">
        <v>62</v>
      </c>
      <c r="AF263" s="20" t="s">
        <v>62</v>
      </c>
      <c r="AG263" s="20" t="s">
        <v>62</v>
      </c>
      <c r="AH263" s="20" t="s">
        <v>62</v>
      </c>
      <c r="AI263" s="20" t="s">
        <v>62</v>
      </c>
      <c r="AJ263" s="66" t="s">
        <v>762</v>
      </c>
      <c r="AK263" s="67" t="s">
        <v>763</v>
      </c>
      <c r="AL263" s="68" t="s">
        <v>764</v>
      </c>
      <c r="AM263" s="68" t="s">
        <v>658</v>
      </c>
      <c r="AN263" s="68" t="s">
        <v>765</v>
      </c>
      <c r="AO263" s="73">
        <v>100</v>
      </c>
      <c r="AP263" s="69" t="s">
        <v>660</v>
      </c>
      <c r="AQ263" s="70" t="s">
        <v>660</v>
      </c>
    </row>
    <row r="264" spans="1:43" ht="94.5" x14ac:dyDescent="0.25">
      <c r="A264" s="71" t="s">
        <v>766</v>
      </c>
      <c r="B264" s="63" t="s">
        <v>652</v>
      </c>
      <c r="C264" s="59" t="s">
        <v>760</v>
      </c>
      <c r="D264" s="72">
        <v>44545</v>
      </c>
      <c r="E264" s="65" t="s">
        <v>761</v>
      </c>
      <c r="F264" s="65" t="s">
        <v>59</v>
      </c>
      <c r="G264" s="59" t="s">
        <v>720</v>
      </c>
      <c r="H264" s="65" t="s">
        <v>61</v>
      </c>
      <c r="I264" s="65" t="s">
        <v>61</v>
      </c>
      <c r="J264" s="65" t="s">
        <v>61</v>
      </c>
      <c r="K264" s="65" t="s">
        <v>62</v>
      </c>
      <c r="L264" s="65" t="s">
        <v>62</v>
      </c>
      <c r="M264" s="65" t="s">
        <v>62</v>
      </c>
      <c r="N264" s="65" t="s">
        <v>62</v>
      </c>
      <c r="O264" s="65" t="s">
        <v>62</v>
      </c>
      <c r="P264" s="65" t="s">
        <v>62</v>
      </c>
      <c r="Q264" s="65" t="s">
        <v>61</v>
      </c>
      <c r="R264" s="65" t="s">
        <v>61</v>
      </c>
      <c r="S264" s="65" t="s">
        <v>62</v>
      </c>
      <c r="T264" s="65" t="s">
        <v>62</v>
      </c>
      <c r="U264" s="65" t="s">
        <v>62</v>
      </c>
      <c r="V264" s="65" t="s">
        <v>62</v>
      </c>
      <c r="W264" s="59" t="s">
        <v>193</v>
      </c>
      <c r="X264" s="20" t="s">
        <v>62</v>
      </c>
      <c r="Y264" s="20" t="s">
        <v>62</v>
      </c>
      <c r="Z264" s="20" t="s">
        <v>62</v>
      </c>
      <c r="AA264" s="20" t="s">
        <v>62</v>
      </c>
      <c r="AB264" s="20" t="s">
        <v>62</v>
      </c>
      <c r="AC264" s="20" t="s">
        <v>62</v>
      </c>
      <c r="AD264" s="20" t="s">
        <v>62</v>
      </c>
      <c r="AE264" s="20" t="s">
        <v>62</v>
      </c>
      <c r="AF264" s="20" t="s">
        <v>62</v>
      </c>
      <c r="AG264" s="20" t="s">
        <v>62</v>
      </c>
      <c r="AH264" s="20" t="s">
        <v>62</v>
      </c>
      <c r="AI264" s="20" t="s">
        <v>62</v>
      </c>
      <c r="AJ264" s="66" t="s">
        <v>762</v>
      </c>
      <c r="AK264" s="67" t="s">
        <v>767</v>
      </c>
      <c r="AL264" s="68" t="s">
        <v>768</v>
      </c>
      <c r="AM264" s="68" t="s">
        <v>658</v>
      </c>
      <c r="AN264" s="68" t="s">
        <v>769</v>
      </c>
      <c r="AO264" s="73">
        <v>100</v>
      </c>
      <c r="AP264" s="69" t="s">
        <v>660</v>
      </c>
      <c r="AQ264" s="70" t="s">
        <v>660</v>
      </c>
    </row>
    <row r="265" spans="1:43" ht="63" x14ac:dyDescent="0.25">
      <c r="A265" s="71" t="s">
        <v>770</v>
      </c>
      <c r="B265" s="63" t="s">
        <v>652</v>
      </c>
      <c r="C265" s="59" t="s">
        <v>760</v>
      </c>
      <c r="D265" s="72">
        <v>44655</v>
      </c>
      <c r="E265" s="65" t="s">
        <v>761</v>
      </c>
      <c r="F265" s="65" t="s">
        <v>59</v>
      </c>
      <c r="G265" s="59" t="s">
        <v>720</v>
      </c>
      <c r="H265" s="65" t="s">
        <v>61</v>
      </c>
      <c r="I265" s="65" t="s">
        <v>61</v>
      </c>
      <c r="J265" s="65" t="s">
        <v>61</v>
      </c>
      <c r="K265" s="65" t="s">
        <v>62</v>
      </c>
      <c r="L265" s="65" t="s">
        <v>62</v>
      </c>
      <c r="M265" s="65" t="s">
        <v>62</v>
      </c>
      <c r="N265" s="65" t="s">
        <v>62</v>
      </c>
      <c r="O265" s="65" t="s">
        <v>62</v>
      </c>
      <c r="P265" s="65" t="s">
        <v>146</v>
      </c>
      <c r="Q265" s="65" t="s">
        <v>61</v>
      </c>
      <c r="R265" s="65" t="s">
        <v>61</v>
      </c>
      <c r="S265" s="65" t="s">
        <v>62</v>
      </c>
      <c r="T265" s="65" t="s">
        <v>62</v>
      </c>
      <c r="U265" s="65" t="s">
        <v>146</v>
      </c>
      <c r="V265" s="65" t="s">
        <v>62</v>
      </c>
      <c r="W265" s="59" t="s">
        <v>193</v>
      </c>
      <c r="X265" s="20" t="s">
        <v>62</v>
      </c>
      <c r="Y265" s="20" t="s">
        <v>62</v>
      </c>
      <c r="Z265" s="20" t="s">
        <v>62</v>
      </c>
      <c r="AA265" s="20" t="s">
        <v>62</v>
      </c>
      <c r="AB265" s="20" t="s">
        <v>62</v>
      </c>
      <c r="AC265" s="20" t="s">
        <v>62</v>
      </c>
      <c r="AD265" s="20" t="s">
        <v>62</v>
      </c>
      <c r="AE265" s="20" t="s">
        <v>62</v>
      </c>
      <c r="AF265" s="20" t="s">
        <v>62</v>
      </c>
      <c r="AG265" s="20" t="s">
        <v>62</v>
      </c>
      <c r="AH265" s="20" t="s">
        <v>62</v>
      </c>
      <c r="AI265" s="20" t="s">
        <v>62</v>
      </c>
      <c r="AJ265" s="66" t="s">
        <v>762</v>
      </c>
      <c r="AK265" s="67" t="s">
        <v>771</v>
      </c>
      <c r="AL265" s="68" t="s">
        <v>772</v>
      </c>
      <c r="AM265" s="68" t="s">
        <v>658</v>
      </c>
      <c r="AN265" s="68" t="s">
        <v>773</v>
      </c>
      <c r="AO265" s="73">
        <v>100</v>
      </c>
      <c r="AP265" s="69" t="s">
        <v>660</v>
      </c>
      <c r="AQ265" s="70" t="s">
        <v>660</v>
      </c>
    </row>
    <row r="266" spans="1:43" ht="78.75" x14ac:dyDescent="0.25">
      <c r="A266" s="71" t="s">
        <v>774</v>
      </c>
      <c r="B266" s="63" t="s">
        <v>652</v>
      </c>
      <c r="C266" s="59" t="s">
        <v>760</v>
      </c>
      <c r="D266" s="72">
        <v>44678</v>
      </c>
      <c r="E266" s="65" t="s">
        <v>761</v>
      </c>
      <c r="F266" s="65" t="s">
        <v>59</v>
      </c>
      <c r="G266" s="59" t="s">
        <v>720</v>
      </c>
      <c r="H266" s="65" t="s">
        <v>61</v>
      </c>
      <c r="I266" s="65" t="s">
        <v>61</v>
      </c>
      <c r="J266" s="65" t="s">
        <v>61</v>
      </c>
      <c r="K266" s="65" t="s">
        <v>62</v>
      </c>
      <c r="L266" s="65" t="s">
        <v>62</v>
      </c>
      <c r="M266" s="65" t="s">
        <v>62</v>
      </c>
      <c r="N266" s="65" t="s">
        <v>62</v>
      </c>
      <c r="O266" s="65" t="s">
        <v>62</v>
      </c>
      <c r="P266" s="65" t="s">
        <v>146</v>
      </c>
      <c r="Q266" s="65" t="s">
        <v>61</v>
      </c>
      <c r="R266" s="65" t="s">
        <v>61</v>
      </c>
      <c r="S266" s="65" t="s">
        <v>62</v>
      </c>
      <c r="T266" s="65" t="s">
        <v>62</v>
      </c>
      <c r="U266" s="65" t="s">
        <v>146</v>
      </c>
      <c r="V266" s="65" t="s">
        <v>62</v>
      </c>
      <c r="W266" s="59" t="s">
        <v>193</v>
      </c>
      <c r="X266" s="20" t="s">
        <v>62</v>
      </c>
      <c r="Y266" s="20" t="s">
        <v>62</v>
      </c>
      <c r="Z266" s="20" t="s">
        <v>62</v>
      </c>
      <c r="AA266" s="20" t="s">
        <v>62</v>
      </c>
      <c r="AB266" s="20" t="s">
        <v>62</v>
      </c>
      <c r="AC266" s="20" t="s">
        <v>62</v>
      </c>
      <c r="AD266" s="20" t="s">
        <v>62</v>
      </c>
      <c r="AE266" s="20" t="s">
        <v>62</v>
      </c>
      <c r="AF266" s="20" t="s">
        <v>62</v>
      </c>
      <c r="AG266" s="20" t="s">
        <v>62</v>
      </c>
      <c r="AH266" s="20" t="s">
        <v>62</v>
      </c>
      <c r="AI266" s="20" t="s">
        <v>62</v>
      </c>
      <c r="AJ266" s="66" t="s">
        <v>762</v>
      </c>
      <c r="AK266" s="67" t="s">
        <v>775</v>
      </c>
      <c r="AL266" s="68" t="s">
        <v>772</v>
      </c>
      <c r="AM266" s="68" t="s">
        <v>658</v>
      </c>
      <c r="AN266" s="68" t="s">
        <v>776</v>
      </c>
      <c r="AO266" s="73">
        <v>100</v>
      </c>
      <c r="AP266" s="69" t="s">
        <v>660</v>
      </c>
      <c r="AQ266" s="70" t="s">
        <v>660</v>
      </c>
    </row>
    <row r="267" spans="1:43" ht="63" x14ac:dyDescent="0.25">
      <c r="A267" s="71" t="s">
        <v>777</v>
      </c>
      <c r="B267" s="63" t="s">
        <v>652</v>
      </c>
      <c r="C267" s="59" t="s">
        <v>760</v>
      </c>
      <c r="D267" s="72">
        <v>44589</v>
      </c>
      <c r="E267" s="65" t="s">
        <v>761</v>
      </c>
      <c r="F267" s="65" t="s">
        <v>59</v>
      </c>
      <c r="G267" s="59" t="s">
        <v>720</v>
      </c>
      <c r="H267" s="65" t="s">
        <v>62</v>
      </c>
      <c r="I267" s="65" t="s">
        <v>61</v>
      </c>
      <c r="J267" s="65" t="s">
        <v>62</v>
      </c>
      <c r="K267" s="65" t="s">
        <v>62</v>
      </c>
      <c r="L267" s="65" t="s">
        <v>61</v>
      </c>
      <c r="M267" s="65" t="s">
        <v>62</v>
      </c>
      <c r="N267" s="65" t="s">
        <v>62</v>
      </c>
      <c r="O267" s="65" t="s">
        <v>62</v>
      </c>
      <c r="P267" s="65" t="s">
        <v>61</v>
      </c>
      <c r="Q267" s="65" t="s">
        <v>62</v>
      </c>
      <c r="R267" s="65" t="s">
        <v>62</v>
      </c>
      <c r="S267" s="65" t="s">
        <v>61</v>
      </c>
      <c r="T267" s="65" t="s">
        <v>62</v>
      </c>
      <c r="U267" s="65" t="s">
        <v>62</v>
      </c>
      <c r="V267" s="65" t="s">
        <v>62</v>
      </c>
      <c r="W267" s="59" t="s">
        <v>193</v>
      </c>
      <c r="X267" s="20" t="s">
        <v>62</v>
      </c>
      <c r="Y267" s="20" t="s">
        <v>62</v>
      </c>
      <c r="Z267" s="20" t="s">
        <v>62</v>
      </c>
      <c r="AA267" s="20" t="s">
        <v>62</v>
      </c>
      <c r="AB267" s="20" t="s">
        <v>62</v>
      </c>
      <c r="AC267" s="20" t="s">
        <v>62</v>
      </c>
      <c r="AD267" s="20" t="s">
        <v>62</v>
      </c>
      <c r="AE267" s="20" t="s">
        <v>62</v>
      </c>
      <c r="AF267" s="20" t="s">
        <v>62</v>
      </c>
      <c r="AG267" s="20" t="s">
        <v>62</v>
      </c>
      <c r="AH267" s="20" t="s">
        <v>62</v>
      </c>
      <c r="AI267" s="20" t="s">
        <v>62</v>
      </c>
      <c r="AJ267" s="66" t="s">
        <v>778</v>
      </c>
      <c r="AK267" s="67" t="s">
        <v>779</v>
      </c>
      <c r="AL267" s="68" t="s">
        <v>780</v>
      </c>
      <c r="AM267" s="68" t="s">
        <v>658</v>
      </c>
      <c r="AN267" s="68" t="s">
        <v>781</v>
      </c>
      <c r="AO267" s="73">
        <v>100</v>
      </c>
      <c r="AP267" s="69" t="s">
        <v>660</v>
      </c>
      <c r="AQ267" s="70" t="s">
        <v>660</v>
      </c>
    </row>
    <row r="268" spans="1:43" ht="63" x14ac:dyDescent="0.25">
      <c r="A268" s="71" t="s">
        <v>782</v>
      </c>
      <c r="B268" s="63" t="s">
        <v>652</v>
      </c>
      <c r="C268" s="59" t="s">
        <v>760</v>
      </c>
      <c r="D268" s="72">
        <v>44589</v>
      </c>
      <c r="E268" s="65" t="s">
        <v>761</v>
      </c>
      <c r="F268" s="65" t="s">
        <v>59</v>
      </c>
      <c r="G268" s="59" t="s">
        <v>720</v>
      </c>
      <c r="H268" s="65" t="s">
        <v>62</v>
      </c>
      <c r="I268" s="65" t="s">
        <v>61</v>
      </c>
      <c r="J268" s="65" t="s">
        <v>62</v>
      </c>
      <c r="K268" s="65" t="s">
        <v>62</v>
      </c>
      <c r="L268" s="65" t="s">
        <v>61</v>
      </c>
      <c r="M268" s="65" t="s">
        <v>62</v>
      </c>
      <c r="N268" s="65" t="s">
        <v>62</v>
      </c>
      <c r="O268" s="65" t="s">
        <v>62</v>
      </c>
      <c r="P268" s="65" t="s">
        <v>61</v>
      </c>
      <c r="Q268" s="65" t="s">
        <v>62</v>
      </c>
      <c r="R268" s="65" t="s">
        <v>62</v>
      </c>
      <c r="S268" s="65" t="s">
        <v>61</v>
      </c>
      <c r="T268" s="65" t="s">
        <v>62</v>
      </c>
      <c r="U268" s="65" t="s">
        <v>62</v>
      </c>
      <c r="V268" s="65" t="s">
        <v>62</v>
      </c>
      <c r="W268" s="59" t="s">
        <v>193</v>
      </c>
      <c r="X268" s="20" t="s">
        <v>62</v>
      </c>
      <c r="Y268" s="20" t="s">
        <v>62</v>
      </c>
      <c r="Z268" s="20" t="s">
        <v>62</v>
      </c>
      <c r="AA268" s="20" t="s">
        <v>62</v>
      </c>
      <c r="AB268" s="20" t="s">
        <v>62</v>
      </c>
      <c r="AC268" s="20" t="s">
        <v>62</v>
      </c>
      <c r="AD268" s="20" t="s">
        <v>62</v>
      </c>
      <c r="AE268" s="20" t="s">
        <v>62</v>
      </c>
      <c r="AF268" s="20" t="s">
        <v>62</v>
      </c>
      <c r="AG268" s="20" t="s">
        <v>62</v>
      </c>
      <c r="AH268" s="20" t="s">
        <v>62</v>
      </c>
      <c r="AI268" s="20" t="s">
        <v>62</v>
      </c>
      <c r="AJ268" s="66" t="s">
        <v>778</v>
      </c>
      <c r="AK268" s="67" t="s">
        <v>783</v>
      </c>
      <c r="AL268" s="68" t="s">
        <v>784</v>
      </c>
      <c r="AM268" s="68" t="s">
        <v>658</v>
      </c>
      <c r="AN268" s="68" t="s">
        <v>785</v>
      </c>
      <c r="AO268" s="73">
        <v>100</v>
      </c>
      <c r="AP268" s="69" t="s">
        <v>660</v>
      </c>
      <c r="AQ268" s="70" t="s">
        <v>660</v>
      </c>
    </row>
    <row r="269" spans="1:43" ht="63" x14ac:dyDescent="0.25">
      <c r="A269" s="71" t="s">
        <v>786</v>
      </c>
      <c r="B269" s="63" t="s">
        <v>652</v>
      </c>
      <c r="C269" s="59" t="s">
        <v>760</v>
      </c>
      <c r="D269" s="72">
        <v>44589</v>
      </c>
      <c r="E269" s="65" t="s">
        <v>761</v>
      </c>
      <c r="F269" s="65" t="s">
        <v>59</v>
      </c>
      <c r="G269" s="59" t="s">
        <v>720</v>
      </c>
      <c r="H269" s="65" t="s">
        <v>62</v>
      </c>
      <c r="I269" s="65" t="s">
        <v>61</v>
      </c>
      <c r="J269" s="65" t="s">
        <v>62</v>
      </c>
      <c r="K269" s="65" t="s">
        <v>62</v>
      </c>
      <c r="L269" s="65" t="s">
        <v>61</v>
      </c>
      <c r="M269" s="65" t="s">
        <v>62</v>
      </c>
      <c r="N269" s="65" t="s">
        <v>62</v>
      </c>
      <c r="O269" s="65" t="s">
        <v>62</v>
      </c>
      <c r="P269" s="65" t="s">
        <v>61</v>
      </c>
      <c r="Q269" s="65" t="s">
        <v>62</v>
      </c>
      <c r="R269" s="65" t="s">
        <v>62</v>
      </c>
      <c r="S269" s="65" t="s">
        <v>61</v>
      </c>
      <c r="T269" s="65" t="s">
        <v>62</v>
      </c>
      <c r="U269" s="65" t="s">
        <v>62</v>
      </c>
      <c r="V269" s="65" t="s">
        <v>62</v>
      </c>
      <c r="W269" s="59" t="s">
        <v>193</v>
      </c>
      <c r="X269" s="20" t="s">
        <v>62</v>
      </c>
      <c r="Y269" s="20" t="s">
        <v>62</v>
      </c>
      <c r="Z269" s="20" t="s">
        <v>62</v>
      </c>
      <c r="AA269" s="20" t="s">
        <v>62</v>
      </c>
      <c r="AB269" s="20" t="s">
        <v>62</v>
      </c>
      <c r="AC269" s="20" t="s">
        <v>62</v>
      </c>
      <c r="AD269" s="20" t="s">
        <v>62</v>
      </c>
      <c r="AE269" s="20" t="s">
        <v>62</v>
      </c>
      <c r="AF269" s="20" t="s">
        <v>62</v>
      </c>
      <c r="AG269" s="20" t="s">
        <v>62</v>
      </c>
      <c r="AH269" s="20" t="s">
        <v>62</v>
      </c>
      <c r="AI269" s="20" t="s">
        <v>62</v>
      </c>
      <c r="AJ269" s="66" t="s">
        <v>778</v>
      </c>
      <c r="AK269" s="67" t="s">
        <v>787</v>
      </c>
      <c r="AL269" s="68" t="s">
        <v>784</v>
      </c>
      <c r="AM269" s="68" t="s">
        <v>658</v>
      </c>
      <c r="AN269" s="68" t="s">
        <v>785</v>
      </c>
      <c r="AO269" s="73">
        <v>100</v>
      </c>
      <c r="AP269" s="69" t="s">
        <v>660</v>
      </c>
      <c r="AQ269" s="70" t="s">
        <v>660</v>
      </c>
    </row>
    <row r="270" spans="1:43" ht="78.75" x14ac:dyDescent="0.25">
      <c r="A270" s="71" t="s">
        <v>788</v>
      </c>
      <c r="B270" s="63" t="s">
        <v>652</v>
      </c>
      <c r="C270" s="59" t="s">
        <v>760</v>
      </c>
      <c r="D270" s="72">
        <v>44604</v>
      </c>
      <c r="E270" s="65" t="s">
        <v>761</v>
      </c>
      <c r="F270" s="65" t="s">
        <v>59</v>
      </c>
      <c r="G270" s="59" t="s">
        <v>720</v>
      </c>
      <c r="H270" s="65" t="s">
        <v>61</v>
      </c>
      <c r="I270" s="65" t="s">
        <v>61</v>
      </c>
      <c r="J270" s="65" t="s">
        <v>62</v>
      </c>
      <c r="K270" s="65" t="s">
        <v>62</v>
      </c>
      <c r="L270" s="65" t="s">
        <v>61</v>
      </c>
      <c r="M270" s="65" t="s">
        <v>62</v>
      </c>
      <c r="N270" s="65" t="s">
        <v>62</v>
      </c>
      <c r="O270" s="65" t="s">
        <v>62</v>
      </c>
      <c r="P270" s="65" t="s">
        <v>61</v>
      </c>
      <c r="Q270" s="65" t="s">
        <v>62</v>
      </c>
      <c r="R270" s="65" t="s">
        <v>62</v>
      </c>
      <c r="S270" s="65" t="s">
        <v>62</v>
      </c>
      <c r="T270" s="65" t="s">
        <v>62</v>
      </c>
      <c r="U270" s="65" t="s">
        <v>62</v>
      </c>
      <c r="V270" s="65" t="s">
        <v>62</v>
      </c>
      <c r="W270" s="59" t="s">
        <v>193</v>
      </c>
      <c r="X270" s="20" t="s">
        <v>62</v>
      </c>
      <c r="Y270" s="20" t="s">
        <v>62</v>
      </c>
      <c r="Z270" s="20" t="s">
        <v>62</v>
      </c>
      <c r="AA270" s="20" t="s">
        <v>62</v>
      </c>
      <c r="AB270" s="20" t="s">
        <v>62</v>
      </c>
      <c r="AC270" s="20" t="s">
        <v>62</v>
      </c>
      <c r="AD270" s="20" t="s">
        <v>62</v>
      </c>
      <c r="AE270" s="20" t="s">
        <v>62</v>
      </c>
      <c r="AF270" s="20" t="s">
        <v>62</v>
      </c>
      <c r="AG270" s="20" t="s">
        <v>62</v>
      </c>
      <c r="AH270" s="20" t="s">
        <v>62</v>
      </c>
      <c r="AI270" s="20" t="s">
        <v>62</v>
      </c>
      <c r="AJ270" s="66" t="s">
        <v>778</v>
      </c>
      <c r="AK270" s="67" t="s">
        <v>789</v>
      </c>
      <c r="AL270" s="68" t="s">
        <v>772</v>
      </c>
      <c r="AM270" s="68" t="s">
        <v>658</v>
      </c>
      <c r="AN270" s="68" t="s">
        <v>776</v>
      </c>
      <c r="AO270" s="73">
        <v>100</v>
      </c>
      <c r="AP270" s="69" t="s">
        <v>660</v>
      </c>
      <c r="AQ270" s="70" t="s">
        <v>660</v>
      </c>
    </row>
    <row r="271" spans="1:43" ht="78.75" x14ac:dyDescent="0.25">
      <c r="A271" s="71" t="s">
        <v>790</v>
      </c>
      <c r="B271" s="63" t="s">
        <v>652</v>
      </c>
      <c r="C271" s="59" t="s">
        <v>760</v>
      </c>
      <c r="D271" s="72">
        <v>44650</v>
      </c>
      <c r="E271" s="65" t="s">
        <v>761</v>
      </c>
      <c r="F271" s="65" t="s">
        <v>59</v>
      </c>
      <c r="G271" s="59" t="s">
        <v>720</v>
      </c>
      <c r="H271" s="65" t="s">
        <v>61</v>
      </c>
      <c r="I271" s="65" t="s">
        <v>61</v>
      </c>
      <c r="J271" s="65" t="s">
        <v>62</v>
      </c>
      <c r="K271" s="65" t="s">
        <v>62</v>
      </c>
      <c r="L271" s="65" t="s">
        <v>61</v>
      </c>
      <c r="M271" s="65" t="s">
        <v>62</v>
      </c>
      <c r="N271" s="65" t="s">
        <v>62</v>
      </c>
      <c r="O271" s="65" t="s">
        <v>62</v>
      </c>
      <c r="P271" s="65" t="s">
        <v>61</v>
      </c>
      <c r="Q271" s="65" t="s">
        <v>62</v>
      </c>
      <c r="R271" s="65" t="s">
        <v>62</v>
      </c>
      <c r="S271" s="65" t="s">
        <v>62</v>
      </c>
      <c r="T271" s="65" t="s">
        <v>62</v>
      </c>
      <c r="U271" s="65" t="s">
        <v>62</v>
      </c>
      <c r="V271" s="65" t="s">
        <v>62</v>
      </c>
      <c r="W271" s="59" t="s">
        <v>193</v>
      </c>
      <c r="X271" s="20" t="s">
        <v>62</v>
      </c>
      <c r="Y271" s="20" t="s">
        <v>62</v>
      </c>
      <c r="Z271" s="20" t="s">
        <v>62</v>
      </c>
      <c r="AA271" s="20" t="s">
        <v>62</v>
      </c>
      <c r="AB271" s="20" t="s">
        <v>62</v>
      </c>
      <c r="AC271" s="20" t="s">
        <v>62</v>
      </c>
      <c r="AD271" s="20" t="s">
        <v>62</v>
      </c>
      <c r="AE271" s="20" t="s">
        <v>62</v>
      </c>
      <c r="AF271" s="20" t="s">
        <v>62</v>
      </c>
      <c r="AG271" s="20" t="s">
        <v>62</v>
      </c>
      <c r="AH271" s="20" t="s">
        <v>62</v>
      </c>
      <c r="AI271" s="20" t="s">
        <v>62</v>
      </c>
      <c r="AJ271" s="66" t="s">
        <v>778</v>
      </c>
      <c r="AK271" s="67" t="s">
        <v>791</v>
      </c>
      <c r="AL271" s="68" t="s">
        <v>772</v>
      </c>
      <c r="AM271" s="68" t="s">
        <v>658</v>
      </c>
      <c r="AN271" s="68" t="s">
        <v>776</v>
      </c>
      <c r="AO271" s="73">
        <v>100</v>
      </c>
      <c r="AP271" s="69" t="s">
        <v>660</v>
      </c>
      <c r="AQ271" s="70" t="s">
        <v>660</v>
      </c>
    </row>
    <row r="272" spans="1:43" ht="78.75" x14ac:dyDescent="0.25">
      <c r="A272" s="71" t="s">
        <v>792</v>
      </c>
      <c r="B272" s="63" t="s">
        <v>652</v>
      </c>
      <c r="C272" s="59" t="s">
        <v>760</v>
      </c>
      <c r="D272" s="72">
        <v>44677</v>
      </c>
      <c r="E272" s="65" t="s">
        <v>761</v>
      </c>
      <c r="F272" s="65" t="s">
        <v>59</v>
      </c>
      <c r="G272" s="59" t="s">
        <v>720</v>
      </c>
      <c r="H272" s="65" t="s">
        <v>61</v>
      </c>
      <c r="I272" s="65" t="s">
        <v>61</v>
      </c>
      <c r="J272" s="65" t="s">
        <v>62</v>
      </c>
      <c r="K272" s="65" t="s">
        <v>62</v>
      </c>
      <c r="L272" s="65" t="s">
        <v>61</v>
      </c>
      <c r="M272" s="65" t="s">
        <v>62</v>
      </c>
      <c r="N272" s="65" t="s">
        <v>62</v>
      </c>
      <c r="O272" s="65" t="s">
        <v>62</v>
      </c>
      <c r="P272" s="65" t="s">
        <v>61</v>
      </c>
      <c r="Q272" s="65" t="s">
        <v>62</v>
      </c>
      <c r="R272" s="65" t="s">
        <v>62</v>
      </c>
      <c r="S272" s="65" t="s">
        <v>62</v>
      </c>
      <c r="T272" s="65" t="s">
        <v>62</v>
      </c>
      <c r="U272" s="65" t="s">
        <v>62</v>
      </c>
      <c r="V272" s="65" t="s">
        <v>62</v>
      </c>
      <c r="W272" s="59" t="s">
        <v>193</v>
      </c>
      <c r="X272" s="20" t="s">
        <v>62</v>
      </c>
      <c r="Y272" s="20" t="s">
        <v>62</v>
      </c>
      <c r="Z272" s="20" t="s">
        <v>62</v>
      </c>
      <c r="AA272" s="20" t="s">
        <v>62</v>
      </c>
      <c r="AB272" s="20" t="s">
        <v>62</v>
      </c>
      <c r="AC272" s="20" t="s">
        <v>62</v>
      </c>
      <c r="AD272" s="20" t="s">
        <v>62</v>
      </c>
      <c r="AE272" s="20" t="s">
        <v>62</v>
      </c>
      <c r="AF272" s="20" t="s">
        <v>62</v>
      </c>
      <c r="AG272" s="20" t="s">
        <v>62</v>
      </c>
      <c r="AH272" s="20" t="s">
        <v>62</v>
      </c>
      <c r="AI272" s="20" t="s">
        <v>62</v>
      </c>
      <c r="AJ272" s="66" t="s">
        <v>778</v>
      </c>
      <c r="AK272" s="67" t="s">
        <v>793</v>
      </c>
      <c r="AL272" s="68" t="s">
        <v>772</v>
      </c>
      <c r="AM272" s="68" t="s">
        <v>658</v>
      </c>
      <c r="AN272" s="68" t="s">
        <v>776</v>
      </c>
      <c r="AO272" s="73">
        <v>100</v>
      </c>
      <c r="AP272" s="69" t="s">
        <v>660</v>
      </c>
      <c r="AQ272" s="70" t="s">
        <v>660</v>
      </c>
    </row>
    <row r="273" spans="1:43" ht="78.75" x14ac:dyDescent="0.25">
      <c r="A273" s="71" t="s">
        <v>794</v>
      </c>
      <c r="B273" s="63" t="s">
        <v>652</v>
      </c>
      <c r="C273" s="59" t="s">
        <v>760</v>
      </c>
      <c r="D273" s="72">
        <v>44712</v>
      </c>
      <c r="E273" s="65" t="s">
        <v>761</v>
      </c>
      <c r="F273" s="65" t="s">
        <v>59</v>
      </c>
      <c r="G273" s="59" t="s">
        <v>720</v>
      </c>
      <c r="H273" s="65" t="s">
        <v>61</v>
      </c>
      <c r="I273" s="65" t="s">
        <v>61</v>
      </c>
      <c r="J273" s="65" t="s">
        <v>61</v>
      </c>
      <c r="K273" s="65" t="s">
        <v>62</v>
      </c>
      <c r="L273" s="65" t="s">
        <v>61</v>
      </c>
      <c r="M273" s="65" t="s">
        <v>62</v>
      </c>
      <c r="N273" s="65" t="s">
        <v>62</v>
      </c>
      <c r="O273" s="65" t="s">
        <v>62</v>
      </c>
      <c r="P273" s="65" t="s">
        <v>447</v>
      </c>
      <c r="Q273" s="65" t="s">
        <v>62</v>
      </c>
      <c r="R273" s="65" t="s">
        <v>62</v>
      </c>
      <c r="S273" s="65" t="s">
        <v>62</v>
      </c>
      <c r="T273" s="65" t="s">
        <v>62</v>
      </c>
      <c r="U273" s="65" t="s">
        <v>62</v>
      </c>
      <c r="V273" s="65" t="s">
        <v>62</v>
      </c>
      <c r="W273" s="59" t="s">
        <v>193</v>
      </c>
      <c r="X273" s="20" t="s">
        <v>62</v>
      </c>
      <c r="Y273" s="20" t="s">
        <v>62</v>
      </c>
      <c r="Z273" s="20" t="s">
        <v>62</v>
      </c>
      <c r="AA273" s="20" t="s">
        <v>62</v>
      </c>
      <c r="AB273" s="20" t="s">
        <v>62</v>
      </c>
      <c r="AC273" s="20" t="s">
        <v>62</v>
      </c>
      <c r="AD273" s="20" t="s">
        <v>62</v>
      </c>
      <c r="AE273" s="20" t="s">
        <v>62</v>
      </c>
      <c r="AF273" s="20" t="s">
        <v>62</v>
      </c>
      <c r="AG273" s="20" t="s">
        <v>62</v>
      </c>
      <c r="AH273" s="20" t="s">
        <v>62</v>
      </c>
      <c r="AI273" s="20" t="s">
        <v>62</v>
      </c>
      <c r="AJ273" s="66" t="s">
        <v>778</v>
      </c>
      <c r="AK273" s="67" t="s">
        <v>779</v>
      </c>
      <c r="AL273" s="68" t="s">
        <v>772</v>
      </c>
      <c r="AM273" s="68" t="s">
        <v>658</v>
      </c>
      <c r="AN273" s="68" t="s">
        <v>776</v>
      </c>
      <c r="AO273" s="73">
        <v>100</v>
      </c>
      <c r="AP273" s="69" t="s">
        <v>660</v>
      </c>
      <c r="AQ273" s="70" t="s">
        <v>660</v>
      </c>
    </row>
    <row r="274" spans="1:43" ht="78.75" x14ac:dyDescent="0.25">
      <c r="A274" s="71" t="s">
        <v>795</v>
      </c>
      <c r="B274" s="63" t="s">
        <v>652</v>
      </c>
      <c r="C274" s="59" t="s">
        <v>760</v>
      </c>
      <c r="D274" s="72">
        <v>44740</v>
      </c>
      <c r="E274" s="65" t="s">
        <v>761</v>
      </c>
      <c r="F274" s="65" t="s">
        <v>59</v>
      </c>
      <c r="G274" s="59" t="s">
        <v>720</v>
      </c>
      <c r="H274" s="65" t="s">
        <v>61</v>
      </c>
      <c r="I274" s="65" t="s">
        <v>61</v>
      </c>
      <c r="J274" s="65" t="s">
        <v>62</v>
      </c>
      <c r="K274" s="65" t="s">
        <v>62</v>
      </c>
      <c r="L274" s="65" t="s">
        <v>61</v>
      </c>
      <c r="M274" s="65" t="s">
        <v>62</v>
      </c>
      <c r="N274" s="65" t="s">
        <v>62</v>
      </c>
      <c r="O274" s="65" t="s">
        <v>62</v>
      </c>
      <c r="P274" s="65" t="s">
        <v>61</v>
      </c>
      <c r="Q274" s="65" t="s">
        <v>62</v>
      </c>
      <c r="R274" s="65" t="s">
        <v>62</v>
      </c>
      <c r="S274" s="65" t="s">
        <v>62</v>
      </c>
      <c r="T274" s="65" t="s">
        <v>62</v>
      </c>
      <c r="U274" s="65" t="s">
        <v>62</v>
      </c>
      <c r="V274" s="65" t="s">
        <v>62</v>
      </c>
      <c r="W274" s="59" t="s">
        <v>193</v>
      </c>
      <c r="X274" s="20" t="s">
        <v>62</v>
      </c>
      <c r="Y274" s="20" t="s">
        <v>62</v>
      </c>
      <c r="Z274" s="20" t="s">
        <v>62</v>
      </c>
      <c r="AA274" s="20" t="s">
        <v>62</v>
      </c>
      <c r="AB274" s="20" t="s">
        <v>62</v>
      </c>
      <c r="AC274" s="20" t="s">
        <v>62</v>
      </c>
      <c r="AD274" s="20" t="s">
        <v>62</v>
      </c>
      <c r="AE274" s="20" t="s">
        <v>62</v>
      </c>
      <c r="AF274" s="20" t="s">
        <v>62</v>
      </c>
      <c r="AG274" s="20" t="s">
        <v>62</v>
      </c>
      <c r="AH274" s="20" t="s">
        <v>62</v>
      </c>
      <c r="AI274" s="20" t="s">
        <v>62</v>
      </c>
      <c r="AJ274" s="66" t="s">
        <v>778</v>
      </c>
      <c r="AK274" s="67" t="s">
        <v>796</v>
      </c>
      <c r="AL274" s="68" t="s">
        <v>772</v>
      </c>
      <c r="AM274" s="68" t="s">
        <v>658</v>
      </c>
      <c r="AN274" s="68" t="s">
        <v>776</v>
      </c>
      <c r="AO274" s="73">
        <v>100</v>
      </c>
      <c r="AP274" s="69" t="s">
        <v>660</v>
      </c>
      <c r="AQ274" s="70" t="s">
        <v>660</v>
      </c>
    </row>
    <row r="275" spans="1:43" ht="110.25" x14ac:dyDescent="0.25">
      <c r="A275" s="71" t="s">
        <v>797</v>
      </c>
      <c r="B275" s="63" t="s">
        <v>652</v>
      </c>
      <c r="C275" s="59" t="s">
        <v>760</v>
      </c>
      <c r="D275" s="72">
        <v>44671</v>
      </c>
      <c r="E275" s="65" t="s">
        <v>761</v>
      </c>
      <c r="F275" s="65" t="s">
        <v>59</v>
      </c>
      <c r="G275" s="59" t="s">
        <v>720</v>
      </c>
      <c r="H275" s="65" t="s">
        <v>62</v>
      </c>
      <c r="I275" s="65" t="s">
        <v>62</v>
      </c>
      <c r="J275" s="65" t="s">
        <v>62</v>
      </c>
      <c r="K275" s="65" t="s">
        <v>62</v>
      </c>
      <c r="L275" s="65" t="s">
        <v>61</v>
      </c>
      <c r="M275" s="65" t="s">
        <v>62</v>
      </c>
      <c r="N275" s="65" t="s">
        <v>62</v>
      </c>
      <c r="O275" s="65" t="s">
        <v>62</v>
      </c>
      <c r="P275" s="65" t="s">
        <v>62</v>
      </c>
      <c r="Q275" s="65" t="s">
        <v>62</v>
      </c>
      <c r="R275" s="65" t="s">
        <v>62</v>
      </c>
      <c r="S275" s="65" t="s">
        <v>62</v>
      </c>
      <c r="T275" s="65" t="s">
        <v>62</v>
      </c>
      <c r="U275" s="65" t="s">
        <v>62</v>
      </c>
      <c r="V275" s="65" t="s">
        <v>62</v>
      </c>
      <c r="W275" s="59" t="s">
        <v>193</v>
      </c>
      <c r="X275" s="20" t="s">
        <v>62</v>
      </c>
      <c r="Y275" s="20" t="s">
        <v>62</v>
      </c>
      <c r="Z275" s="20" t="s">
        <v>62</v>
      </c>
      <c r="AA275" s="20" t="s">
        <v>62</v>
      </c>
      <c r="AB275" s="20" t="s">
        <v>62</v>
      </c>
      <c r="AC275" s="20" t="s">
        <v>62</v>
      </c>
      <c r="AD275" s="20" t="s">
        <v>62</v>
      </c>
      <c r="AE275" s="20" t="s">
        <v>62</v>
      </c>
      <c r="AF275" s="20" t="s">
        <v>62</v>
      </c>
      <c r="AG275" s="20" t="s">
        <v>62</v>
      </c>
      <c r="AH275" s="20" t="s">
        <v>62</v>
      </c>
      <c r="AI275" s="20" t="s">
        <v>62</v>
      </c>
      <c r="AJ275" s="66" t="s">
        <v>778</v>
      </c>
      <c r="AK275" s="67" t="s">
        <v>798</v>
      </c>
      <c r="AL275" s="68" t="s">
        <v>799</v>
      </c>
      <c r="AM275" s="68" t="s">
        <v>658</v>
      </c>
      <c r="AN275" s="68" t="s">
        <v>800</v>
      </c>
      <c r="AO275" s="73">
        <v>100</v>
      </c>
      <c r="AP275" s="69" t="s">
        <v>660</v>
      </c>
      <c r="AQ275" s="70" t="s">
        <v>660</v>
      </c>
    </row>
    <row r="276" spans="1:43" ht="78.75" x14ac:dyDescent="0.25">
      <c r="A276" s="71" t="s">
        <v>801</v>
      </c>
      <c r="B276" s="63" t="s">
        <v>652</v>
      </c>
      <c r="C276" s="59" t="s">
        <v>760</v>
      </c>
      <c r="D276" s="72">
        <v>44674</v>
      </c>
      <c r="E276" s="65" t="s">
        <v>761</v>
      </c>
      <c r="F276" s="65" t="s">
        <v>59</v>
      </c>
      <c r="G276" s="59" t="s">
        <v>720</v>
      </c>
      <c r="H276" s="65" t="s">
        <v>61</v>
      </c>
      <c r="I276" s="65" t="s">
        <v>61</v>
      </c>
      <c r="J276" s="65" t="s">
        <v>62</v>
      </c>
      <c r="K276" s="65" t="s">
        <v>62</v>
      </c>
      <c r="L276" s="65" t="s">
        <v>61</v>
      </c>
      <c r="M276" s="65" t="s">
        <v>62</v>
      </c>
      <c r="N276" s="65" t="s">
        <v>62</v>
      </c>
      <c r="O276" s="65" t="s">
        <v>62</v>
      </c>
      <c r="P276" s="65" t="s">
        <v>61</v>
      </c>
      <c r="Q276" s="65" t="s">
        <v>62</v>
      </c>
      <c r="R276" s="65" t="s">
        <v>62</v>
      </c>
      <c r="S276" s="65" t="s">
        <v>61</v>
      </c>
      <c r="T276" s="65" t="s">
        <v>62</v>
      </c>
      <c r="U276" s="65" t="s">
        <v>62</v>
      </c>
      <c r="V276" s="65" t="s">
        <v>62</v>
      </c>
      <c r="W276" s="59" t="s">
        <v>193</v>
      </c>
      <c r="X276" s="20" t="s">
        <v>62</v>
      </c>
      <c r="Y276" s="20" t="s">
        <v>62</v>
      </c>
      <c r="Z276" s="20" t="s">
        <v>62</v>
      </c>
      <c r="AA276" s="20" t="s">
        <v>62</v>
      </c>
      <c r="AB276" s="20" t="s">
        <v>62</v>
      </c>
      <c r="AC276" s="20" t="s">
        <v>62</v>
      </c>
      <c r="AD276" s="20" t="s">
        <v>62</v>
      </c>
      <c r="AE276" s="20" t="s">
        <v>62</v>
      </c>
      <c r="AF276" s="20" t="s">
        <v>62</v>
      </c>
      <c r="AG276" s="20" t="s">
        <v>62</v>
      </c>
      <c r="AH276" s="20" t="s">
        <v>62</v>
      </c>
      <c r="AI276" s="20" t="s">
        <v>62</v>
      </c>
      <c r="AJ276" s="66" t="s">
        <v>802</v>
      </c>
      <c r="AK276" s="67" t="s">
        <v>803</v>
      </c>
      <c r="AL276" s="68" t="s">
        <v>804</v>
      </c>
      <c r="AM276" s="68" t="s">
        <v>658</v>
      </c>
      <c r="AN276" s="68" t="s">
        <v>805</v>
      </c>
      <c r="AO276" s="73">
        <v>100</v>
      </c>
      <c r="AP276" s="69" t="s">
        <v>660</v>
      </c>
      <c r="AQ276" s="70" t="s">
        <v>660</v>
      </c>
    </row>
    <row r="277" spans="1:43" ht="110.25" x14ac:dyDescent="0.25">
      <c r="A277" s="71" t="s">
        <v>806</v>
      </c>
      <c r="B277" s="63" t="s">
        <v>652</v>
      </c>
      <c r="C277" s="59" t="s">
        <v>760</v>
      </c>
      <c r="D277" s="72">
        <v>44701</v>
      </c>
      <c r="E277" s="65" t="s">
        <v>761</v>
      </c>
      <c r="F277" s="65" t="s">
        <v>59</v>
      </c>
      <c r="G277" s="59" t="s">
        <v>720</v>
      </c>
      <c r="H277" s="65" t="s">
        <v>61</v>
      </c>
      <c r="I277" s="65" t="s">
        <v>61</v>
      </c>
      <c r="J277" s="65" t="s">
        <v>62</v>
      </c>
      <c r="K277" s="65" t="s">
        <v>62</v>
      </c>
      <c r="L277" s="65" t="s">
        <v>61</v>
      </c>
      <c r="M277" s="65" t="s">
        <v>62</v>
      </c>
      <c r="N277" s="65" t="s">
        <v>62</v>
      </c>
      <c r="O277" s="65" t="s">
        <v>62</v>
      </c>
      <c r="P277" s="65" t="s">
        <v>61</v>
      </c>
      <c r="Q277" s="65" t="s">
        <v>62</v>
      </c>
      <c r="R277" s="65" t="s">
        <v>62</v>
      </c>
      <c r="S277" s="65" t="s">
        <v>61</v>
      </c>
      <c r="T277" s="65" t="s">
        <v>62</v>
      </c>
      <c r="U277" s="65" t="s">
        <v>62</v>
      </c>
      <c r="V277" s="65" t="s">
        <v>62</v>
      </c>
      <c r="W277" s="59" t="s">
        <v>193</v>
      </c>
      <c r="X277" s="20" t="s">
        <v>62</v>
      </c>
      <c r="Y277" s="20" t="s">
        <v>62</v>
      </c>
      <c r="Z277" s="20" t="s">
        <v>62</v>
      </c>
      <c r="AA277" s="20" t="s">
        <v>62</v>
      </c>
      <c r="AB277" s="20" t="s">
        <v>62</v>
      </c>
      <c r="AC277" s="20" t="s">
        <v>62</v>
      </c>
      <c r="AD277" s="20" t="s">
        <v>62</v>
      </c>
      <c r="AE277" s="20" t="s">
        <v>62</v>
      </c>
      <c r="AF277" s="20" t="s">
        <v>62</v>
      </c>
      <c r="AG277" s="20" t="s">
        <v>62</v>
      </c>
      <c r="AH277" s="20" t="s">
        <v>62</v>
      </c>
      <c r="AI277" s="20" t="s">
        <v>62</v>
      </c>
      <c r="AJ277" s="66" t="s">
        <v>807</v>
      </c>
      <c r="AK277" s="67" t="s">
        <v>808</v>
      </c>
      <c r="AL277" s="68" t="s">
        <v>809</v>
      </c>
      <c r="AM277" s="68" t="s">
        <v>658</v>
      </c>
      <c r="AN277" s="68" t="s">
        <v>810</v>
      </c>
      <c r="AO277" s="73">
        <v>100</v>
      </c>
      <c r="AP277" s="69" t="s">
        <v>660</v>
      </c>
      <c r="AQ277" s="70" t="s">
        <v>660</v>
      </c>
    </row>
    <row r="278" spans="1:43" ht="63" x14ac:dyDescent="0.25">
      <c r="A278" s="71" t="s">
        <v>811</v>
      </c>
      <c r="B278" s="63" t="s">
        <v>652</v>
      </c>
      <c r="C278" s="59" t="s">
        <v>812</v>
      </c>
      <c r="D278" s="72">
        <v>44420</v>
      </c>
      <c r="E278" s="65" t="s">
        <v>509</v>
      </c>
      <c r="F278" s="65" t="s">
        <v>59</v>
      </c>
      <c r="G278" s="59" t="s">
        <v>813</v>
      </c>
      <c r="H278" s="65" t="s">
        <v>62</v>
      </c>
      <c r="I278" s="65" t="s">
        <v>61</v>
      </c>
      <c r="J278" s="65" t="s">
        <v>62</v>
      </c>
      <c r="K278" s="65" t="s">
        <v>61</v>
      </c>
      <c r="L278" s="65" t="s">
        <v>814</v>
      </c>
      <c r="M278" s="65" t="s">
        <v>814</v>
      </c>
      <c r="N278" s="65" t="s">
        <v>814</v>
      </c>
      <c r="O278" s="65" t="s">
        <v>61</v>
      </c>
      <c r="P278" s="65" t="s">
        <v>814</v>
      </c>
      <c r="Q278" s="65" t="s">
        <v>61</v>
      </c>
      <c r="R278" s="65" t="s">
        <v>61</v>
      </c>
      <c r="S278" s="65" t="s">
        <v>62</v>
      </c>
      <c r="T278" s="65" t="s">
        <v>61</v>
      </c>
      <c r="U278" s="65" t="s">
        <v>62</v>
      </c>
      <c r="V278" s="65" t="s">
        <v>62</v>
      </c>
      <c r="W278" s="59" t="s">
        <v>62</v>
      </c>
      <c r="X278" s="20" t="s">
        <v>62</v>
      </c>
      <c r="Y278" s="20" t="s">
        <v>62</v>
      </c>
      <c r="Z278" s="20" t="s">
        <v>62</v>
      </c>
      <c r="AA278" s="20" t="s">
        <v>62</v>
      </c>
      <c r="AB278" s="20" t="s">
        <v>62</v>
      </c>
      <c r="AC278" s="20" t="s">
        <v>62</v>
      </c>
      <c r="AD278" s="20" t="s">
        <v>62</v>
      </c>
      <c r="AE278" s="20" t="s">
        <v>62</v>
      </c>
      <c r="AF278" s="20" t="s">
        <v>62</v>
      </c>
      <c r="AG278" s="20" t="s">
        <v>62</v>
      </c>
      <c r="AH278" s="20" t="s">
        <v>62</v>
      </c>
      <c r="AI278" s="20" t="s">
        <v>62</v>
      </c>
      <c r="AJ278" s="66" t="s">
        <v>815</v>
      </c>
      <c r="AK278" s="67">
        <v>76</v>
      </c>
      <c r="AL278" s="68" t="s">
        <v>816</v>
      </c>
      <c r="AM278" s="68" t="s">
        <v>817</v>
      </c>
      <c r="AN278" s="68" t="s">
        <v>659</v>
      </c>
      <c r="AO278" s="73">
        <v>1</v>
      </c>
      <c r="AP278" s="69" t="s">
        <v>356</v>
      </c>
      <c r="AQ278" s="70" t="s">
        <v>338</v>
      </c>
    </row>
    <row r="279" spans="1:43" ht="63" x14ac:dyDescent="0.25">
      <c r="A279" s="71" t="s">
        <v>818</v>
      </c>
      <c r="B279" s="63" t="s">
        <v>652</v>
      </c>
      <c r="C279" s="59" t="s">
        <v>812</v>
      </c>
      <c r="D279" s="72">
        <v>44421</v>
      </c>
      <c r="E279" s="65" t="s">
        <v>509</v>
      </c>
      <c r="F279" s="65" t="s">
        <v>59</v>
      </c>
      <c r="G279" s="59" t="s">
        <v>813</v>
      </c>
      <c r="H279" s="65" t="s">
        <v>62</v>
      </c>
      <c r="I279" s="65" t="s">
        <v>61</v>
      </c>
      <c r="J279" s="65" t="s">
        <v>62</v>
      </c>
      <c r="K279" s="65" t="s">
        <v>61</v>
      </c>
      <c r="L279" s="65" t="s">
        <v>814</v>
      </c>
      <c r="M279" s="65" t="s">
        <v>814</v>
      </c>
      <c r="N279" s="65" t="s">
        <v>814</v>
      </c>
      <c r="O279" s="65" t="s">
        <v>61</v>
      </c>
      <c r="P279" s="65" t="s">
        <v>814</v>
      </c>
      <c r="Q279" s="65" t="s">
        <v>61</v>
      </c>
      <c r="R279" s="65" t="s">
        <v>61</v>
      </c>
      <c r="S279" s="65" t="s">
        <v>62</v>
      </c>
      <c r="T279" s="65" t="s">
        <v>61</v>
      </c>
      <c r="U279" s="65" t="s">
        <v>62</v>
      </c>
      <c r="V279" s="65" t="s">
        <v>62</v>
      </c>
      <c r="W279" s="59" t="s">
        <v>62</v>
      </c>
      <c r="X279" s="20" t="s">
        <v>62</v>
      </c>
      <c r="Y279" s="20" t="s">
        <v>62</v>
      </c>
      <c r="Z279" s="20" t="s">
        <v>62</v>
      </c>
      <c r="AA279" s="20" t="s">
        <v>62</v>
      </c>
      <c r="AB279" s="20" t="s">
        <v>62</v>
      </c>
      <c r="AC279" s="20" t="s">
        <v>62</v>
      </c>
      <c r="AD279" s="20" t="s">
        <v>62</v>
      </c>
      <c r="AE279" s="20" t="s">
        <v>62</v>
      </c>
      <c r="AF279" s="20" t="s">
        <v>62</v>
      </c>
      <c r="AG279" s="20" t="s">
        <v>62</v>
      </c>
      <c r="AH279" s="20" t="s">
        <v>62</v>
      </c>
      <c r="AI279" s="20" t="s">
        <v>62</v>
      </c>
      <c r="AJ279" s="66" t="s">
        <v>819</v>
      </c>
      <c r="AK279" s="67">
        <v>52</v>
      </c>
      <c r="AL279" s="68" t="s">
        <v>816</v>
      </c>
      <c r="AM279" s="68" t="s">
        <v>817</v>
      </c>
      <c r="AN279" s="68" t="s">
        <v>659</v>
      </c>
      <c r="AO279" s="73">
        <v>1</v>
      </c>
      <c r="AP279" s="69" t="s">
        <v>820</v>
      </c>
      <c r="AQ279" s="58" t="s">
        <v>821</v>
      </c>
    </row>
    <row r="280" spans="1:43" ht="78.75" x14ac:dyDescent="0.25">
      <c r="A280" s="71" t="s">
        <v>822</v>
      </c>
      <c r="B280" s="63" t="s">
        <v>652</v>
      </c>
      <c r="C280" s="59" t="s">
        <v>812</v>
      </c>
      <c r="D280" s="72">
        <v>44540</v>
      </c>
      <c r="E280" s="65" t="s">
        <v>823</v>
      </c>
      <c r="F280" s="65" t="s">
        <v>59</v>
      </c>
      <c r="G280" s="59" t="s">
        <v>813</v>
      </c>
      <c r="H280" s="65" t="s">
        <v>62</v>
      </c>
      <c r="I280" s="65" t="s">
        <v>61</v>
      </c>
      <c r="J280" s="65" t="s">
        <v>61</v>
      </c>
      <c r="K280" s="65" t="s">
        <v>62</v>
      </c>
      <c r="L280" s="65" t="s">
        <v>814</v>
      </c>
      <c r="M280" s="65" t="s">
        <v>814</v>
      </c>
      <c r="N280" s="65" t="s">
        <v>814</v>
      </c>
      <c r="O280" s="65" t="s">
        <v>62</v>
      </c>
      <c r="P280" s="65" t="s">
        <v>814</v>
      </c>
      <c r="Q280" s="65" t="s">
        <v>61</v>
      </c>
      <c r="R280" s="65" t="s">
        <v>61</v>
      </c>
      <c r="S280" s="65" t="s">
        <v>62</v>
      </c>
      <c r="T280" s="65" t="s">
        <v>61</v>
      </c>
      <c r="U280" s="65" t="s">
        <v>62</v>
      </c>
      <c r="V280" s="65" t="s">
        <v>62</v>
      </c>
      <c r="W280" s="59" t="s">
        <v>62</v>
      </c>
      <c r="X280" s="20" t="s">
        <v>62</v>
      </c>
      <c r="Y280" s="20" t="s">
        <v>62</v>
      </c>
      <c r="Z280" s="20" t="s">
        <v>62</v>
      </c>
      <c r="AA280" s="20" t="s">
        <v>62</v>
      </c>
      <c r="AB280" s="20" t="s">
        <v>62</v>
      </c>
      <c r="AC280" s="20" t="s">
        <v>62</v>
      </c>
      <c r="AD280" s="20" t="s">
        <v>62</v>
      </c>
      <c r="AE280" s="20" t="s">
        <v>62</v>
      </c>
      <c r="AF280" s="20" t="s">
        <v>62</v>
      </c>
      <c r="AG280" s="20" t="s">
        <v>62</v>
      </c>
      <c r="AH280" s="20" t="s">
        <v>62</v>
      </c>
      <c r="AI280" s="20" t="s">
        <v>62</v>
      </c>
      <c r="AJ280" s="66" t="s">
        <v>824</v>
      </c>
      <c r="AK280" s="67">
        <v>8</v>
      </c>
      <c r="AL280" s="68" t="s">
        <v>825</v>
      </c>
      <c r="AM280" s="68" t="s">
        <v>817</v>
      </c>
      <c r="AN280" s="68" t="s">
        <v>659</v>
      </c>
      <c r="AO280" s="73">
        <v>1</v>
      </c>
      <c r="AP280" s="69" t="s">
        <v>820</v>
      </c>
      <c r="AQ280" s="58" t="s">
        <v>821</v>
      </c>
    </row>
    <row r="281" spans="1:43" ht="78.75" x14ac:dyDescent="0.25">
      <c r="A281" s="71" t="s">
        <v>826</v>
      </c>
      <c r="B281" s="63" t="s">
        <v>652</v>
      </c>
      <c r="C281" s="59" t="s">
        <v>812</v>
      </c>
      <c r="D281" s="72">
        <v>44578</v>
      </c>
      <c r="E281" s="65" t="s">
        <v>823</v>
      </c>
      <c r="F281" s="65" t="s">
        <v>59</v>
      </c>
      <c r="G281" s="59" t="s">
        <v>813</v>
      </c>
      <c r="H281" s="65" t="s">
        <v>62</v>
      </c>
      <c r="I281" s="65" t="s">
        <v>61</v>
      </c>
      <c r="J281" s="65" t="s">
        <v>61</v>
      </c>
      <c r="K281" s="65" t="s">
        <v>62</v>
      </c>
      <c r="L281" s="65" t="s">
        <v>814</v>
      </c>
      <c r="M281" s="65" t="s">
        <v>814</v>
      </c>
      <c r="N281" s="65" t="s">
        <v>814</v>
      </c>
      <c r="O281" s="65" t="s">
        <v>62</v>
      </c>
      <c r="P281" s="65" t="s">
        <v>814</v>
      </c>
      <c r="Q281" s="65" t="s">
        <v>61</v>
      </c>
      <c r="R281" s="65" t="s">
        <v>61</v>
      </c>
      <c r="S281" s="65" t="s">
        <v>62</v>
      </c>
      <c r="T281" s="65" t="s">
        <v>61</v>
      </c>
      <c r="U281" s="65" t="s">
        <v>62</v>
      </c>
      <c r="V281" s="65" t="s">
        <v>62</v>
      </c>
      <c r="W281" s="59" t="s">
        <v>62</v>
      </c>
      <c r="X281" s="20" t="s">
        <v>62</v>
      </c>
      <c r="Y281" s="20" t="s">
        <v>62</v>
      </c>
      <c r="Z281" s="20" t="s">
        <v>62</v>
      </c>
      <c r="AA281" s="20" t="s">
        <v>62</v>
      </c>
      <c r="AB281" s="20" t="s">
        <v>62</v>
      </c>
      <c r="AC281" s="20" t="s">
        <v>62</v>
      </c>
      <c r="AD281" s="20" t="s">
        <v>62</v>
      </c>
      <c r="AE281" s="20" t="s">
        <v>62</v>
      </c>
      <c r="AF281" s="20" t="s">
        <v>62</v>
      </c>
      <c r="AG281" s="20" t="s">
        <v>62</v>
      </c>
      <c r="AH281" s="20" t="s">
        <v>62</v>
      </c>
      <c r="AI281" s="20" t="s">
        <v>62</v>
      </c>
      <c r="AJ281" s="66" t="s">
        <v>824</v>
      </c>
      <c r="AK281" s="67">
        <v>12</v>
      </c>
      <c r="AL281" s="68" t="s">
        <v>825</v>
      </c>
      <c r="AM281" s="68" t="s">
        <v>817</v>
      </c>
      <c r="AN281" s="68" t="s">
        <v>659</v>
      </c>
      <c r="AO281" s="73">
        <v>1</v>
      </c>
      <c r="AP281" s="69" t="s">
        <v>356</v>
      </c>
      <c r="AQ281" s="58" t="s">
        <v>338</v>
      </c>
    </row>
    <row r="282" spans="1:43" ht="78.75" x14ac:dyDescent="0.25">
      <c r="A282" s="71" t="s">
        <v>826</v>
      </c>
      <c r="B282" s="63" t="s">
        <v>652</v>
      </c>
      <c r="C282" s="59" t="s">
        <v>812</v>
      </c>
      <c r="D282" s="72">
        <v>44613</v>
      </c>
      <c r="E282" s="65" t="s">
        <v>823</v>
      </c>
      <c r="F282" s="65" t="s">
        <v>59</v>
      </c>
      <c r="G282" s="59" t="s">
        <v>813</v>
      </c>
      <c r="H282" s="65" t="s">
        <v>62</v>
      </c>
      <c r="I282" s="65" t="s">
        <v>61</v>
      </c>
      <c r="J282" s="65" t="s">
        <v>61</v>
      </c>
      <c r="K282" s="65" t="s">
        <v>62</v>
      </c>
      <c r="L282" s="65" t="s">
        <v>814</v>
      </c>
      <c r="M282" s="65" t="s">
        <v>814</v>
      </c>
      <c r="N282" s="65" t="s">
        <v>814</v>
      </c>
      <c r="O282" s="65" t="s">
        <v>62</v>
      </c>
      <c r="P282" s="65" t="s">
        <v>814</v>
      </c>
      <c r="Q282" s="65" t="s">
        <v>61</v>
      </c>
      <c r="R282" s="65" t="s">
        <v>61</v>
      </c>
      <c r="S282" s="65" t="s">
        <v>62</v>
      </c>
      <c r="T282" s="65" t="s">
        <v>61</v>
      </c>
      <c r="U282" s="65" t="s">
        <v>62</v>
      </c>
      <c r="V282" s="65" t="s">
        <v>62</v>
      </c>
      <c r="W282" s="59" t="s">
        <v>62</v>
      </c>
      <c r="X282" s="20" t="s">
        <v>62</v>
      </c>
      <c r="Y282" s="20" t="s">
        <v>62</v>
      </c>
      <c r="Z282" s="20" t="s">
        <v>62</v>
      </c>
      <c r="AA282" s="20" t="s">
        <v>62</v>
      </c>
      <c r="AB282" s="20" t="s">
        <v>62</v>
      </c>
      <c r="AC282" s="20" t="s">
        <v>62</v>
      </c>
      <c r="AD282" s="20" t="s">
        <v>62</v>
      </c>
      <c r="AE282" s="20" t="s">
        <v>62</v>
      </c>
      <c r="AF282" s="20" t="s">
        <v>62</v>
      </c>
      <c r="AG282" s="20" t="s">
        <v>62</v>
      </c>
      <c r="AH282" s="20" t="s">
        <v>62</v>
      </c>
      <c r="AI282" s="20" t="s">
        <v>62</v>
      </c>
      <c r="AJ282" s="66" t="s">
        <v>824</v>
      </c>
      <c r="AK282" s="67">
        <v>11</v>
      </c>
      <c r="AL282" s="68" t="s">
        <v>825</v>
      </c>
      <c r="AM282" s="68" t="s">
        <v>817</v>
      </c>
      <c r="AN282" s="68" t="s">
        <v>659</v>
      </c>
      <c r="AO282" s="73">
        <v>1</v>
      </c>
      <c r="AP282" s="69" t="s">
        <v>827</v>
      </c>
      <c r="AQ282" s="58" t="s">
        <v>821</v>
      </c>
    </row>
    <row r="283" spans="1:43" ht="78.75" x14ac:dyDescent="0.25">
      <c r="A283" s="71" t="s">
        <v>828</v>
      </c>
      <c r="B283" s="63" t="s">
        <v>652</v>
      </c>
      <c r="C283" s="59" t="s">
        <v>812</v>
      </c>
      <c r="D283" s="72">
        <v>44637</v>
      </c>
      <c r="E283" s="65" t="s">
        <v>823</v>
      </c>
      <c r="F283" s="65" t="s">
        <v>59</v>
      </c>
      <c r="G283" s="59" t="s">
        <v>813</v>
      </c>
      <c r="H283" s="65" t="s">
        <v>62</v>
      </c>
      <c r="I283" s="65" t="s">
        <v>61</v>
      </c>
      <c r="J283" s="65" t="s">
        <v>61</v>
      </c>
      <c r="K283" s="65" t="s">
        <v>62</v>
      </c>
      <c r="L283" s="65" t="s">
        <v>814</v>
      </c>
      <c r="M283" s="65" t="s">
        <v>814</v>
      </c>
      <c r="N283" s="65" t="s">
        <v>814</v>
      </c>
      <c r="O283" s="65" t="s">
        <v>62</v>
      </c>
      <c r="P283" s="65" t="s">
        <v>814</v>
      </c>
      <c r="Q283" s="65" t="s">
        <v>61</v>
      </c>
      <c r="R283" s="65" t="s">
        <v>61</v>
      </c>
      <c r="S283" s="65" t="s">
        <v>62</v>
      </c>
      <c r="T283" s="65" t="s">
        <v>61</v>
      </c>
      <c r="U283" s="65" t="s">
        <v>62</v>
      </c>
      <c r="V283" s="65" t="s">
        <v>62</v>
      </c>
      <c r="W283" s="59" t="s">
        <v>62</v>
      </c>
      <c r="X283" s="20" t="s">
        <v>62</v>
      </c>
      <c r="Y283" s="20" t="s">
        <v>62</v>
      </c>
      <c r="Z283" s="20" t="s">
        <v>62</v>
      </c>
      <c r="AA283" s="20" t="s">
        <v>62</v>
      </c>
      <c r="AB283" s="20" t="s">
        <v>62</v>
      </c>
      <c r="AC283" s="20" t="s">
        <v>62</v>
      </c>
      <c r="AD283" s="20" t="s">
        <v>62</v>
      </c>
      <c r="AE283" s="20" t="s">
        <v>62</v>
      </c>
      <c r="AF283" s="20" t="s">
        <v>62</v>
      </c>
      <c r="AG283" s="20" t="s">
        <v>62</v>
      </c>
      <c r="AH283" s="20" t="s">
        <v>62</v>
      </c>
      <c r="AI283" s="20" t="s">
        <v>62</v>
      </c>
      <c r="AJ283" s="66" t="s">
        <v>824</v>
      </c>
      <c r="AK283" s="67">
        <v>10</v>
      </c>
      <c r="AL283" s="68" t="s">
        <v>825</v>
      </c>
      <c r="AM283" s="68" t="s">
        <v>817</v>
      </c>
      <c r="AN283" s="68" t="s">
        <v>659</v>
      </c>
      <c r="AO283" s="73">
        <v>1</v>
      </c>
      <c r="AP283" s="69" t="s">
        <v>827</v>
      </c>
      <c r="AQ283" s="58" t="s">
        <v>821</v>
      </c>
    </row>
    <row r="284" spans="1:43" ht="78.75" x14ac:dyDescent="0.25">
      <c r="A284" s="71" t="s">
        <v>828</v>
      </c>
      <c r="B284" s="63" t="s">
        <v>652</v>
      </c>
      <c r="C284" s="59" t="s">
        <v>812</v>
      </c>
      <c r="D284" s="72">
        <v>44700</v>
      </c>
      <c r="E284" s="65" t="s">
        <v>823</v>
      </c>
      <c r="F284" s="65" t="s">
        <v>59</v>
      </c>
      <c r="G284" s="59" t="s">
        <v>813</v>
      </c>
      <c r="H284" s="65" t="s">
        <v>62</v>
      </c>
      <c r="I284" s="65" t="s">
        <v>61</v>
      </c>
      <c r="J284" s="65" t="s">
        <v>61</v>
      </c>
      <c r="K284" s="65" t="s">
        <v>62</v>
      </c>
      <c r="L284" s="65" t="s">
        <v>814</v>
      </c>
      <c r="M284" s="65" t="s">
        <v>814</v>
      </c>
      <c r="N284" s="65" t="s">
        <v>814</v>
      </c>
      <c r="O284" s="65" t="s">
        <v>62</v>
      </c>
      <c r="P284" s="65" t="s">
        <v>814</v>
      </c>
      <c r="Q284" s="65" t="s">
        <v>61</v>
      </c>
      <c r="R284" s="65" t="s">
        <v>61</v>
      </c>
      <c r="S284" s="65" t="s">
        <v>62</v>
      </c>
      <c r="T284" s="65" t="s">
        <v>61</v>
      </c>
      <c r="U284" s="65" t="s">
        <v>62</v>
      </c>
      <c r="V284" s="65" t="s">
        <v>62</v>
      </c>
      <c r="W284" s="59" t="s">
        <v>62</v>
      </c>
      <c r="X284" s="20" t="s">
        <v>62</v>
      </c>
      <c r="Y284" s="20" t="s">
        <v>62</v>
      </c>
      <c r="Z284" s="20" t="s">
        <v>62</v>
      </c>
      <c r="AA284" s="20" t="s">
        <v>62</v>
      </c>
      <c r="AB284" s="20" t="s">
        <v>62</v>
      </c>
      <c r="AC284" s="20" t="s">
        <v>62</v>
      </c>
      <c r="AD284" s="20" t="s">
        <v>62</v>
      </c>
      <c r="AE284" s="20" t="s">
        <v>62</v>
      </c>
      <c r="AF284" s="20" t="s">
        <v>62</v>
      </c>
      <c r="AG284" s="20" t="s">
        <v>62</v>
      </c>
      <c r="AH284" s="20" t="s">
        <v>62</v>
      </c>
      <c r="AI284" s="20" t="s">
        <v>62</v>
      </c>
      <c r="AJ284" s="66" t="s">
        <v>824</v>
      </c>
      <c r="AK284" s="67">
        <v>15</v>
      </c>
      <c r="AL284" s="68" t="s">
        <v>825</v>
      </c>
      <c r="AM284" s="68" t="s">
        <v>817</v>
      </c>
      <c r="AN284" s="68" t="s">
        <v>659</v>
      </c>
      <c r="AO284" s="73">
        <v>1</v>
      </c>
      <c r="AP284" s="69" t="s">
        <v>356</v>
      </c>
      <c r="AQ284" s="58" t="s">
        <v>338</v>
      </c>
    </row>
    <row r="285" spans="1:43" ht="78.75" x14ac:dyDescent="0.25">
      <c r="A285" s="71" t="s">
        <v>826</v>
      </c>
      <c r="B285" s="63" t="s">
        <v>652</v>
      </c>
      <c r="C285" s="59" t="s">
        <v>812</v>
      </c>
      <c r="D285" s="72">
        <v>44701</v>
      </c>
      <c r="E285" s="65" t="s">
        <v>823</v>
      </c>
      <c r="F285" s="65" t="s">
        <v>59</v>
      </c>
      <c r="G285" s="59" t="s">
        <v>813</v>
      </c>
      <c r="H285" s="65" t="s">
        <v>62</v>
      </c>
      <c r="I285" s="65" t="s">
        <v>61</v>
      </c>
      <c r="J285" s="65" t="s">
        <v>61</v>
      </c>
      <c r="K285" s="65" t="s">
        <v>62</v>
      </c>
      <c r="L285" s="65" t="s">
        <v>814</v>
      </c>
      <c r="M285" s="65" t="s">
        <v>814</v>
      </c>
      <c r="N285" s="65" t="s">
        <v>814</v>
      </c>
      <c r="O285" s="65" t="s">
        <v>62</v>
      </c>
      <c r="P285" s="65" t="s">
        <v>814</v>
      </c>
      <c r="Q285" s="65" t="s">
        <v>61</v>
      </c>
      <c r="R285" s="65" t="s">
        <v>61</v>
      </c>
      <c r="S285" s="65" t="s">
        <v>62</v>
      </c>
      <c r="T285" s="65" t="s">
        <v>61</v>
      </c>
      <c r="U285" s="65" t="s">
        <v>62</v>
      </c>
      <c r="V285" s="65" t="s">
        <v>62</v>
      </c>
      <c r="W285" s="59" t="s">
        <v>62</v>
      </c>
      <c r="X285" s="20" t="s">
        <v>62</v>
      </c>
      <c r="Y285" s="20" t="s">
        <v>62</v>
      </c>
      <c r="Z285" s="20" t="s">
        <v>62</v>
      </c>
      <c r="AA285" s="20" t="s">
        <v>62</v>
      </c>
      <c r="AB285" s="20" t="s">
        <v>62</v>
      </c>
      <c r="AC285" s="20" t="s">
        <v>62</v>
      </c>
      <c r="AD285" s="20" t="s">
        <v>62</v>
      </c>
      <c r="AE285" s="20" t="s">
        <v>62</v>
      </c>
      <c r="AF285" s="20" t="s">
        <v>62</v>
      </c>
      <c r="AG285" s="20" t="s">
        <v>62</v>
      </c>
      <c r="AH285" s="20" t="s">
        <v>62</v>
      </c>
      <c r="AI285" s="20" t="s">
        <v>62</v>
      </c>
      <c r="AJ285" s="66" t="s">
        <v>824</v>
      </c>
      <c r="AK285" s="67">
        <v>20</v>
      </c>
      <c r="AL285" s="68" t="s">
        <v>825</v>
      </c>
      <c r="AM285" s="68" t="s">
        <v>817</v>
      </c>
      <c r="AN285" s="68" t="s">
        <v>659</v>
      </c>
      <c r="AO285" s="73">
        <v>1</v>
      </c>
      <c r="AP285" s="69" t="s">
        <v>827</v>
      </c>
      <c r="AQ285" s="58" t="s">
        <v>821</v>
      </c>
    </row>
    <row r="286" spans="1:43" ht="94.5" x14ac:dyDescent="0.25">
      <c r="A286" s="71" t="s">
        <v>829</v>
      </c>
      <c r="B286" s="63" t="s">
        <v>652</v>
      </c>
      <c r="C286" s="59" t="s">
        <v>830</v>
      </c>
      <c r="D286" s="72">
        <v>44540</v>
      </c>
      <c r="E286" s="65" t="s">
        <v>509</v>
      </c>
      <c r="F286" s="65" t="s">
        <v>59</v>
      </c>
      <c r="G286" s="59" t="s">
        <v>813</v>
      </c>
      <c r="H286" s="65" t="s">
        <v>62</v>
      </c>
      <c r="I286" s="65" t="s">
        <v>61</v>
      </c>
      <c r="J286" s="65" t="s">
        <v>61</v>
      </c>
      <c r="K286" s="65" t="s">
        <v>62</v>
      </c>
      <c r="L286" s="65" t="s">
        <v>814</v>
      </c>
      <c r="M286" s="65" t="s">
        <v>814</v>
      </c>
      <c r="N286" s="65" t="s">
        <v>814</v>
      </c>
      <c r="O286" s="65" t="s">
        <v>62</v>
      </c>
      <c r="P286" s="65" t="s">
        <v>814</v>
      </c>
      <c r="Q286" s="65" t="s">
        <v>61</v>
      </c>
      <c r="R286" s="65" t="s">
        <v>61</v>
      </c>
      <c r="S286" s="65" t="s">
        <v>62</v>
      </c>
      <c r="T286" s="65" t="s">
        <v>61</v>
      </c>
      <c r="U286" s="65" t="s">
        <v>62</v>
      </c>
      <c r="V286" s="65" t="s">
        <v>62</v>
      </c>
      <c r="W286" s="59" t="s">
        <v>62</v>
      </c>
      <c r="X286" s="20" t="s">
        <v>62</v>
      </c>
      <c r="Y286" s="20" t="s">
        <v>62</v>
      </c>
      <c r="Z286" s="20" t="s">
        <v>62</v>
      </c>
      <c r="AA286" s="20" t="s">
        <v>62</v>
      </c>
      <c r="AB286" s="20" t="s">
        <v>62</v>
      </c>
      <c r="AC286" s="20" t="s">
        <v>62</v>
      </c>
      <c r="AD286" s="20" t="s">
        <v>62</v>
      </c>
      <c r="AE286" s="20" t="s">
        <v>62</v>
      </c>
      <c r="AF286" s="20" t="s">
        <v>62</v>
      </c>
      <c r="AG286" s="20" t="s">
        <v>62</v>
      </c>
      <c r="AH286" s="20" t="s">
        <v>62</v>
      </c>
      <c r="AI286" s="20" t="s">
        <v>62</v>
      </c>
      <c r="AJ286" s="66" t="s">
        <v>824</v>
      </c>
      <c r="AK286" s="67">
        <v>8</v>
      </c>
      <c r="AL286" s="68" t="s">
        <v>831</v>
      </c>
      <c r="AM286" s="68" t="s">
        <v>832</v>
      </c>
      <c r="AN286" s="68" t="s">
        <v>833</v>
      </c>
      <c r="AO286" s="73">
        <v>1</v>
      </c>
      <c r="AP286" s="60" t="s">
        <v>827</v>
      </c>
      <c r="AQ286" s="58"/>
    </row>
    <row r="287" spans="1:43" ht="94.5" x14ac:dyDescent="0.25">
      <c r="A287" s="71" t="s">
        <v>834</v>
      </c>
      <c r="B287" s="63" t="s">
        <v>652</v>
      </c>
      <c r="C287" s="59" t="s">
        <v>835</v>
      </c>
      <c r="D287" s="72">
        <v>44637</v>
      </c>
      <c r="E287" s="65" t="s">
        <v>509</v>
      </c>
      <c r="F287" s="65" t="s">
        <v>59</v>
      </c>
      <c r="G287" s="59" t="s">
        <v>813</v>
      </c>
      <c r="H287" s="65" t="s">
        <v>62</v>
      </c>
      <c r="I287" s="65" t="s">
        <v>61</v>
      </c>
      <c r="J287" s="65" t="s">
        <v>61</v>
      </c>
      <c r="K287" s="65" t="s">
        <v>62</v>
      </c>
      <c r="L287" s="65" t="s">
        <v>814</v>
      </c>
      <c r="M287" s="65" t="s">
        <v>814</v>
      </c>
      <c r="N287" s="65" t="s">
        <v>814</v>
      </c>
      <c r="O287" s="65" t="s">
        <v>62</v>
      </c>
      <c r="P287" s="65" t="s">
        <v>814</v>
      </c>
      <c r="Q287" s="65" t="s">
        <v>61</v>
      </c>
      <c r="R287" s="65" t="s">
        <v>61</v>
      </c>
      <c r="S287" s="65" t="s">
        <v>62</v>
      </c>
      <c r="T287" s="65" t="s">
        <v>61</v>
      </c>
      <c r="U287" s="65" t="s">
        <v>62</v>
      </c>
      <c r="V287" s="65" t="s">
        <v>62</v>
      </c>
      <c r="W287" s="59" t="s">
        <v>62</v>
      </c>
      <c r="X287" s="20" t="s">
        <v>62</v>
      </c>
      <c r="Y287" s="20" t="s">
        <v>62</v>
      </c>
      <c r="Z287" s="20" t="s">
        <v>62</v>
      </c>
      <c r="AA287" s="20" t="s">
        <v>62</v>
      </c>
      <c r="AB287" s="20" t="s">
        <v>62</v>
      </c>
      <c r="AC287" s="20" t="s">
        <v>62</v>
      </c>
      <c r="AD287" s="20" t="s">
        <v>62</v>
      </c>
      <c r="AE287" s="20" t="s">
        <v>62</v>
      </c>
      <c r="AF287" s="20" t="s">
        <v>62</v>
      </c>
      <c r="AG287" s="20" t="s">
        <v>62</v>
      </c>
      <c r="AH287" s="20" t="s">
        <v>62</v>
      </c>
      <c r="AI287" s="20" t="s">
        <v>62</v>
      </c>
      <c r="AJ287" s="66" t="s">
        <v>824</v>
      </c>
      <c r="AK287" s="67">
        <v>10</v>
      </c>
      <c r="AL287" s="68" t="s">
        <v>831</v>
      </c>
      <c r="AM287" s="68" t="s">
        <v>832</v>
      </c>
      <c r="AN287" s="68" t="s">
        <v>833</v>
      </c>
      <c r="AO287" s="73">
        <v>1</v>
      </c>
      <c r="AP287" s="69" t="s">
        <v>356</v>
      </c>
      <c r="AQ287" s="58" t="s">
        <v>338</v>
      </c>
    </row>
    <row r="288" spans="1:43" ht="94.5" x14ac:dyDescent="0.25">
      <c r="A288" s="71" t="s">
        <v>829</v>
      </c>
      <c r="B288" s="63" t="s">
        <v>652</v>
      </c>
      <c r="C288" s="59" t="s">
        <v>836</v>
      </c>
      <c r="D288" s="72">
        <v>44701</v>
      </c>
      <c r="E288" s="65" t="s">
        <v>509</v>
      </c>
      <c r="F288" s="65" t="s">
        <v>59</v>
      </c>
      <c r="G288" s="59" t="s">
        <v>813</v>
      </c>
      <c r="H288" s="65" t="s">
        <v>62</v>
      </c>
      <c r="I288" s="65" t="s">
        <v>61</v>
      </c>
      <c r="J288" s="65" t="s">
        <v>61</v>
      </c>
      <c r="K288" s="65" t="s">
        <v>62</v>
      </c>
      <c r="L288" s="65" t="s">
        <v>814</v>
      </c>
      <c r="M288" s="65" t="s">
        <v>814</v>
      </c>
      <c r="N288" s="65" t="s">
        <v>814</v>
      </c>
      <c r="O288" s="65" t="s">
        <v>62</v>
      </c>
      <c r="P288" s="65" t="s">
        <v>814</v>
      </c>
      <c r="Q288" s="65" t="s">
        <v>61</v>
      </c>
      <c r="R288" s="65" t="s">
        <v>61</v>
      </c>
      <c r="S288" s="65" t="s">
        <v>62</v>
      </c>
      <c r="T288" s="65" t="s">
        <v>61</v>
      </c>
      <c r="U288" s="65" t="s">
        <v>62</v>
      </c>
      <c r="V288" s="65" t="s">
        <v>62</v>
      </c>
      <c r="W288" s="59" t="s">
        <v>62</v>
      </c>
      <c r="X288" s="20" t="s">
        <v>62</v>
      </c>
      <c r="Y288" s="20" t="s">
        <v>62</v>
      </c>
      <c r="Z288" s="20" t="s">
        <v>62</v>
      </c>
      <c r="AA288" s="20" t="s">
        <v>62</v>
      </c>
      <c r="AB288" s="20" t="s">
        <v>62</v>
      </c>
      <c r="AC288" s="20" t="s">
        <v>62</v>
      </c>
      <c r="AD288" s="20" t="s">
        <v>62</v>
      </c>
      <c r="AE288" s="20" t="s">
        <v>62</v>
      </c>
      <c r="AF288" s="20" t="s">
        <v>62</v>
      </c>
      <c r="AG288" s="20" t="s">
        <v>62</v>
      </c>
      <c r="AH288" s="20" t="s">
        <v>62</v>
      </c>
      <c r="AI288" s="20" t="s">
        <v>62</v>
      </c>
      <c r="AJ288" s="66" t="s">
        <v>824</v>
      </c>
      <c r="AK288" s="67">
        <v>20</v>
      </c>
      <c r="AL288" s="68" t="s">
        <v>831</v>
      </c>
      <c r="AM288" s="68" t="s">
        <v>832</v>
      </c>
      <c r="AN288" s="68" t="s">
        <v>833</v>
      </c>
      <c r="AO288" s="73">
        <v>1</v>
      </c>
      <c r="AP288" s="69" t="s">
        <v>827</v>
      </c>
      <c r="AQ288" s="58" t="s">
        <v>821</v>
      </c>
    </row>
    <row r="289" spans="1:43" ht="63" x14ac:dyDescent="0.25">
      <c r="A289" s="71" t="s">
        <v>837</v>
      </c>
      <c r="B289" s="63" t="s">
        <v>652</v>
      </c>
      <c r="C289" s="59" t="s">
        <v>812</v>
      </c>
      <c r="D289" s="72">
        <v>44644</v>
      </c>
      <c r="E289" s="65" t="s">
        <v>509</v>
      </c>
      <c r="F289" s="65" t="s">
        <v>59</v>
      </c>
      <c r="G289" s="59" t="s">
        <v>813</v>
      </c>
      <c r="H289" s="65" t="s">
        <v>62</v>
      </c>
      <c r="I289" s="65" t="s">
        <v>61</v>
      </c>
      <c r="J289" s="65" t="s">
        <v>62</v>
      </c>
      <c r="K289" s="65" t="s">
        <v>62</v>
      </c>
      <c r="L289" s="65" t="s">
        <v>814</v>
      </c>
      <c r="M289" s="65" t="s">
        <v>814</v>
      </c>
      <c r="N289" s="65" t="s">
        <v>814</v>
      </c>
      <c r="O289" s="65" t="s">
        <v>62</v>
      </c>
      <c r="P289" s="65" t="s">
        <v>61</v>
      </c>
      <c r="Q289" s="65" t="s">
        <v>61</v>
      </c>
      <c r="R289" s="65" t="s">
        <v>61</v>
      </c>
      <c r="S289" s="65" t="s">
        <v>61</v>
      </c>
      <c r="T289" s="65" t="s">
        <v>62</v>
      </c>
      <c r="U289" s="65" t="s">
        <v>62</v>
      </c>
      <c r="V289" s="65" t="s">
        <v>62</v>
      </c>
      <c r="W289" s="59" t="s">
        <v>62</v>
      </c>
      <c r="X289" s="20" t="s">
        <v>62</v>
      </c>
      <c r="Y289" s="20" t="s">
        <v>62</v>
      </c>
      <c r="Z289" s="20" t="s">
        <v>62</v>
      </c>
      <c r="AA289" s="20" t="s">
        <v>62</v>
      </c>
      <c r="AB289" s="20" t="s">
        <v>62</v>
      </c>
      <c r="AC289" s="20" t="s">
        <v>62</v>
      </c>
      <c r="AD289" s="20" t="s">
        <v>62</v>
      </c>
      <c r="AE289" s="20" t="s">
        <v>62</v>
      </c>
      <c r="AF289" s="20" t="s">
        <v>62</v>
      </c>
      <c r="AG289" s="20" t="s">
        <v>62</v>
      </c>
      <c r="AH289" s="20" t="s">
        <v>62</v>
      </c>
      <c r="AI289" s="20" t="s">
        <v>62</v>
      </c>
      <c r="AJ289" s="66" t="s">
        <v>838</v>
      </c>
      <c r="AK289" s="67">
        <v>85</v>
      </c>
      <c r="AL289" s="68" t="s">
        <v>839</v>
      </c>
      <c r="AM289" s="68" t="s">
        <v>817</v>
      </c>
      <c r="AN289" s="68" t="s">
        <v>840</v>
      </c>
      <c r="AO289" s="73">
        <v>1</v>
      </c>
      <c r="AP289" s="69" t="s">
        <v>356</v>
      </c>
      <c r="AQ289" s="58" t="s">
        <v>338</v>
      </c>
    </row>
    <row r="290" spans="1:43" ht="63" x14ac:dyDescent="0.25">
      <c r="A290" s="71" t="s">
        <v>841</v>
      </c>
      <c r="B290" s="63" t="s">
        <v>652</v>
      </c>
      <c r="C290" s="59" t="s">
        <v>812</v>
      </c>
      <c r="D290" s="72">
        <v>44691</v>
      </c>
      <c r="E290" s="65" t="s">
        <v>509</v>
      </c>
      <c r="F290" s="65" t="s">
        <v>59</v>
      </c>
      <c r="G290" s="59" t="s">
        <v>813</v>
      </c>
      <c r="H290" s="65" t="s">
        <v>62</v>
      </c>
      <c r="I290" s="65" t="s">
        <v>61</v>
      </c>
      <c r="J290" s="65" t="s">
        <v>62</v>
      </c>
      <c r="K290" s="65" t="s">
        <v>62</v>
      </c>
      <c r="L290" s="65" t="s">
        <v>814</v>
      </c>
      <c r="M290" s="65" t="s">
        <v>814</v>
      </c>
      <c r="N290" s="65" t="s">
        <v>814</v>
      </c>
      <c r="O290" s="65" t="s">
        <v>62</v>
      </c>
      <c r="P290" s="65" t="s">
        <v>61</v>
      </c>
      <c r="Q290" s="65" t="s">
        <v>61</v>
      </c>
      <c r="R290" s="65" t="s">
        <v>61</v>
      </c>
      <c r="S290" s="65" t="s">
        <v>61</v>
      </c>
      <c r="T290" s="65" t="s">
        <v>62</v>
      </c>
      <c r="U290" s="65" t="s">
        <v>62</v>
      </c>
      <c r="V290" s="65" t="s">
        <v>62</v>
      </c>
      <c r="W290" s="59" t="s">
        <v>62</v>
      </c>
      <c r="X290" s="20" t="s">
        <v>62</v>
      </c>
      <c r="Y290" s="20" t="s">
        <v>62</v>
      </c>
      <c r="Z290" s="20" t="s">
        <v>62</v>
      </c>
      <c r="AA290" s="20" t="s">
        <v>62</v>
      </c>
      <c r="AB290" s="20" t="s">
        <v>62</v>
      </c>
      <c r="AC290" s="20" t="s">
        <v>62</v>
      </c>
      <c r="AD290" s="20" t="s">
        <v>62</v>
      </c>
      <c r="AE290" s="20" t="s">
        <v>62</v>
      </c>
      <c r="AF290" s="20" t="s">
        <v>62</v>
      </c>
      <c r="AG290" s="20" t="s">
        <v>62</v>
      </c>
      <c r="AH290" s="20" t="s">
        <v>62</v>
      </c>
      <c r="AI290" s="20" t="s">
        <v>62</v>
      </c>
      <c r="AJ290" s="66" t="s">
        <v>838</v>
      </c>
      <c r="AK290" s="67">
        <v>24</v>
      </c>
      <c r="AL290" s="68" t="s">
        <v>839</v>
      </c>
      <c r="AM290" s="68" t="s">
        <v>817</v>
      </c>
      <c r="AN290" s="68" t="s">
        <v>840</v>
      </c>
      <c r="AO290" s="73">
        <v>1</v>
      </c>
      <c r="AP290" s="69" t="s">
        <v>356</v>
      </c>
      <c r="AQ290" s="70" t="s">
        <v>338</v>
      </c>
    </row>
    <row r="291" spans="1:43" ht="283.5" x14ac:dyDescent="0.25">
      <c r="A291" s="79" t="s">
        <v>842</v>
      </c>
      <c r="B291" s="59" t="s">
        <v>843</v>
      </c>
      <c r="C291" s="80" t="s">
        <v>844</v>
      </c>
      <c r="D291" s="80" t="s">
        <v>845</v>
      </c>
      <c r="E291" s="81" t="s">
        <v>58</v>
      </c>
      <c r="F291" s="81" t="s">
        <v>59</v>
      </c>
      <c r="G291" s="80" t="s">
        <v>846</v>
      </c>
      <c r="H291" s="20"/>
      <c r="I291" s="81" t="s">
        <v>61</v>
      </c>
      <c r="J291" s="81" t="s">
        <v>61</v>
      </c>
      <c r="K291" s="20"/>
      <c r="L291" s="20"/>
      <c r="M291" s="20"/>
      <c r="N291" s="20"/>
      <c r="O291" s="81" t="s">
        <v>61</v>
      </c>
      <c r="P291" s="20"/>
      <c r="Q291" s="81" t="s">
        <v>61</v>
      </c>
      <c r="R291" s="81" t="s">
        <v>61</v>
      </c>
      <c r="S291" s="20"/>
      <c r="T291" s="20"/>
      <c r="U291" s="20"/>
      <c r="V291" s="20"/>
      <c r="W291" s="20"/>
      <c r="X291" s="20"/>
      <c r="Y291" s="20"/>
      <c r="Z291" s="20"/>
      <c r="AA291" s="20"/>
      <c r="AB291" s="20"/>
      <c r="AC291" s="20"/>
      <c r="AD291" s="20"/>
      <c r="AE291" s="20"/>
      <c r="AF291" s="20"/>
      <c r="AG291" s="20"/>
      <c r="AH291" s="20"/>
      <c r="AI291" s="20"/>
      <c r="AJ291" s="80" t="s">
        <v>847</v>
      </c>
      <c r="AK291" s="80">
        <v>22</v>
      </c>
      <c r="AL291" s="80" t="s">
        <v>848</v>
      </c>
      <c r="AM291" s="80" t="s">
        <v>338</v>
      </c>
      <c r="AN291" s="80" t="s">
        <v>849</v>
      </c>
      <c r="AO291" s="82">
        <v>0.8</v>
      </c>
      <c r="AP291" s="80" t="s">
        <v>850</v>
      </c>
      <c r="AQ291" s="83" t="s">
        <v>851</v>
      </c>
    </row>
    <row r="292" spans="1:43" ht="409.5" x14ac:dyDescent="0.25">
      <c r="A292" s="84" t="s">
        <v>852</v>
      </c>
      <c r="B292" s="59" t="s">
        <v>843</v>
      </c>
      <c r="C292" s="80" t="s">
        <v>853</v>
      </c>
      <c r="D292" s="80" t="s">
        <v>854</v>
      </c>
      <c r="E292" s="81" t="s">
        <v>58</v>
      </c>
      <c r="F292" s="81" t="s">
        <v>59</v>
      </c>
      <c r="G292" s="80" t="s">
        <v>855</v>
      </c>
      <c r="H292" s="81" t="s">
        <v>193</v>
      </c>
      <c r="I292" s="81" t="s">
        <v>61</v>
      </c>
      <c r="J292" s="81" t="s">
        <v>61</v>
      </c>
      <c r="K292" s="81" t="s">
        <v>193</v>
      </c>
      <c r="L292" s="81" t="s">
        <v>193</v>
      </c>
      <c r="M292" s="81" t="s">
        <v>193</v>
      </c>
      <c r="N292" s="81" t="s">
        <v>193</v>
      </c>
      <c r="O292" s="81" t="s">
        <v>193</v>
      </c>
      <c r="P292" s="81" t="s">
        <v>193</v>
      </c>
      <c r="Q292" s="81" t="s">
        <v>193</v>
      </c>
      <c r="R292" s="81" t="s">
        <v>61</v>
      </c>
      <c r="S292" s="81" t="s">
        <v>193</v>
      </c>
      <c r="T292" s="81" t="s">
        <v>61</v>
      </c>
      <c r="U292" s="81" t="s">
        <v>193</v>
      </c>
      <c r="V292" s="81" t="s">
        <v>193</v>
      </c>
      <c r="W292" s="81" t="s">
        <v>193</v>
      </c>
      <c r="X292" s="81" t="s">
        <v>193</v>
      </c>
      <c r="Y292" s="81" t="s">
        <v>193</v>
      </c>
      <c r="Z292" s="81" t="s">
        <v>193</v>
      </c>
      <c r="AA292" s="81" t="s">
        <v>193</v>
      </c>
      <c r="AB292" s="81" t="s">
        <v>193</v>
      </c>
      <c r="AC292" s="81" t="s">
        <v>61</v>
      </c>
      <c r="AD292" s="81" t="s">
        <v>61</v>
      </c>
      <c r="AE292" s="81" t="s">
        <v>193</v>
      </c>
      <c r="AF292" s="81" t="s">
        <v>193</v>
      </c>
      <c r="AG292" s="81" t="s">
        <v>193</v>
      </c>
      <c r="AH292" s="81" t="s">
        <v>193</v>
      </c>
      <c r="AI292" s="81" t="s">
        <v>193</v>
      </c>
      <c r="AJ292" s="80" t="s">
        <v>856</v>
      </c>
      <c r="AK292" s="80" t="s">
        <v>857</v>
      </c>
      <c r="AL292" s="80" t="s">
        <v>858</v>
      </c>
      <c r="AM292" s="85">
        <v>3000000</v>
      </c>
      <c r="AN292" s="80" t="s">
        <v>859</v>
      </c>
      <c r="AO292" s="82">
        <v>0.8</v>
      </c>
      <c r="AP292" s="80" t="s">
        <v>860</v>
      </c>
      <c r="AQ292" s="83" t="s">
        <v>861</v>
      </c>
    </row>
    <row r="293" spans="1:43" ht="330.75" x14ac:dyDescent="0.25">
      <c r="A293" s="84" t="s">
        <v>842</v>
      </c>
      <c r="B293" s="59" t="s">
        <v>843</v>
      </c>
      <c r="C293" s="80" t="s">
        <v>862</v>
      </c>
      <c r="D293" s="80" t="s">
        <v>854</v>
      </c>
      <c r="E293" s="81" t="s">
        <v>58</v>
      </c>
      <c r="F293" s="81" t="s">
        <v>59</v>
      </c>
      <c r="G293" s="80" t="s">
        <v>863</v>
      </c>
      <c r="H293" s="81" t="s">
        <v>193</v>
      </c>
      <c r="I293" s="81" t="s">
        <v>61</v>
      </c>
      <c r="J293" s="81" t="s">
        <v>61</v>
      </c>
      <c r="K293" s="81" t="s">
        <v>193</v>
      </c>
      <c r="L293" s="81" t="s">
        <v>193</v>
      </c>
      <c r="M293" s="81" t="s">
        <v>193</v>
      </c>
      <c r="N293" s="81" t="s">
        <v>193</v>
      </c>
      <c r="O293" s="81" t="s">
        <v>193</v>
      </c>
      <c r="P293" s="81" t="s">
        <v>193</v>
      </c>
      <c r="Q293" s="81" t="s">
        <v>193</v>
      </c>
      <c r="R293" s="81" t="s">
        <v>61</v>
      </c>
      <c r="S293" s="81" t="s">
        <v>193</v>
      </c>
      <c r="T293" s="81" t="s">
        <v>193</v>
      </c>
      <c r="U293" s="81" t="s">
        <v>193</v>
      </c>
      <c r="V293" s="81" t="s">
        <v>193</v>
      </c>
      <c r="W293" s="81" t="s">
        <v>193</v>
      </c>
      <c r="X293" s="81" t="s">
        <v>193</v>
      </c>
      <c r="Y293" s="81" t="s">
        <v>193</v>
      </c>
      <c r="Z293" s="81" t="s">
        <v>193</v>
      </c>
      <c r="AA293" s="81" t="s">
        <v>193</v>
      </c>
      <c r="AB293" s="81" t="s">
        <v>193</v>
      </c>
      <c r="AC293" s="81" t="s">
        <v>193</v>
      </c>
      <c r="AD293" s="81" t="s">
        <v>61</v>
      </c>
      <c r="AE293" s="81" t="s">
        <v>193</v>
      </c>
      <c r="AF293" s="81" t="s">
        <v>193</v>
      </c>
      <c r="AG293" s="81" t="s">
        <v>193</v>
      </c>
      <c r="AH293" s="81" t="s">
        <v>193</v>
      </c>
      <c r="AI293" s="81" t="s">
        <v>193</v>
      </c>
      <c r="AJ293" s="80" t="s">
        <v>864</v>
      </c>
      <c r="AK293" s="80" t="s">
        <v>865</v>
      </c>
      <c r="AL293" s="80" t="s">
        <v>866</v>
      </c>
      <c r="AM293" s="80" t="s">
        <v>867</v>
      </c>
      <c r="AN293" s="80" t="s">
        <v>868</v>
      </c>
      <c r="AO293" s="82">
        <v>0.6</v>
      </c>
      <c r="AP293" s="80" t="s">
        <v>869</v>
      </c>
      <c r="AQ293" s="83" t="s">
        <v>870</v>
      </c>
    </row>
    <row r="294" spans="1:43" ht="252" x14ac:dyDescent="0.25">
      <c r="A294" s="84" t="s">
        <v>842</v>
      </c>
      <c r="B294" s="59" t="s">
        <v>843</v>
      </c>
      <c r="C294" s="80" t="s">
        <v>871</v>
      </c>
      <c r="D294" s="80" t="s">
        <v>845</v>
      </c>
      <c r="E294" s="81" t="s">
        <v>58</v>
      </c>
      <c r="F294" s="81" t="s">
        <v>59</v>
      </c>
      <c r="G294" s="80" t="s">
        <v>846</v>
      </c>
      <c r="H294" s="81" t="s">
        <v>193</v>
      </c>
      <c r="I294" s="81" t="s">
        <v>61</v>
      </c>
      <c r="J294" s="81" t="s">
        <v>61</v>
      </c>
      <c r="K294" s="81" t="s">
        <v>193</v>
      </c>
      <c r="L294" s="81" t="s">
        <v>193</v>
      </c>
      <c r="M294" s="81" t="s">
        <v>193</v>
      </c>
      <c r="N294" s="81" t="s">
        <v>193</v>
      </c>
      <c r="O294" s="81"/>
      <c r="P294" s="81" t="s">
        <v>193</v>
      </c>
      <c r="Q294" s="81"/>
      <c r="R294" s="81" t="s">
        <v>61</v>
      </c>
      <c r="S294" s="81" t="s">
        <v>193</v>
      </c>
      <c r="T294" s="81" t="s">
        <v>193</v>
      </c>
      <c r="U294" s="81" t="s">
        <v>193</v>
      </c>
      <c r="V294" s="81" t="s">
        <v>193</v>
      </c>
      <c r="W294" s="81" t="s">
        <v>193</v>
      </c>
      <c r="X294" s="81" t="s">
        <v>193</v>
      </c>
      <c r="Y294" s="81" t="s">
        <v>447</v>
      </c>
      <c r="Z294" s="81" t="s">
        <v>193</v>
      </c>
      <c r="AA294" s="81" t="s">
        <v>193</v>
      </c>
      <c r="AB294" s="81" t="s">
        <v>193</v>
      </c>
      <c r="AC294" s="81" t="s">
        <v>193</v>
      </c>
      <c r="AD294" s="81" t="s">
        <v>447</v>
      </c>
      <c r="AE294" s="81" t="s">
        <v>193</v>
      </c>
      <c r="AF294" s="81" t="s">
        <v>193</v>
      </c>
      <c r="AG294" s="81" t="s">
        <v>193</v>
      </c>
      <c r="AH294" s="81" t="s">
        <v>193</v>
      </c>
      <c r="AI294" s="81" t="s">
        <v>193</v>
      </c>
      <c r="AJ294" s="80" t="s">
        <v>847</v>
      </c>
      <c r="AK294" s="59">
        <v>40</v>
      </c>
      <c r="AL294" s="59" t="s">
        <v>872</v>
      </c>
      <c r="AM294" s="80"/>
      <c r="AN294" s="80" t="s">
        <v>873</v>
      </c>
      <c r="AO294" s="82">
        <v>0.89</v>
      </c>
      <c r="AP294" s="80" t="s">
        <v>850</v>
      </c>
      <c r="AQ294" s="83" t="s">
        <v>851</v>
      </c>
    </row>
    <row r="295" spans="1:43" ht="299.25" x14ac:dyDescent="0.25">
      <c r="A295" s="84" t="s">
        <v>842</v>
      </c>
      <c r="B295" s="59" t="s">
        <v>843</v>
      </c>
      <c r="C295" s="80" t="s">
        <v>874</v>
      </c>
      <c r="D295" s="80" t="s">
        <v>845</v>
      </c>
      <c r="E295" s="86" t="s">
        <v>58</v>
      </c>
      <c r="F295" s="86" t="s">
        <v>59</v>
      </c>
      <c r="G295" s="80" t="s">
        <v>875</v>
      </c>
      <c r="H295" s="86" t="s">
        <v>193</v>
      </c>
      <c r="I295" s="87" t="s">
        <v>61</v>
      </c>
      <c r="J295" s="86" t="s">
        <v>61</v>
      </c>
      <c r="K295" s="87" t="s">
        <v>193</v>
      </c>
      <c r="L295" s="86" t="s">
        <v>193</v>
      </c>
      <c r="M295" s="86" t="s">
        <v>61</v>
      </c>
      <c r="N295" s="86" t="s">
        <v>193</v>
      </c>
      <c r="O295" s="86" t="s">
        <v>193</v>
      </c>
      <c r="P295" s="86" t="s">
        <v>193</v>
      </c>
      <c r="Q295" s="86" t="s">
        <v>61</v>
      </c>
      <c r="R295" s="87" t="s">
        <v>61</v>
      </c>
      <c r="S295" s="86" t="s">
        <v>193</v>
      </c>
      <c r="T295" s="87" t="s">
        <v>193</v>
      </c>
      <c r="U295" s="86" t="s">
        <v>193</v>
      </c>
      <c r="V295" s="86" t="s">
        <v>193</v>
      </c>
      <c r="W295" s="80" t="s">
        <v>193</v>
      </c>
      <c r="X295" s="86" t="s">
        <v>193</v>
      </c>
      <c r="Y295" s="86" t="s">
        <v>193</v>
      </c>
      <c r="Z295" s="86" t="s">
        <v>193</v>
      </c>
      <c r="AA295" s="86" t="s">
        <v>193</v>
      </c>
      <c r="AB295" s="86" t="s">
        <v>193</v>
      </c>
      <c r="AC295" s="87" t="s">
        <v>193</v>
      </c>
      <c r="AD295" s="86" t="s">
        <v>61</v>
      </c>
      <c r="AE295" s="86" t="s">
        <v>193</v>
      </c>
      <c r="AF295" s="86" t="s">
        <v>193</v>
      </c>
      <c r="AG295" s="86" t="s">
        <v>193</v>
      </c>
      <c r="AH295" s="86" t="s">
        <v>193</v>
      </c>
      <c r="AI295" s="86" t="s">
        <v>193</v>
      </c>
      <c r="AJ295" s="80" t="s">
        <v>876</v>
      </c>
      <c r="AK295" s="80">
        <v>27</v>
      </c>
      <c r="AL295" s="80" t="s">
        <v>877</v>
      </c>
      <c r="AM295" s="80" t="s">
        <v>338</v>
      </c>
      <c r="AN295" s="80" t="s">
        <v>878</v>
      </c>
      <c r="AO295" s="82">
        <v>0.72</v>
      </c>
      <c r="AP295" s="80" t="s">
        <v>879</v>
      </c>
      <c r="AQ295" s="83" t="s">
        <v>880</v>
      </c>
    </row>
    <row r="296" spans="1:43" ht="252" x14ac:dyDescent="0.25">
      <c r="A296" s="71" t="s">
        <v>881</v>
      </c>
      <c r="B296" s="59" t="s">
        <v>843</v>
      </c>
      <c r="C296" s="80" t="s">
        <v>874</v>
      </c>
      <c r="D296" s="80" t="s">
        <v>882</v>
      </c>
      <c r="E296" s="86" t="s">
        <v>58</v>
      </c>
      <c r="F296" s="86" t="s">
        <v>59</v>
      </c>
      <c r="G296" s="80" t="s">
        <v>883</v>
      </c>
      <c r="H296" s="86" t="s">
        <v>61</v>
      </c>
      <c r="I296" s="86" t="s">
        <v>61</v>
      </c>
      <c r="J296" s="86" t="s">
        <v>61</v>
      </c>
      <c r="K296" s="86" t="s">
        <v>61</v>
      </c>
      <c r="L296" s="86" t="s">
        <v>61</v>
      </c>
      <c r="M296" s="86" t="s">
        <v>193</v>
      </c>
      <c r="N296" s="86" t="s">
        <v>193</v>
      </c>
      <c r="O296" s="86" t="s">
        <v>61</v>
      </c>
      <c r="P296" s="86" t="s">
        <v>62</v>
      </c>
      <c r="Q296" s="86" t="s">
        <v>61</v>
      </c>
      <c r="R296" s="86" t="s">
        <v>61</v>
      </c>
      <c r="S296" s="86" t="s">
        <v>61</v>
      </c>
      <c r="T296" s="86" t="s">
        <v>193</v>
      </c>
      <c r="U296" s="86" t="s">
        <v>193</v>
      </c>
      <c r="V296" s="86" t="s">
        <v>193</v>
      </c>
      <c r="W296" s="81" t="s">
        <v>193</v>
      </c>
      <c r="X296" s="86" t="s">
        <v>193</v>
      </c>
      <c r="Y296" s="86" t="s">
        <v>193</v>
      </c>
      <c r="Z296" s="86" t="s">
        <v>193</v>
      </c>
      <c r="AA296" s="86" t="s">
        <v>193</v>
      </c>
      <c r="AB296" s="86" t="s">
        <v>193</v>
      </c>
      <c r="AC296" s="86" t="s">
        <v>193</v>
      </c>
      <c r="AD296" s="86" t="s">
        <v>61</v>
      </c>
      <c r="AE296" s="86" t="s">
        <v>193</v>
      </c>
      <c r="AF296" s="86" t="s">
        <v>193</v>
      </c>
      <c r="AG296" s="86" t="s">
        <v>193</v>
      </c>
      <c r="AH296" s="86" t="s">
        <v>193</v>
      </c>
      <c r="AI296" s="86" t="s">
        <v>193</v>
      </c>
      <c r="AJ296" s="80" t="s">
        <v>876</v>
      </c>
      <c r="AK296" s="80">
        <v>300</v>
      </c>
      <c r="AL296" s="80" t="s">
        <v>884</v>
      </c>
      <c r="AM296" s="80" t="s">
        <v>338</v>
      </c>
      <c r="AN296" s="80" t="s">
        <v>885</v>
      </c>
      <c r="AO296" s="82">
        <v>0.86</v>
      </c>
      <c r="AP296" s="80" t="s">
        <v>886</v>
      </c>
      <c r="AQ296" s="83" t="s">
        <v>887</v>
      </c>
    </row>
    <row r="297" spans="1:43" ht="78.75" x14ac:dyDescent="0.25">
      <c r="A297" s="71" t="s">
        <v>888</v>
      </c>
      <c r="B297" s="59" t="s">
        <v>843</v>
      </c>
      <c r="C297" s="80" t="s">
        <v>874</v>
      </c>
      <c r="D297" s="80" t="s">
        <v>889</v>
      </c>
      <c r="E297" s="86" t="s">
        <v>94</v>
      </c>
      <c r="F297" s="86" t="s">
        <v>59</v>
      </c>
      <c r="G297" s="80" t="s">
        <v>890</v>
      </c>
      <c r="H297" s="86" t="s">
        <v>193</v>
      </c>
      <c r="I297" s="86" t="s">
        <v>193</v>
      </c>
      <c r="J297" s="86" t="s">
        <v>193</v>
      </c>
      <c r="K297" s="86" t="s">
        <v>193</v>
      </c>
      <c r="L297" s="86" t="s">
        <v>61</v>
      </c>
      <c r="M297" s="86" t="s">
        <v>193</v>
      </c>
      <c r="N297" s="86" t="s">
        <v>193</v>
      </c>
      <c r="O297" s="86" t="s">
        <v>193</v>
      </c>
      <c r="P297" s="86" t="s">
        <v>193</v>
      </c>
      <c r="Q297" s="86" t="s">
        <v>193</v>
      </c>
      <c r="R297" s="86" t="s">
        <v>193</v>
      </c>
      <c r="S297" s="86" t="s">
        <v>193</v>
      </c>
      <c r="T297" s="86" t="s">
        <v>193</v>
      </c>
      <c r="U297" s="86" t="s">
        <v>193</v>
      </c>
      <c r="V297" s="86" t="s">
        <v>193</v>
      </c>
      <c r="W297" s="81" t="s">
        <v>193</v>
      </c>
      <c r="X297" s="86" t="s">
        <v>193</v>
      </c>
      <c r="Y297" s="86" t="s">
        <v>193</v>
      </c>
      <c r="Z297" s="86" t="s">
        <v>193</v>
      </c>
      <c r="AA297" s="86" t="s">
        <v>193</v>
      </c>
      <c r="AB297" s="86" t="s">
        <v>193</v>
      </c>
      <c r="AC297" s="86" t="s">
        <v>193</v>
      </c>
      <c r="AD297" s="86" t="s">
        <v>193</v>
      </c>
      <c r="AE297" s="86" t="s">
        <v>193</v>
      </c>
      <c r="AF297" s="86" t="s">
        <v>193</v>
      </c>
      <c r="AG297" s="86" t="s">
        <v>193</v>
      </c>
      <c r="AH297" s="86" t="s">
        <v>193</v>
      </c>
      <c r="AI297" s="86" t="s">
        <v>193</v>
      </c>
      <c r="AJ297" s="80" t="s">
        <v>891</v>
      </c>
      <c r="AK297" s="80">
        <v>230</v>
      </c>
      <c r="AL297" s="80" t="s">
        <v>892</v>
      </c>
      <c r="AM297" s="80" t="s">
        <v>338</v>
      </c>
      <c r="AN297" s="80" t="s">
        <v>893</v>
      </c>
      <c r="AO297" s="82">
        <v>1</v>
      </c>
      <c r="AP297" s="80" t="s">
        <v>338</v>
      </c>
      <c r="AQ297" s="83" t="s">
        <v>338</v>
      </c>
    </row>
    <row r="298" spans="1:43" ht="283.5" x14ac:dyDescent="0.25">
      <c r="A298" s="71" t="s">
        <v>894</v>
      </c>
      <c r="B298" s="59" t="s">
        <v>843</v>
      </c>
      <c r="C298" s="80" t="s">
        <v>895</v>
      </c>
      <c r="D298" s="80" t="s">
        <v>845</v>
      </c>
      <c r="E298" s="86" t="s">
        <v>58</v>
      </c>
      <c r="F298" s="86" t="s">
        <v>59</v>
      </c>
      <c r="G298" s="80" t="s">
        <v>896</v>
      </c>
      <c r="H298" s="86" t="s">
        <v>193</v>
      </c>
      <c r="I298" s="86" t="s">
        <v>61</v>
      </c>
      <c r="J298" s="86" t="s">
        <v>193</v>
      </c>
      <c r="K298" s="86" t="s">
        <v>61</v>
      </c>
      <c r="L298" s="86" t="s">
        <v>193</v>
      </c>
      <c r="M298" s="86" t="s">
        <v>193</v>
      </c>
      <c r="N298" s="86" t="s">
        <v>193</v>
      </c>
      <c r="O298" s="86" t="s">
        <v>193</v>
      </c>
      <c r="P298" s="86" t="s">
        <v>193</v>
      </c>
      <c r="Q298" s="86" t="s">
        <v>193</v>
      </c>
      <c r="R298" s="86" t="s">
        <v>61</v>
      </c>
      <c r="S298" s="86" t="s">
        <v>193</v>
      </c>
      <c r="T298" s="86" t="s">
        <v>61</v>
      </c>
      <c r="U298" s="86" t="s">
        <v>193</v>
      </c>
      <c r="V298" s="86" t="s">
        <v>193</v>
      </c>
      <c r="W298" s="81" t="s">
        <v>193</v>
      </c>
      <c r="X298" s="86" t="s">
        <v>193</v>
      </c>
      <c r="Y298" s="86" t="s">
        <v>193</v>
      </c>
      <c r="Z298" s="86" t="s">
        <v>193</v>
      </c>
      <c r="AA298" s="86" t="s">
        <v>193</v>
      </c>
      <c r="AB298" s="86" t="s">
        <v>193</v>
      </c>
      <c r="AC298" s="86" t="s">
        <v>61</v>
      </c>
      <c r="AD298" s="86" t="s">
        <v>193</v>
      </c>
      <c r="AE298" s="86" t="s">
        <v>193</v>
      </c>
      <c r="AF298" s="86" t="s">
        <v>193</v>
      </c>
      <c r="AG298" s="86" t="s">
        <v>193</v>
      </c>
      <c r="AH298" s="86" t="s">
        <v>193</v>
      </c>
      <c r="AI298" s="86" t="s">
        <v>193</v>
      </c>
      <c r="AJ298" s="80" t="s">
        <v>897</v>
      </c>
      <c r="AK298" s="80" t="s">
        <v>898</v>
      </c>
      <c r="AL298" s="80" t="s">
        <v>899</v>
      </c>
      <c r="AM298" s="80" t="s">
        <v>900</v>
      </c>
      <c r="AN298" s="80" t="s">
        <v>901</v>
      </c>
      <c r="AO298" s="82">
        <v>0.4</v>
      </c>
      <c r="AP298" s="80" t="s">
        <v>902</v>
      </c>
      <c r="AQ298" s="83" t="s">
        <v>903</v>
      </c>
    </row>
    <row r="299" spans="1:43" ht="409.5" x14ac:dyDescent="0.25">
      <c r="A299" s="71" t="s">
        <v>904</v>
      </c>
      <c r="B299" s="59" t="s">
        <v>843</v>
      </c>
      <c r="C299" s="80" t="s">
        <v>905</v>
      </c>
      <c r="D299" s="80" t="s">
        <v>906</v>
      </c>
      <c r="E299" s="86" t="s">
        <v>58</v>
      </c>
      <c r="F299" s="86" t="s">
        <v>59</v>
      </c>
      <c r="G299" s="80" t="s">
        <v>907</v>
      </c>
      <c r="H299" s="86" t="s">
        <v>193</v>
      </c>
      <c r="I299" s="86" t="s">
        <v>193</v>
      </c>
      <c r="J299" s="86" t="s">
        <v>61</v>
      </c>
      <c r="K299" s="86" t="s">
        <v>193</v>
      </c>
      <c r="L299" s="86" t="s">
        <v>193</v>
      </c>
      <c r="M299" s="86" t="s">
        <v>193</v>
      </c>
      <c r="N299" s="86" t="s">
        <v>193</v>
      </c>
      <c r="O299" s="86" t="s">
        <v>193</v>
      </c>
      <c r="P299" s="86" t="s">
        <v>193</v>
      </c>
      <c r="Q299" s="86" t="s">
        <v>61</v>
      </c>
      <c r="R299" s="86" t="s">
        <v>61</v>
      </c>
      <c r="S299" s="86" t="s">
        <v>193</v>
      </c>
      <c r="T299" s="86" t="s">
        <v>61</v>
      </c>
      <c r="U299" s="86" t="s">
        <v>193</v>
      </c>
      <c r="V299" s="86" t="s">
        <v>193</v>
      </c>
      <c r="W299" s="81" t="s">
        <v>193</v>
      </c>
      <c r="X299" s="86" t="s">
        <v>193</v>
      </c>
      <c r="Y299" s="86" t="s">
        <v>193</v>
      </c>
      <c r="Z299" s="86" t="s">
        <v>193</v>
      </c>
      <c r="AA299" s="86" t="s">
        <v>193</v>
      </c>
      <c r="AB299" s="86" t="s">
        <v>193</v>
      </c>
      <c r="AC299" s="86" t="s">
        <v>61</v>
      </c>
      <c r="AD299" s="86" t="s">
        <v>193</v>
      </c>
      <c r="AE299" s="86" t="s">
        <v>193</v>
      </c>
      <c r="AF299" s="86" t="s">
        <v>193</v>
      </c>
      <c r="AG299" s="86" t="s">
        <v>193</v>
      </c>
      <c r="AH299" s="86" t="s">
        <v>193</v>
      </c>
      <c r="AI299" s="86" t="s">
        <v>193</v>
      </c>
      <c r="AJ299" s="80" t="s">
        <v>897</v>
      </c>
      <c r="AK299" s="80" t="s">
        <v>908</v>
      </c>
      <c r="AL299" s="80" t="s">
        <v>909</v>
      </c>
      <c r="AM299" s="80" t="s">
        <v>910</v>
      </c>
      <c r="AN299" s="80" t="s">
        <v>901</v>
      </c>
      <c r="AO299" s="82">
        <v>0.3</v>
      </c>
      <c r="AP299" s="80" t="s">
        <v>911</v>
      </c>
      <c r="AQ299" s="83" t="s">
        <v>903</v>
      </c>
    </row>
    <row r="300" spans="1:43" ht="283.5" x14ac:dyDescent="0.25">
      <c r="A300" s="71" t="s">
        <v>912</v>
      </c>
      <c r="B300" s="59" t="s">
        <v>843</v>
      </c>
      <c r="C300" s="80" t="s">
        <v>913</v>
      </c>
      <c r="D300" s="80" t="s">
        <v>914</v>
      </c>
      <c r="E300" s="86" t="s">
        <v>915</v>
      </c>
      <c r="F300" s="86" t="s">
        <v>59</v>
      </c>
      <c r="G300" s="80" t="s">
        <v>916</v>
      </c>
      <c r="H300" s="86" t="s">
        <v>193</v>
      </c>
      <c r="I300" s="86" t="s">
        <v>193</v>
      </c>
      <c r="J300" s="86" t="s">
        <v>193</v>
      </c>
      <c r="K300" s="86" t="s">
        <v>193</v>
      </c>
      <c r="L300" s="86" t="s">
        <v>61</v>
      </c>
      <c r="M300" s="86" t="s">
        <v>193</v>
      </c>
      <c r="N300" s="86" t="s">
        <v>193</v>
      </c>
      <c r="O300" s="86" t="s">
        <v>193</v>
      </c>
      <c r="P300" s="86" t="s">
        <v>193</v>
      </c>
      <c r="Q300" s="86" t="s">
        <v>193</v>
      </c>
      <c r="R300" s="86" t="s">
        <v>193</v>
      </c>
      <c r="S300" s="86" t="s">
        <v>61</v>
      </c>
      <c r="T300" s="86" t="s">
        <v>61</v>
      </c>
      <c r="U300" s="86" t="s">
        <v>193</v>
      </c>
      <c r="V300" s="86" t="s">
        <v>193</v>
      </c>
      <c r="W300" s="81" t="s">
        <v>193</v>
      </c>
      <c r="X300" s="86" t="s">
        <v>193</v>
      </c>
      <c r="Y300" s="86" t="s">
        <v>193</v>
      </c>
      <c r="Z300" s="86" t="s">
        <v>193</v>
      </c>
      <c r="AA300" s="86" t="s">
        <v>193</v>
      </c>
      <c r="AB300" s="86" t="s">
        <v>193</v>
      </c>
      <c r="AC300" s="86" t="s">
        <v>61</v>
      </c>
      <c r="AD300" s="86" t="s">
        <v>193</v>
      </c>
      <c r="AE300" s="86" t="s">
        <v>193</v>
      </c>
      <c r="AF300" s="86" t="s">
        <v>193</v>
      </c>
      <c r="AG300" s="86" t="s">
        <v>193</v>
      </c>
      <c r="AH300" s="86" t="s">
        <v>193</v>
      </c>
      <c r="AI300" s="86" t="s">
        <v>193</v>
      </c>
      <c r="AJ300" s="88" t="s">
        <v>897</v>
      </c>
      <c r="AK300" s="80" t="s">
        <v>917</v>
      </c>
      <c r="AL300" s="80" t="s">
        <v>918</v>
      </c>
      <c r="AM300" s="80" t="s">
        <v>900</v>
      </c>
      <c r="AN300" s="80" t="s">
        <v>901</v>
      </c>
      <c r="AO300" s="82">
        <v>0.1</v>
      </c>
      <c r="AP300" s="80" t="s">
        <v>919</v>
      </c>
      <c r="AQ300" s="83" t="s">
        <v>920</v>
      </c>
    </row>
    <row r="301" spans="1:43" ht="362.25" x14ac:dyDescent="0.25">
      <c r="A301" s="71" t="s">
        <v>921</v>
      </c>
      <c r="B301" s="59" t="s">
        <v>843</v>
      </c>
      <c r="C301" s="80" t="s">
        <v>922</v>
      </c>
      <c r="D301" s="80" t="s">
        <v>914</v>
      </c>
      <c r="E301" s="86" t="s">
        <v>58</v>
      </c>
      <c r="F301" s="86" t="s">
        <v>923</v>
      </c>
      <c r="G301" s="80" t="s">
        <v>924</v>
      </c>
      <c r="H301" s="86" t="s">
        <v>193</v>
      </c>
      <c r="I301" s="86" t="s">
        <v>193</v>
      </c>
      <c r="J301" s="86" t="s">
        <v>193</v>
      </c>
      <c r="K301" s="86" t="s">
        <v>193</v>
      </c>
      <c r="L301" s="86" t="s">
        <v>193</v>
      </c>
      <c r="M301" s="86" t="s">
        <v>61</v>
      </c>
      <c r="N301" s="86" t="s">
        <v>193</v>
      </c>
      <c r="O301" s="86" t="s">
        <v>193</v>
      </c>
      <c r="P301" s="86" t="s">
        <v>193</v>
      </c>
      <c r="Q301" s="86" t="s">
        <v>193</v>
      </c>
      <c r="R301" s="86" t="s">
        <v>193</v>
      </c>
      <c r="S301" s="86" t="s">
        <v>193</v>
      </c>
      <c r="T301" s="86" t="s">
        <v>61</v>
      </c>
      <c r="U301" s="86" t="s">
        <v>193</v>
      </c>
      <c r="V301" s="86" t="s">
        <v>193</v>
      </c>
      <c r="W301" s="81" t="s">
        <v>193</v>
      </c>
      <c r="X301" s="86" t="s">
        <v>193</v>
      </c>
      <c r="Y301" s="86" t="s">
        <v>193</v>
      </c>
      <c r="Z301" s="86" t="s">
        <v>193</v>
      </c>
      <c r="AA301" s="86" t="s">
        <v>193</v>
      </c>
      <c r="AB301" s="86" t="s">
        <v>193</v>
      </c>
      <c r="AC301" s="86" t="s">
        <v>61</v>
      </c>
      <c r="AD301" s="86" t="s">
        <v>193</v>
      </c>
      <c r="AE301" s="86" t="s">
        <v>193</v>
      </c>
      <c r="AF301" s="86" t="s">
        <v>193</v>
      </c>
      <c r="AG301" s="86" t="s">
        <v>193</v>
      </c>
      <c r="AH301" s="86" t="s">
        <v>193</v>
      </c>
      <c r="AI301" s="86" t="s">
        <v>193</v>
      </c>
      <c r="AJ301" s="89" t="s">
        <v>897</v>
      </c>
      <c r="AK301" s="59">
        <v>27</v>
      </c>
      <c r="AL301" s="90" t="s">
        <v>925</v>
      </c>
      <c r="AM301" s="90" t="s">
        <v>900</v>
      </c>
      <c r="AN301" s="90" t="s">
        <v>901</v>
      </c>
      <c r="AO301" s="91">
        <v>0.5</v>
      </c>
      <c r="AP301" s="90" t="s">
        <v>926</v>
      </c>
      <c r="AQ301" s="92" t="s">
        <v>927</v>
      </c>
    </row>
    <row r="302" spans="1:43" ht="31.5" x14ac:dyDescent="0.25">
      <c r="A302" s="27" t="s">
        <v>55</v>
      </c>
      <c r="B302" s="59" t="s">
        <v>843</v>
      </c>
      <c r="C302" s="28" t="s">
        <v>928</v>
      </c>
      <c r="D302" s="28" t="s">
        <v>929</v>
      </c>
      <c r="E302" s="20" t="s">
        <v>528</v>
      </c>
      <c r="F302" s="20" t="s">
        <v>59</v>
      </c>
      <c r="G302" s="28" t="s">
        <v>447</v>
      </c>
      <c r="H302" s="20" t="s">
        <v>61</v>
      </c>
      <c r="I302" s="20" t="s">
        <v>61</v>
      </c>
      <c r="J302" s="20" t="s">
        <v>61</v>
      </c>
      <c r="K302" s="20" t="s">
        <v>61</v>
      </c>
      <c r="L302" s="20" t="s">
        <v>62</v>
      </c>
      <c r="M302" s="20" t="s">
        <v>62</v>
      </c>
      <c r="N302" s="20" t="s">
        <v>61</v>
      </c>
      <c r="O302" s="20" t="s">
        <v>61</v>
      </c>
      <c r="P302" s="20" t="s">
        <v>62</v>
      </c>
      <c r="Q302" s="20" t="s">
        <v>61</v>
      </c>
      <c r="R302" s="20" t="s">
        <v>61</v>
      </c>
      <c r="S302" s="20" t="s">
        <v>62</v>
      </c>
      <c r="T302" s="20" t="s">
        <v>62</v>
      </c>
      <c r="U302" s="20" t="s">
        <v>61</v>
      </c>
      <c r="V302" s="263" t="s">
        <v>62</v>
      </c>
      <c r="W302" s="264"/>
      <c r="X302" s="20" t="s">
        <v>62</v>
      </c>
      <c r="Y302" s="20" t="s">
        <v>62</v>
      </c>
      <c r="Z302" s="20" t="s">
        <v>62</v>
      </c>
      <c r="AA302" s="20" t="s">
        <v>62</v>
      </c>
      <c r="AB302" s="20" t="s">
        <v>62</v>
      </c>
      <c r="AC302" s="20" t="s">
        <v>62</v>
      </c>
      <c r="AD302" s="20" t="s">
        <v>62</v>
      </c>
      <c r="AE302" s="20" t="s">
        <v>62</v>
      </c>
      <c r="AF302" s="20" t="s">
        <v>62</v>
      </c>
      <c r="AG302" s="20" t="s">
        <v>62</v>
      </c>
      <c r="AH302" s="20" t="s">
        <v>62</v>
      </c>
      <c r="AI302" s="20" t="s">
        <v>62</v>
      </c>
      <c r="AJ302" s="59" t="s">
        <v>930</v>
      </c>
      <c r="AK302" s="31" t="s">
        <v>931</v>
      </c>
      <c r="AL302" s="73" t="s">
        <v>932</v>
      </c>
      <c r="AM302" s="93" t="s">
        <v>338</v>
      </c>
      <c r="AN302" s="28" t="s">
        <v>933</v>
      </c>
      <c r="AO302" s="34">
        <v>1</v>
      </c>
      <c r="AP302" s="73" t="s">
        <v>934</v>
      </c>
      <c r="AQ302" s="94" t="s">
        <v>934</v>
      </c>
    </row>
    <row r="303" spans="1:43" ht="31.5" x14ac:dyDescent="0.25">
      <c r="A303" s="27" t="s">
        <v>935</v>
      </c>
      <c r="B303" s="59" t="s">
        <v>843</v>
      </c>
      <c r="C303" s="28" t="s">
        <v>936</v>
      </c>
      <c r="D303" s="28" t="s">
        <v>937</v>
      </c>
      <c r="E303" s="20" t="s">
        <v>58</v>
      </c>
      <c r="F303" s="20" t="s">
        <v>59</v>
      </c>
      <c r="G303" s="28" t="s">
        <v>447</v>
      </c>
      <c r="H303" s="20" t="s">
        <v>61</v>
      </c>
      <c r="I303" s="20" t="s">
        <v>61</v>
      </c>
      <c r="J303" s="20" t="s">
        <v>61</v>
      </c>
      <c r="K303" s="20" t="s">
        <v>61</v>
      </c>
      <c r="L303" s="20" t="s">
        <v>62</v>
      </c>
      <c r="M303" s="20" t="s">
        <v>62</v>
      </c>
      <c r="N303" s="20" t="s">
        <v>61</v>
      </c>
      <c r="O303" s="20" t="s">
        <v>61</v>
      </c>
      <c r="P303" s="20" t="s">
        <v>62</v>
      </c>
      <c r="Q303" s="20" t="s">
        <v>61</v>
      </c>
      <c r="R303" s="20" t="s">
        <v>61</v>
      </c>
      <c r="S303" s="20" t="s">
        <v>62</v>
      </c>
      <c r="T303" s="20" t="s">
        <v>62</v>
      </c>
      <c r="U303" s="20" t="s">
        <v>61</v>
      </c>
      <c r="V303" s="263" t="s">
        <v>62</v>
      </c>
      <c r="W303" s="264"/>
      <c r="X303" s="20" t="s">
        <v>62</v>
      </c>
      <c r="Y303" s="20" t="s">
        <v>62</v>
      </c>
      <c r="Z303" s="20" t="s">
        <v>62</v>
      </c>
      <c r="AA303" s="20" t="s">
        <v>62</v>
      </c>
      <c r="AB303" s="20" t="s">
        <v>62</v>
      </c>
      <c r="AC303" s="20" t="s">
        <v>62</v>
      </c>
      <c r="AD303" s="20" t="s">
        <v>62</v>
      </c>
      <c r="AE303" s="20" t="s">
        <v>62</v>
      </c>
      <c r="AF303" s="20" t="s">
        <v>62</v>
      </c>
      <c r="AG303" s="20" t="s">
        <v>62</v>
      </c>
      <c r="AH303" s="20" t="s">
        <v>62</v>
      </c>
      <c r="AI303" s="20" t="s">
        <v>62</v>
      </c>
      <c r="AJ303" s="59" t="s">
        <v>938</v>
      </c>
      <c r="AK303" s="31">
        <v>28</v>
      </c>
      <c r="AL303" s="73" t="s">
        <v>939</v>
      </c>
      <c r="AM303" s="93">
        <v>170000</v>
      </c>
      <c r="AN303" s="28" t="s">
        <v>933</v>
      </c>
      <c r="AO303" s="34">
        <v>1</v>
      </c>
      <c r="AP303" s="73" t="s">
        <v>934</v>
      </c>
      <c r="AQ303" s="94" t="s">
        <v>934</v>
      </c>
    </row>
    <row r="304" spans="1:43" ht="141.75" x14ac:dyDescent="0.25">
      <c r="A304" s="27" t="s">
        <v>940</v>
      </c>
      <c r="B304" s="59" t="s">
        <v>843</v>
      </c>
      <c r="C304" s="28" t="s">
        <v>936</v>
      </c>
      <c r="D304" s="28" t="s">
        <v>941</v>
      </c>
      <c r="E304" s="20" t="s">
        <v>58</v>
      </c>
      <c r="F304" s="20" t="s">
        <v>59</v>
      </c>
      <c r="G304" s="28" t="s">
        <v>447</v>
      </c>
      <c r="H304" s="20" t="s">
        <v>61</v>
      </c>
      <c r="I304" s="20" t="s">
        <v>61</v>
      </c>
      <c r="J304" s="20" t="s">
        <v>61</v>
      </c>
      <c r="K304" s="20" t="s">
        <v>61</v>
      </c>
      <c r="L304" s="20" t="s">
        <v>62</v>
      </c>
      <c r="M304" s="20" t="s">
        <v>62</v>
      </c>
      <c r="N304" s="20" t="s">
        <v>61</v>
      </c>
      <c r="O304" s="20" t="s">
        <v>61</v>
      </c>
      <c r="P304" s="20" t="s">
        <v>62</v>
      </c>
      <c r="Q304" s="20" t="s">
        <v>61</v>
      </c>
      <c r="R304" s="20" t="s">
        <v>61</v>
      </c>
      <c r="S304" s="20" t="s">
        <v>62</v>
      </c>
      <c r="T304" s="20" t="s">
        <v>62</v>
      </c>
      <c r="U304" s="20" t="s">
        <v>61</v>
      </c>
      <c r="V304" s="263" t="s">
        <v>62</v>
      </c>
      <c r="W304" s="264"/>
      <c r="X304" s="20" t="s">
        <v>62</v>
      </c>
      <c r="Y304" s="20" t="s">
        <v>62</v>
      </c>
      <c r="Z304" s="20" t="s">
        <v>62</v>
      </c>
      <c r="AA304" s="20" t="s">
        <v>62</v>
      </c>
      <c r="AB304" s="20" t="s">
        <v>62</v>
      </c>
      <c r="AC304" s="20" t="s">
        <v>62</v>
      </c>
      <c r="AD304" s="20" t="s">
        <v>62</v>
      </c>
      <c r="AE304" s="20" t="s">
        <v>62</v>
      </c>
      <c r="AF304" s="20" t="s">
        <v>62</v>
      </c>
      <c r="AG304" s="20" t="s">
        <v>62</v>
      </c>
      <c r="AH304" s="20" t="s">
        <v>62</v>
      </c>
      <c r="AI304" s="20" t="s">
        <v>62</v>
      </c>
      <c r="AJ304" s="59" t="s">
        <v>938</v>
      </c>
      <c r="AK304" s="31">
        <v>28</v>
      </c>
      <c r="AL304" s="73" t="s">
        <v>939</v>
      </c>
      <c r="AM304" s="93">
        <v>945000</v>
      </c>
      <c r="AN304" s="28" t="s">
        <v>933</v>
      </c>
      <c r="AO304" s="34">
        <v>1</v>
      </c>
      <c r="AP304" s="28" t="s">
        <v>942</v>
      </c>
      <c r="AQ304" s="38" t="s">
        <v>943</v>
      </c>
    </row>
    <row r="305" spans="1:43" ht="189" x14ac:dyDescent="0.25">
      <c r="A305" s="27" t="s">
        <v>944</v>
      </c>
      <c r="B305" s="59" t="s">
        <v>843</v>
      </c>
      <c r="C305" s="28" t="s">
        <v>936</v>
      </c>
      <c r="D305" s="28" t="s">
        <v>945</v>
      </c>
      <c r="E305" s="20" t="s">
        <v>58</v>
      </c>
      <c r="F305" s="20" t="s">
        <v>59</v>
      </c>
      <c r="G305" s="28" t="s">
        <v>447</v>
      </c>
      <c r="H305" s="20" t="s">
        <v>61</v>
      </c>
      <c r="I305" s="20" t="s">
        <v>61</v>
      </c>
      <c r="J305" s="20" t="s">
        <v>62</v>
      </c>
      <c r="K305" s="20" t="s">
        <v>62</v>
      </c>
      <c r="L305" s="20" t="s">
        <v>61</v>
      </c>
      <c r="M305" s="20" t="s">
        <v>62</v>
      </c>
      <c r="N305" s="20" t="s">
        <v>61</v>
      </c>
      <c r="O305" s="20" t="s">
        <v>62</v>
      </c>
      <c r="P305" s="20" t="s">
        <v>61</v>
      </c>
      <c r="Q305" s="20" t="s">
        <v>61</v>
      </c>
      <c r="R305" s="20" t="s">
        <v>61</v>
      </c>
      <c r="S305" s="20" t="s">
        <v>61</v>
      </c>
      <c r="T305" s="20" t="s">
        <v>62</v>
      </c>
      <c r="U305" s="20" t="s">
        <v>62</v>
      </c>
      <c r="V305" s="263" t="s">
        <v>62</v>
      </c>
      <c r="W305" s="264"/>
      <c r="X305" s="20" t="s">
        <v>62</v>
      </c>
      <c r="Y305" s="20" t="s">
        <v>62</v>
      </c>
      <c r="Z305" s="20" t="s">
        <v>62</v>
      </c>
      <c r="AA305" s="20" t="s">
        <v>62</v>
      </c>
      <c r="AB305" s="20" t="s">
        <v>62</v>
      </c>
      <c r="AC305" s="20" t="s">
        <v>62</v>
      </c>
      <c r="AD305" s="20" t="s">
        <v>62</v>
      </c>
      <c r="AE305" s="20" t="s">
        <v>62</v>
      </c>
      <c r="AF305" s="20" t="s">
        <v>62</v>
      </c>
      <c r="AG305" s="20" t="s">
        <v>62</v>
      </c>
      <c r="AH305" s="20" t="s">
        <v>62</v>
      </c>
      <c r="AI305" s="20" t="s">
        <v>62</v>
      </c>
      <c r="AJ305" s="59" t="s">
        <v>946</v>
      </c>
      <c r="AK305" s="31">
        <v>70</v>
      </c>
      <c r="AL305" s="73" t="s">
        <v>947</v>
      </c>
      <c r="AM305" s="93">
        <v>6926499</v>
      </c>
      <c r="AN305" s="28" t="s">
        <v>338</v>
      </c>
      <c r="AO305" s="34">
        <v>0.8</v>
      </c>
      <c r="AP305" s="73" t="s">
        <v>948</v>
      </c>
      <c r="AQ305" s="38" t="s">
        <v>949</v>
      </c>
    </row>
    <row r="306" spans="1:43" ht="126" x14ac:dyDescent="0.25">
      <c r="A306" s="71" t="s">
        <v>950</v>
      </c>
      <c r="B306" s="59" t="s">
        <v>843</v>
      </c>
      <c r="C306" s="59" t="s">
        <v>951</v>
      </c>
      <c r="D306" s="95">
        <v>43181</v>
      </c>
      <c r="E306" s="96" t="s">
        <v>58</v>
      </c>
      <c r="F306" s="96" t="s">
        <v>59</v>
      </c>
      <c r="G306" s="59" t="s">
        <v>952</v>
      </c>
      <c r="H306" s="20" t="s">
        <v>145</v>
      </c>
      <c r="I306" s="20" t="s">
        <v>145</v>
      </c>
      <c r="J306" s="20" t="s">
        <v>145</v>
      </c>
      <c r="K306" s="20" t="s">
        <v>145</v>
      </c>
      <c r="L306" s="20" t="s">
        <v>146</v>
      </c>
      <c r="M306" s="20" t="s">
        <v>145</v>
      </c>
      <c r="N306" s="20" t="s">
        <v>145</v>
      </c>
      <c r="O306" s="20" t="s">
        <v>145</v>
      </c>
      <c r="P306" s="20" t="s">
        <v>145</v>
      </c>
      <c r="Q306" s="20" t="s">
        <v>145</v>
      </c>
      <c r="R306" s="20" t="s">
        <v>145</v>
      </c>
      <c r="S306" s="20" t="s">
        <v>145</v>
      </c>
      <c r="T306" s="20" t="s">
        <v>146</v>
      </c>
      <c r="U306" s="20" t="s">
        <v>146</v>
      </c>
      <c r="V306" s="263" t="s">
        <v>62</v>
      </c>
      <c r="W306" s="264"/>
      <c r="X306" s="20" t="s">
        <v>146</v>
      </c>
      <c r="Y306" s="20" t="s">
        <v>146</v>
      </c>
      <c r="Z306" s="20" t="s">
        <v>146</v>
      </c>
      <c r="AA306" s="20" t="s">
        <v>146</v>
      </c>
      <c r="AB306" s="20" t="s">
        <v>146</v>
      </c>
      <c r="AC306" s="20" t="s">
        <v>146</v>
      </c>
      <c r="AD306" s="20" t="s">
        <v>145</v>
      </c>
      <c r="AE306" s="20" t="s">
        <v>146</v>
      </c>
      <c r="AF306" s="20" t="s">
        <v>146</v>
      </c>
      <c r="AG306" s="20" t="s">
        <v>146</v>
      </c>
      <c r="AH306" s="20" t="s">
        <v>146</v>
      </c>
      <c r="AI306" s="20" t="s">
        <v>146</v>
      </c>
      <c r="AJ306" s="59" t="s">
        <v>953</v>
      </c>
      <c r="AK306" s="97">
        <v>376</v>
      </c>
      <c r="AL306" s="59" t="s">
        <v>954</v>
      </c>
      <c r="AM306" s="59" t="s">
        <v>955</v>
      </c>
      <c r="AN306" s="59" t="s">
        <v>956</v>
      </c>
      <c r="AO306" s="34">
        <v>1</v>
      </c>
      <c r="AP306" s="59" t="s">
        <v>934</v>
      </c>
      <c r="AQ306" s="98" t="s">
        <v>934</v>
      </c>
    </row>
    <row r="307" spans="1:43" ht="126" x14ac:dyDescent="0.25">
      <c r="A307" s="71" t="s">
        <v>957</v>
      </c>
      <c r="B307" s="59" t="s">
        <v>843</v>
      </c>
      <c r="C307" s="59" t="s">
        <v>951</v>
      </c>
      <c r="D307" s="95">
        <v>43889</v>
      </c>
      <c r="E307" s="96" t="s">
        <v>58</v>
      </c>
      <c r="F307" s="96" t="s">
        <v>59</v>
      </c>
      <c r="G307" s="59" t="s">
        <v>952</v>
      </c>
      <c r="H307" s="20" t="s">
        <v>145</v>
      </c>
      <c r="I307" s="20" t="s">
        <v>145</v>
      </c>
      <c r="J307" s="20" t="s">
        <v>145</v>
      </c>
      <c r="K307" s="20" t="s">
        <v>145</v>
      </c>
      <c r="L307" s="20" t="s">
        <v>146</v>
      </c>
      <c r="M307" s="20" t="s">
        <v>145</v>
      </c>
      <c r="N307" s="20" t="s">
        <v>145</v>
      </c>
      <c r="O307" s="20" t="s">
        <v>145</v>
      </c>
      <c r="P307" s="20" t="s">
        <v>145</v>
      </c>
      <c r="Q307" s="20" t="s">
        <v>145</v>
      </c>
      <c r="R307" s="20" t="s">
        <v>145</v>
      </c>
      <c r="S307" s="20" t="s">
        <v>145</v>
      </c>
      <c r="T307" s="20" t="s">
        <v>146</v>
      </c>
      <c r="U307" s="20" t="s">
        <v>146</v>
      </c>
      <c r="V307" s="263" t="s">
        <v>62</v>
      </c>
      <c r="W307" s="264"/>
      <c r="X307" s="20" t="s">
        <v>146</v>
      </c>
      <c r="Y307" s="20" t="s">
        <v>146</v>
      </c>
      <c r="Z307" s="20" t="s">
        <v>146</v>
      </c>
      <c r="AA307" s="20" t="s">
        <v>146</v>
      </c>
      <c r="AB307" s="20" t="s">
        <v>146</v>
      </c>
      <c r="AC307" s="20" t="s">
        <v>146</v>
      </c>
      <c r="AD307" s="20" t="s">
        <v>145</v>
      </c>
      <c r="AE307" s="20" t="s">
        <v>146</v>
      </c>
      <c r="AF307" s="20" t="s">
        <v>146</v>
      </c>
      <c r="AG307" s="20" t="s">
        <v>146</v>
      </c>
      <c r="AH307" s="20" t="s">
        <v>146</v>
      </c>
      <c r="AI307" s="20" t="s">
        <v>146</v>
      </c>
      <c r="AJ307" s="59" t="s">
        <v>953</v>
      </c>
      <c r="AK307" s="97">
        <v>126</v>
      </c>
      <c r="AL307" s="59" t="s">
        <v>958</v>
      </c>
      <c r="AM307" s="59" t="s">
        <v>959</v>
      </c>
      <c r="AN307" s="59" t="s">
        <v>956</v>
      </c>
      <c r="AO307" s="34">
        <v>1</v>
      </c>
      <c r="AP307" s="59" t="s">
        <v>934</v>
      </c>
      <c r="AQ307" s="98" t="s">
        <v>934</v>
      </c>
    </row>
    <row r="308" spans="1:43" ht="126" x14ac:dyDescent="0.25">
      <c r="A308" s="71" t="s">
        <v>960</v>
      </c>
      <c r="B308" s="59" t="s">
        <v>843</v>
      </c>
      <c r="C308" s="59" t="s">
        <v>951</v>
      </c>
      <c r="D308" s="95">
        <v>44449</v>
      </c>
      <c r="E308" s="96" t="s">
        <v>58</v>
      </c>
      <c r="F308" s="96" t="s">
        <v>59</v>
      </c>
      <c r="G308" s="59" t="s">
        <v>952</v>
      </c>
      <c r="H308" s="20" t="s">
        <v>145</v>
      </c>
      <c r="I308" s="20" t="s">
        <v>145</v>
      </c>
      <c r="J308" s="20" t="s">
        <v>145</v>
      </c>
      <c r="K308" s="20" t="s">
        <v>145</v>
      </c>
      <c r="L308" s="20" t="s">
        <v>146</v>
      </c>
      <c r="M308" s="20" t="s">
        <v>146</v>
      </c>
      <c r="N308" s="20" t="s">
        <v>146</v>
      </c>
      <c r="O308" s="20" t="s">
        <v>146</v>
      </c>
      <c r="P308" s="20" t="s">
        <v>146</v>
      </c>
      <c r="Q308" s="20" t="s">
        <v>145</v>
      </c>
      <c r="R308" s="20" t="s">
        <v>145</v>
      </c>
      <c r="S308" s="20" t="s">
        <v>146</v>
      </c>
      <c r="T308" s="20" t="s">
        <v>145</v>
      </c>
      <c r="U308" s="20" t="s">
        <v>146</v>
      </c>
      <c r="V308" s="263" t="s">
        <v>62</v>
      </c>
      <c r="W308" s="264"/>
      <c r="X308" s="20" t="s">
        <v>146</v>
      </c>
      <c r="Y308" s="20" t="s">
        <v>146</v>
      </c>
      <c r="Z308" s="20" t="s">
        <v>146</v>
      </c>
      <c r="AA308" s="20" t="s">
        <v>146</v>
      </c>
      <c r="AB308" s="20" t="s">
        <v>146</v>
      </c>
      <c r="AC308" s="20" t="s">
        <v>146</v>
      </c>
      <c r="AD308" s="20" t="s">
        <v>145</v>
      </c>
      <c r="AE308" s="20" t="s">
        <v>146</v>
      </c>
      <c r="AF308" s="20" t="s">
        <v>146</v>
      </c>
      <c r="AG308" s="20" t="s">
        <v>146</v>
      </c>
      <c r="AH308" s="20" t="s">
        <v>146</v>
      </c>
      <c r="AI308" s="20" t="s">
        <v>146</v>
      </c>
      <c r="AJ308" s="59" t="s">
        <v>961</v>
      </c>
      <c r="AK308" s="97">
        <v>14</v>
      </c>
      <c r="AL308" s="59" t="s">
        <v>962</v>
      </c>
      <c r="AM308" s="59" t="s">
        <v>963</v>
      </c>
      <c r="AN308" s="59" t="s">
        <v>956</v>
      </c>
      <c r="AO308" s="34">
        <v>1</v>
      </c>
      <c r="AP308" s="59" t="s">
        <v>934</v>
      </c>
      <c r="AQ308" s="98" t="s">
        <v>964</v>
      </c>
    </row>
    <row r="309" spans="1:43" ht="126" x14ac:dyDescent="0.25">
      <c r="A309" s="71" t="s">
        <v>965</v>
      </c>
      <c r="B309" s="59" t="s">
        <v>843</v>
      </c>
      <c r="C309" s="59" t="s">
        <v>951</v>
      </c>
      <c r="D309" s="95">
        <v>44616</v>
      </c>
      <c r="E309" s="96" t="s">
        <v>58</v>
      </c>
      <c r="F309" s="96" t="s">
        <v>966</v>
      </c>
      <c r="G309" s="59" t="s">
        <v>952</v>
      </c>
      <c r="H309" s="20" t="s">
        <v>145</v>
      </c>
      <c r="I309" s="20" t="s">
        <v>145</v>
      </c>
      <c r="J309" s="20" t="s">
        <v>145</v>
      </c>
      <c r="K309" s="20" t="s">
        <v>145</v>
      </c>
      <c r="L309" s="20" t="s">
        <v>146</v>
      </c>
      <c r="M309" s="20" t="s">
        <v>145</v>
      </c>
      <c r="N309" s="20" t="s">
        <v>145</v>
      </c>
      <c r="O309" s="20" t="s">
        <v>145</v>
      </c>
      <c r="P309" s="20" t="s">
        <v>145</v>
      </c>
      <c r="Q309" s="20" t="s">
        <v>145</v>
      </c>
      <c r="R309" s="20" t="s">
        <v>145</v>
      </c>
      <c r="S309" s="20" t="s">
        <v>145</v>
      </c>
      <c r="T309" s="20" t="s">
        <v>62</v>
      </c>
      <c r="U309" s="20" t="s">
        <v>146</v>
      </c>
      <c r="V309" s="263" t="s">
        <v>62</v>
      </c>
      <c r="W309" s="264"/>
      <c r="X309" s="20" t="s">
        <v>146</v>
      </c>
      <c r="Y309" s="20" t="s">
        <v>146</v>
      </c>
      <c r="Z309" s="20" t="s">
        <v>146</v>
      </c>
      <c r="AA309" s="20" t="s">
        <v>146</v>
      </c>
      <c r="AB309" s="20" t="s">
        <v>146</v>
      </c>
      <c r="AC309" s="20" t="s">
        <v>146</v>
      </c>
      <c r="AD309" s="20" t="s">
        <v>145</v>
      </c>
      <c r="AE309" s="20" t="s">
        <v>146</v>
      </c>
      <c r="AF309" s="20" t="s">
        <v>146</v>
      </c>
      <c r="AG309" s="20" t="s">
        <v>146</v>
      </c>
      <c r="AH309" s="20" t="s">
        <v>146</v>
      </c>
      <c r="AI309" s="20" t="s">
        <v>146</v>
      </c>
      <c r="AJ309" s="59" t="s">
        <v>961</v>
      </c>
      <c r="AK309" s="97">
        <v>11</v>
      </c>
      <c r="AL309" s="59" t="s">
        <v>967</v>
      </c>
      <c r="AM309" s="59" t="s">
        <v>968</v>
      </c>
      <c r="AN309" s="59" t="s">
        <v>956</v>
      </c>
      <c r="AO309" s="34">
        <v>0.8</v>
      </c>
      <c r="AP309" s="59" t="s">
        <v>969</v>
      </c>
      <c r="AQ309" s="98" t="s">
        <v>934</v>
      </c>
    </row>
    <row r="310" spans="1:43" ht="78.75" x14ac:dyDescent="0.25">
      <c r="A310" s="71" t="s">
        <v>612</v>
      </c>
      <c r="B310" s="59" t="s">
        <v>843</v>
      </c>
      <c r="C310" s="59" t="s">
        <v>970</v>
      </c>
      <c r="D310" s="59" t="s">
        <v>971</v>
      </c>
      <c r="E310" s="20" t="s">
        <v>58</v>
      </c>
      <c r="F310" s="20" t="s">
        <v>227</v>
      </c>
      <c r="G310" s="28" t="s">
        <v>447</v>
      </c>
      <c r="H310" s="20" t="s">
        <v>61</v>
      </c>
      <c r="I310" s="20" t="s">
        <v>61</v>
      </c>
      <c r="J310" s="20" t="s">
        <v>61</v>
      </c>
      <c r="K310" s="20" t="s">
        <v>61</v>
      </c>
      <c r="L310" s="20" t="s">
        <v>61</v>
      </c>
      <c r="M310" s="20" t="s">
        <v>61</v>
      </c>
      <c r="N310" s="20" t="s">
        <v>61</v>
      </c>
      <c r="O310" s="20" t="s">
        <v>61</v>
      </c>
      <c r="P310" s="20" t="s">
        <v>61</v>
      </c>
      <c r="Q310" s="20" t="s">
        <v>61</v>
      </c>
      <c r="R310" s="20" t="s">
        <v>61</v>
      </c>
      <c r="S310" s="20" t="s">
        <v>61</v>
      </c>
      <c r="T310" s="20" t="s">
        <v>62</v>
      </c>
      <c r="U310" s="20" t="s">
        <v>62</v>
      </c>
      <c r="V310" s="263" t="s">
        <v>62</v>
      </c>
      <c r="W310" s="264"/>
      <c r="X310" s="20" t="s">
        <v>62</v>
      </c>
      <c r="Y310" s="20" t="s">
        <v>62</v>
      </c>
      <c r="Z310" s="20" t="s">
        <v>62</v>
      </c>
      <c r="AA310" s="20" t="s">
        <v>62</v>
      </c>
      <c r="AB310" s="20" t="s">
        <v>62</v>
      </c>
      <c r="AC310" s="20" t="s">
        <v>62</v>
      </c>
      <c r="AD310" s="20" t="s">
        <v>61</v>
      </c>
      <c r="AE310" s="20" t="s">
        <v>62</v>
      </c>
      <c r="AF310" s="20" t="s">
        <v>62</v>
      </c>
      <c r="AG310" s="20" t="s">
        <v>62</v>
      </c>
      <c r="AH310" s="20" t="s">
        <v>62</v>
      </c>
      <c r="AI310" s="20" t="s">
        <v>62</v>
      </c>
      <c r="AJ310" s="59" t="s">
        <v>972</v>
      </c>
      <c r="AK310" s="99">
        <v>25</v>
      </c>
      <c r="AL310" s="59" t="s">
        <v>973</v>
      </c>
      <c r="AM310" s="59" t="s">
        <v>959</v>
      </c>
      <c r="AN310" s="28" t="s">
        <v>338</v>
      </c>
      <c r="AO310" s="34">
        <v>1</v>
      </c>
      <c r="AP310" s="28" t="s">
        <v>974</v>
      </c>
      <c r="AQ310" s="98" t="s">
        <v>934</v>
      </c>
    </row>
    <row r="311" spans="1:43" ht="78.75" x14ac:dyDescent="0.25">
      <c r="A311" s="71" t="s">
        <v>55</v>
      </c>
      <c r="B311" s="59" t="s">
        <v>843</v>
      </c>
      <c r="C311" s="59" t="s">
        <v>970</v>
      </c>
      <c r="D311" s="59" t="s">
        <v>975</v>
      </c>
      <c r="E311" s="20" t="s">
        <v>976</v>
      </c>
      <c r="F311" s="20" t="s">
        <v>977</v>
      </c>
      <c r="G311" s="28" t="s">
        <v>447</v>
      </c>
      <c r="H311" s="20" t="s">
        <v>447</v>
      </c>
      <c r="I311" s="20" t="s">
        <v>447</v>
      </c>
      <c r="J311" s="20" t="s">
        <v>447</v>
      </c>
      <c r="K311" s="20" t="s">
        <v>447</v>
      </c>
      <c r="L311" s="20" t="s">
        <v>447</v>
      </c>
      <c r="M311" s="20" t="s">
        <v>447</v>
      </c>
      <c r="N311" s="20" t="s">
        <v>61</v>
      </c>
      <c r="O311" s="20" t="s">
        <v>61</v>
      </c>
      <c r="P311" s="20" t="s">
        <v>61</v>
      </c>
      <c r="Q311" s="20" t="s">
        <v>61</v>
      </c>
      <c r="R311" s="20" t="s">
        <v>61</v>
      </c>
      <c r="S311" s="20" t="s">
        <v>61</v>
      </c>
      <c r="T311" s="20" t="s">
        <v>62</v>
      </c>
      <c r="U311" s="20" t="s">
        <v>62</v>
      </c>
      <c r="V311" s="263" t="s">
        <v>62</v>
      </c>
      <c r="W311" s="264"/>
      <c r="X311" s="20" t="s">
        <v>62</v>
      </c>
      <c r="Y311" s="20" t="s">
        <v>62</v>
      </c>
      <c r="Z311" s="20" t="s">
        <v>62</v>
      </c>
      <c r="AA311" s="20" t="s">
        <v>62</v>
      </c>
      <c r="AB311" s="20" t="s">
        <v>62</v>
      </c>
      <c r="AC311" s="20" t="s">
        <v>62</v>
      </c>
      <c r="AD311" s="20" t="s">
        <v>61</v>
      </c>
      <c r="AE311" s="20" t="s">
        <v>62</v>
      </c>
      <c r="AF311" s="20" t="s">
        <v>62</v>
      </c>
      <c r="AG311" s="20" t="s">
        <v>62</v>
      </c>
      <c r="AH311" s="20" t="s">
        <v>62</v>
      </c>
      <c r="AI311" s="20" t="s">
        <v>62</v>
      </c>
      <c r="AJ311" s="59" t="s">
        <v>972</v>
      </c>
      <c r="AK311" s="99">
        <v>100</v>
      </c>
      <c r="AL311" s="59" t="s">
        <v>978</v>
      </c>
      <c r="AM311" s="59" t="s">
        <v>959</v>
      </c>
      <c r="AN311" s="28" t="s">
        <v>338</v>
      </c>
      <c r="AO311" s="34">
        <v>1</v>
      </c>
      <c r="AP311" s="28" t="s">
        <v>934</v>
      </c>
      <c r="AQ311" s="98" t="s">
        <v>934</v>
      </c>
    </row>
    <row r="312" spans="1:43" ht="78.75" x14ac:dyDescent="0.25">
      <c r="A312" s="71" t="s">
        <v>979</v>
      </c>
      <c r="B312" s="59" t="s">
        <v>843</v>
      </c>
      <c r="C312" s="59" t="s">
        <v>970</v>
      </c>
      <c r="D312" s="59" t="s">
        <v>980</v>
      </c>
      <c r="E312" s="20" t="s">
        <v>981</v>
      </c>
      <c r="F312" s="20" t="s">
        <v>227</v>
      </c>
      <c r="G312" s="28" t="s">
        <v>447</v>
      </c>
      <c r="H312" s="20" t="s">
        <v>511</v>
      </c>
      <c r="I312" s="20" t="s">
        <v>511</v>
      </c>
      <c r="J312" s="20" t="s">
        <v>447</v>
      </c>
      <c r="K312" s="20" t="s">
        <v>511</v>
      </c>
      <c r="L312" s="20" t="s">
        <v>511</v>
      </c>
      <c r="M312" s="20" t="s">
        <v>511</v>
      </c>
      <c r="N312" s="20" t="s">
        <v>511</v>
      </c>
      <c r="O312" s="20" t="s">
        <v>511</v>
      </c>
      <c r="P312" s="20" t="s">
        <v>511</v>
      </c>
      <c r="Q312" s="20" t="s">
        <v>511</v>
      </c>
      <c r="R312" s="20" t="s">
        <v>447</v>
      </c>
      <c r="S312" s="20" t="s">
        <v>511</v>
      </c>
      <c r="T312" s="20" t="s">
        <v>447</v>
      </c>
      <c r="U312" s="20" t="s">
        <v>511</v>
      </c>
      <c r="V312" s="263" t="s">
        <v>62</v>
      </c>
      <c r="W312" s="264"/>
      <c r="X312" s="20" t="s">
        <v>62</v>
      </c>
      <c r="Y312" s="20" t="s">
        <v>62</v>
      </c>
      <c r="Z312" s="20" t="s">
        <v>62</v>
      </c>
      <c r="AA312" s="20" t="s">
        <v>62</v>
      </c>
      <c r="AB312" s="20" t="s">
        <v>62</v>
      </c>
      <c r="AC312" s="20" t="s">
        <v>62</v>
      </c>
      <c r="AD312" s="20" t="s">
        <v>62</v>
      </c>
      <c r="AE312" s="20" t="s">
        <v>62</v>
      </c>
      <c r="AF312" s="20" t="s">
        <v>62</v>
      </c>
      <c r="AG312" s="20" t="s">
        <v>62</v>
      </c>
      <c r="AH312" s="20" t="s">
        <v>62</v>
      </c>
      <c r="AI312" s="20" t="s">
        <v>62</v>
      </c>
      <c r="AJ312" s="59" t="s">
        <v>972</v>
      </c>
      <c r="AK312" s="99">
        <v>15</v>
      </c>
      <c r="AL312" s="59" t="s">
        <v>982</v>
      </c>
      <c r="AM312" s="59" t="s">
        <v>959</v>
      </c>
      <c r="AN312" s="28" t="s">
        <v>338</v>
      </c>
      <c r="AO312" s="34">
        <v>1</v>
      </c>
      <c r="AP312" s="28" t="s">
        <v>974</v>
      </c>
      <c r="AQ312" s="98" t="s">
        <v>934</v>
      </c>
    </row>
    <row r="313" spans="1:43" ht="78.75" x14ac:dyDescent="0.25">
      <c r="A313" s="71" t="s">
        <v>983</v>
      </c>
      <c r="B313" s="59" t="s">
        <v>843</v>
      </c>
      <c r="C313" s="59" t="s">
        <v>970</v>
      </c>
      <c r="D313" s="59" t="s">
        <v>984</v>
      </c>
      <c r="E313" s="20" t="s">
        <v>976</v>
      </c>
      <c r="F313" s="20" t="s">
        <v>59</v>
      </c>
      <c r="G313" s="28" t="s">
        <v>447</v>
      </c>
      <c r="H313" s="20" t="s">
        <v>447</v>
      </c>
      <c r="I313" s="20" t="s">
        <v>447</v>
      </c>
      <c r="J313" s="20" t="s">
        <v>447</v>
      </c>
      <c r="K313" s="20" t="s">
        <v>447</v>
      </c>
      <c r="L313" s="20" t="s">
        <v>447</v>
      </c>
      <c r="M313" s="20" t="s">
        <v>447</v>
      </c>
      <c r="N313" s="20" t="s">
        <v>61</v>
      </c>
      <c r="O313" s="20" t="s">
        <v>61</v>
      </c>
      <c r="P313" s="20" t="s">
        <v>61</v>
      </c>
      <c r="Q313" s="20" t="s">
        <v>61</v>
      </c>
      <c r="R313" s="20" t="s">
        <v>61</v>
      </c>
      <c r="S313" s="20" t="s">
        <v>61</v>
      </c>
      <c r="T313" s="20" t="s">
        <v>62</v>
      </c>
      <c r="U313" s="20" t="s">
        <v>62</v>
      </c>
      <c r="V313" s="263" t="s">
        <v>62</v>
      </c>
      <c r="W313" s="264"/>
      <c r="X313" s="20" t="s">
        <v>62</v>
      </c>
      <c r="Y313" s="20" t="s">
        <v>62</v>
      </c>
      <c r="Z313" s="20" t="s">
        <v>62</v>
      </c>
      <c r="AA313" s="20" t="s">
        <v>62</v>
      </c>
      <c r="AB313" s="20" t="s">
        <v>62</v>
      </c>
      <c r="AC313" s="20" t="s">
        <v>62</v>
      </c>
      <c r="AD313" s="20" t="s">
        <v>61</v>
      </c>
      <c r="AE313" s="20" t="s">
        <v>62</v>
      </c>
      <c r="AF313" s="20" t="s">
        <v>62</v>
      </c>
      <c r="AG313" s="20" t="s">
        <v>62</v>
      </c>
      <c r="AH313" s="20" t="s">
        <v>62</v>
      </c>
      <c r="AI313" s="20" t="s">
        <v>62</v>
      </c>
      <c r="AJ313" s="59" t="s">
        <v>972</v>
      </c>
      <c r="AK313" s="99">
        <v>30</v>
      </c>
      <c r="AL313" s="59" t="s">
        <v>985</v>
      </c>
      <c r="AM313" s="59" t="s">
        <v>959</v>
      </c>
      <c r="AN313" s="28" t="s">
        <v>338</v>
      </c>
      <c r="AO313" s="34">
        <v>1</v>
      </c>
      <c r="AP313" s="28" t="s">
        <v>974</v>
      </c>
      <c r="AQ313" s="98" t="s">
        <v>934</v>
      </c>
    </row>
    <row r="314" spans="1:43" ht="78.75" x14ac:dyDescent="0.25">
      <c r="A314" s="71" t="s">
        <v>986</v>
      </c>
      <c r="B314" s="59" t="s">
        <v>843</v>
      </c>
      <c r="C314" s="59" t="s">
        <v>970</v>
      </c>
      <c r="D314" s="59" t="s">
        <v>987</v>
      </c>
      <c r="E314" s="20" t="s">
        <v>976</v>
      </c>
      <c r="F314" s="20" t="s">
        <v>59</v>
      </c>
      <c r="G314" s="28" t="s">
        <v>447</v>
      </c>
      <c r="H314" s="20" t="s">
        <v>447</v>
      </c>
      <c r="I314" s="20" t="s">
        <v>447</v>
      </c>
      <c r="J314" s="20" t="s">
        <v>447</v>
      </c>
      <c r="K314" s="20" t="s">
        <v>447</v>
      </c>
      <c r="L314" s="20" t="s">
        <v>61</v>
      </c>
      <c r="M314" s="20" t="s">
        <v>447</v>
      </c>
      <c r="N314" s="20" t="s">
        <v>61</v>
      </c>
      <c r="O314" s="20" t="s">
        <v>61</v>
      </c>
      <c r="P314" s="20" t="s">
        <v>61</v>
      </c>
      <c r="Q314" s="20" t="s">
        <v>61</v>
      </c>
      <c r="R314" s="20" t="s">
        <v>61</v>
      </c>
      <c r="S314" s="20" t="s">
        <v>61</v>
      </c>
      <c r="T314" s="20" t="s">
        <v>62</v>
      </c>
      <c r="U314" s="20" t="s">
        <v>62</v>
      </c>
      <c r="V314" s="263" t="s">
        <v>62</v>
      </c>
      <c r="W314" s="264"/>
      <c r="X314" s="20" t="s">
        <v>62</v>
      </c>
      <c r="Y314" s="20" t="s">
        <v>62</v>
      </c>
      <c r="Z314" s="20" t="s">
        <v>62</v>
      </c>
      <c r="AA314" s="20" t="s">
        <v>62</v>
      </c>
      <c r="AB314" s="20" t="s">
        <v>62</v>
      </c>
      <c r="AC314" s="20" t="s">
        <v>62</v>
      </c>
      <c r="AD314" s="20" t="s">
        <v>61</v>
      </c>
      <c r="AE314" s="20" t="s">
        <v>62</v>
      </c>
      <c r="AF314" s="20" t="s">
        <v>62</v>
      </c>
      <c r="AG314" s="20" t="s">
        <v>62</v>
      </c>
      <c r="AH314" s="20" t="s">
        <v>62</v>
      </c>
      <c r="AI314" s="20" t="s">
        <v>62</v>
      </c>
      <c r="AJ314" s="59" t="s">
        <v>972</v>
      </c>
      <c r="AK314" s="99">
        <v>70</v>
      </c>
      <c r="AL314" s="59" t="s">
        <v>988</v>
      </c>
      <c r="AM314" s="59" t="s">
        <v>959</v>
      </c>
      <c r="AN314" s="28" t="s">
        <v>338</v>
      </c>
      <c r="AO314" s="34">
        <v>1</v>
      </c>
      <c r="AP314" s="28" t="s">
        <v>934</v>
      </c>
      <c r="AQ314" s="98" t="s">
        <v>934</v>
      </c>
    </row>
    <row r="315" spans="1:43" ht="126" x14ac:dyDescent="0.25">
      <c r="A315" s="27" t="s">
        <v>989</v>
      </c>
      <c r="B315" s="59" t="s">
        <v>843</v>
      </c>
      <c r="C315" s="28" t="s">
        <v>990</v>
      </c>
      <c r="D315" s="29">
        <v>44378</v>
      </c>
      <c r="E315" s="20" t="s">
        <v>58</v>
      </c>
      <c r="F315" s="20" t="s">
        <v>227</v>
      </c>
      <c r="G315" s="28" t="s">
        <v>991</v>
      </c>
      <c r="H315" s="20" t="s">
        <v>61</v>
      </c>
      <c r="I315" s="20" t="s">
        <v>61</v>
      </c>
      <c r="J315" s="20" t="s">
        <v>61</v>
      </c>
      <c r="K315" s="20" t="s">
        <v>61</v>
      </c>
      <c r="L315" s="20" t="s">
        <v>61</v>
      </c>
      <c r="M315" s="20" t="s">
        <v>61</v>
      </c>
      <c r="N315" s="20" t="s">
        <v>62</v>
      </c>
      <c r="O315" s="20" t="s">
        <v>61</v>
      </c>
      <c r="P315" s="20" t="s">
        <v>61</v>
      </c>
      <c r="Q315" s="20" t="s">
        <v>61</v>
      </c>
      <c r="R315" s="20" t="s">
        <v>61</v>
      </c>
      <c r="S315" s="20" t="s">
        <v>61</v>
      </c>
      <c r="T315" s="20" t="s">
        <v>62</v>
      </c>
      <c r="U315" s="20" t="s">
        <v>62</v>
      </c>
      <c r="V315" s="263" t="s">
        <v>61</v>
      </c>
      <c r="W315" s="264"/>
      <c r="X315" s="20" t="s">
        <v>61</v>
      </c>
      <c r="Y315" s="20" t="s">
        <v>61</v>
      </c>
      <c r="Z315" s="20" t="s">
        <v>61</v>
      </c>
      <c r="AA315" s="20" t="s">
        <v>61</v>
      </c>
      <c r="AB315" s="20" t="s">
        <v>61</v>
      </c>
      <c r="AC315" s="20" t="s">
        <v>61</v>
      </c>
      <c r="AD315" s="20" t="s">
        <v>61</v>
      </c>
      <c r="AE315" s="20" t="s">
        <v>61</v>
      </c>
      <c r="AF315" s="20" t="s">
        <v>61</v>
      </c>
      <c r="AG315" s="20" t="s">
        <v>61</v>
      </c>
      <c r="AH315" s="20" t="s">
        <v>61</v>
      </c>
      <c r="AI315" s="20" t="s">
        <v>61</v>
      </c>
      <c r="AJ315" s="59" t="s">
        <v>992</v>
      </c>
      <c r="AK315" s="100" t="s">
        <v>993</v>
      </c>
      <c r="AL315" s="28" t="s">
        <v>994</v>
      </c>
      <c r="AM315" s="93">
        <v>80000000</v>
      </c>
      <c r="AN315" s="28" t="s">
        <v>995</v>
      </c>
      <c r="AO315" s="34">
        <v>1</v>
      </c>
      <c r="AP315" s="28" t="s">
        <v>996</v>
      </c>
      <c r="AQ315" s="38" t="s">
        <v>997</v>
      </c>
    </row>
    <row r="316" spans="1:43" ht="173.25" x14ac:dyDescent="0.25">
      <c r="A316" s="27" t="s">
        <v>998</v>
      </c>
      <c r="B316" s="59" t="s">
        <v>843</v>
      </c>
      <c r="C316" s="28" t="s">
        <v>990</v>
      </c>
      <c r="D316" s="29">
        <v>44835</v>
      </c>
      <c r="E316" s="20" t="s">
        <v>58</v>
      </c>
      <c r="F316" s="20" t="s">
        <v>59</v>
      </c>
      <c r="G316" s="28" t="s">
        <v>999</v>
      </c>
      <c r="H316" s="20" t="s">
        <v>61</v>
      </c>
      <c r="I316" s="20" t="s">
        <v>61</v>
      </c>
      <c r="J316" s="20" t="s">
        <v>61</v>
      </c>
      <c r="K316" s="20" t="s">
        <v>61</v>
      </c>
      <c r="L316" s="20" t="s">
        <v>61</v>
      </c>
      <c r="M316" s="20" t="s">
        <v>62</v>
      </c>
      <c r="N316" s="20" t="s">
        <v>62</v>
      </c>
      <c r="O316" s="20" t="s">
        <v>62</v>
      </c>
      <c r="P316" s="20" t="s">
        <v>62</v>
      </c>
      <c r="Q316" s="20" t="s">
        <v>61</v>
      </c>
      <c r="R316" s="20" t="s">
        <v>62</v>
      </c>
      <c r="S316" s="20" t="s">
        <v>61</v>
      </c>
      <c r="T316" s="20" t="s">
        <v>61</v>
      </c>
      <c r="U316" s="20" t="s">
        <v>62</v>
      </c>
      <c r="V316" s="263" t="s">
        <v>61</v>
      </c>
      <c r="W316" s="264"/>
      <c r="X316" s="20" t="s">
        <v>61</v>
      </c>
      <c r="Y316" s="20" t="s">
        <v>61</v>
      </c>
      <c r="Z316" s="20" t="s">
        <v>61</v>
      </c>
      <c r="AA316" s="20" t="s">
        <v>61</v>
      </c>
      <c r="AB316" s="20" t="s">
        <v>61</v>
      </c>
      <c r="AC316" s="20" t="s">
        <v>61</v>
      </c>
      <c r="AD316" s="20" t="s">
        <v>61</v>
      </c>
      <c r="AE316" s="20" t="s">
        <v>61</v>
      </c>
      <c r="AF316" s="20" t="s">
        <v>61</v>
      </c>
      <c r="AG316" s="20" t="s">
        <v>61</v>
      </c>
      <c r="AH316" s="20" t="s">
        <v>61</v>
      </c>
      <c r="AI316" s="20" t="s">
        <v>61</v>
      </c>
      <c r="AJ316" s="59" t="s">
        <v>1000</v>
      </c>
      <c r="AK316" s="100" t="s">
        <v>1001</v>
      </c>
      <c r="AL316" s="28" t="s">
        <v>1002</v>
      </c>
      <c r="AM316" s="48" t="s">
        <v>1003</v>
      </c>
      <c r="AN316" s="28" t="s">
        <v>1004</v>
      </c>
      <c r="AO316" s="34">
        <v>0.4</v>
      </c>
      <c r="AP316" s="28" t="s">
        <v>1005</v>
      </c>
      <c r="AQ316" s="38" t="s">
        <v>1006</v>
      </c>
    </row>
    <row r="317" spans="1:43" ht="189" x14ac:dyDescent="0.25">
      <c r="A317" s="27" t="s">
        <v>1007</v>
      </c>
      <c r="B317" s="59" t="s">
        <v>843</v>
      </c>
      <c r="C317" s="28" t="s">
        <v>990</v>
      </c>
      <c r="D317" s="29">
        <v>44378</v>
      </c>
      <c r="E317" s="20" t="s">
        <v>58</v>
      </c>
      <c r="F317" s="20" t="s">
        <v>59</v>
      </c>
      <c r="G317" s="28" t="s">
        <v>999</v>
      </c>
      <c r="H317" s="20" t="s">
        <v>61</v>
      </c>
      <c r="I317" s="20" t="s">
        <v>61</v>
      </c>
      <c r="J317" s="20" t="s">
        <v>61</v>
      </c>
      <c r="K317" s="20" t="s">
        <v>61</v>
      </c>
      <c r="L317" s="20" t="s">
        <v>61</v>
      </c>
      <c r="M317" s="20" t="s">
        <v>62</v>
      </c>
      <c r="N317" s="20" t="s">
        <v>62</v>
      </c>
      <c r="O317" s="20" t="s">
        <v>62</v>
      </c>
      <c r="P317" s="20" t="s">
        <v>62</v>
      </c>
      <c r="Q317" s="20" t="s">
        <v>61</v>
      </c>
      <c r="R317" s="20" t="s">
        <v>62</v>
      </c>
      <c r="S317" s="20" t="s">
        <v>61</v>
      </c>
      <c r="T317" s="20" t="s">
        <v>61</v>
      </c>
      <c r="U317" s="20" t="s">
        <v>62</v>
      </c>
      <c r="V317" s="263" t="s">
        <v>61</v>
      </c>
      <c r="W317" s="264"/>
      <c r="X317" s="20" t="s">
        <v>61</v>
      </c>
      <c r="Y317" s="20" t="s">
        <v>61</v>
      </c>
      <c r="Z317" s="20" t="s">
        <v>61</v>
      </c>
      <c r="AA317" s="20" t="s">
        <v>61</v>
      </c>
      <c r="AB317" s="20" t="s">
        <v>61</v>
      </c>
      <c r="AC317" s="20" t="s">
        <v>61</v>
      </c>
      <c r="AD317" s="20" t="s">
        <v>61</v>
      </c>
      <c r="AE317" s="20" t="s">
        <v>61</v>
      </c>
      <c r="AF317" s="20" t="s">
        <v>61</v>
      </c>
      <c r="AG317" s="20" t="s">
        <v>61</v>
      </c>
      <c r="AH317" s="20" t="s">
        <v>61</v>
      </c>
      <c r="AI317" s="20" t="s">
        <v>61</v>
      </c>
      <c r="AJ317" s="59" t="s">
        <v>1000</v>
      </c>
      <c r="AK317" s="100" t="s">
        <v>1008</v>
      </c>
      <c r="AL317" s="28" t="s">
        <v>1009</v>
      </c>
      <c r="AM317" s="28" t="s">
        <v>1010</v>
      </c>
      <c r="AN317" s="28" t="s">
        <v>1011</v>
      </c>
      <c r="AO317" s="34">
        <v>0.4</v>
      </c>
      <c r="AP317" s="28" t="s">
        <v>1012</v>
      </c>
      <c r="AQ317" s="38" t="s">
        <v>1013</v>
      </c>
    </row>
    <row r="318" spans="1:43" ht="126" x14ac:dyDescent="0.25">
      <c r="A318" s="27" t="s">
        <v>1007</v>
      </c>
      <c r="B318" s="59" t="s">
        <v>843</v>
      </c>
      <c r="C318" s="28" t="s">
        <v>990</v>
      </c>
      <c r="D318" s="29">
        <v>44379</v>
      </c>
      <c r="E318" s="20" t="s">
        <v>58</v>
      </c>
      <c r="F318" s="20" t="s">
        <v>59</v>
      </c>
      <c r="G318" s="28" t="s">
        <v>1014</v>
      </c>
      <c r="H318" s="20" t="s">
        <v>61</v>
      </c>
      <c r="I318" s="20" t="s">
        <v>61</v>
      </c>
      <c r="J318" s="20" t="s">
        <v>62</v>
      </c>
      <c r="K318" s="20" t="s">
        <v>62</v>
      </c>
      <c r="L318" s="20" t="s">
        <v>61</v>
      </c>
      <c r="M318" s="20" t="s">
        <v>62</v>
      </c>
      <c r="N318" s="20" t="s">
        <v>62</v>
      </c>
      <c r="O318" s="20" t="s">
        <v>62</v>
      </c>
      <c r="P318" s="20" t="s">
        <v>61</v>
      </c>
      <c r="Q318" s="20" t="s">
        <v>61</v>
      </c>
      <c r="R318" s="20" t="s">
        <v>62</v>
      </c>
      <c r="S318" s="20" t="s">
        <v>61</v>
      </c>
      <c r="T318" s="20" t="s">
        <v>62</v>
      </c>
      <c r="U318" s="20" t="s">
        <v>62</v>
      </c>
      <c r="V318" s="263" t="s">
        <v>62</v>
      </c>
      <c r="W318" s="264"/>
      <c r="X318" s="20" t="s">
        <v>61</v>
      </c>
      <c r="Y318" s="20" t="s">
        <v>61</v>
      </c>
      <c r="Z318" s="20" t="s">
        <v>61</v>
      </c>
      <c r="AA318" s="20" t="s">
        <v>61</v>
      </c>
      <c r="AB318" s="20" t="s">
        <v>61</v>
      </c>
      <c r="AC318" s="20" t="s">
        <v>61</v>
      </c>
      <c r="AD318" s="20" t="s">
        <v>61</v>
      </c>
      <c r="AE318" s="20" t="s">
        <v>61</v>
      </c>
      <c r="AF318" s="20" t="s">
        <v>61</v>
      </c>
      <c r="AG318" s="20" t="s">
        <v>61</v>
      </c>
      <c r="AH318" s="20" t="s">
        <v>61</v>
      </c>
      <c r="AI318" s="20" t="s">
        <v>61</v>
      </c>
      <c r="AJ318" s="59" t="s">
        <v>1015</v>
      </c>
      <c r="AK318" s="100" t="s">
        <v>1016</v>
      </c>
      <c r="AL318" s="28" t="s">
        <v>1017</v>
      </c>
      <c r="AM318" s="28" t="s">
        <v>1018</v>
      </c>
      <c r="AN318" s="28" t="s">
        <v>1019</v>
      </c>
      <c r="AO318" s="34">
        <v>0.4</v>
      </c>
      <c r="AP318" s="28" t="s">
        <v>1020</v>
      </c>
      <c r="AQ318" s="38" t="s">
        <v>1021</v>
      </c>
    </row>
    <row r="319" spans="1:43" ht="47.25" x14ac:dyDescent="0.25">
      <c r="A319" s="27" t="s">
        <v>1022</v>
      </c>
      <c r="B319" s="59" t="s">
        <v>843</v>
      </c>
      <c r="C319" s="28" t="s">
        <v>1023</v>
      </c>
      <c r="D319" s="29">
        <v>44467</v>
      </c>
      <c r="E319" s="20" t="s">
        <v>528</v>
      </c>
      <c r="F319" s="20" t="s">
        <v>59</v>
      </c>
      <c r="G319" s="28" t="s">
        <v>1024</v>
      </c>
      <c r="H319" s="20" t="s">
        <v>61</v>
      </c>
      <c r="I319" s="20" t="s">
        <v>61</v>
      </c>
      <c r="J319" s="20" t="s">
        <v>62</v>
      </c>
      <c r="K319" s="20" t="s">
        <v>61</v>
      </c>
      <c r="L319" s="20" t="s">
        <v>61</v>
      </c>
      <c r="M319" s="20" t="s">
        <v>61</v>
      </c>
      <c r="N319" s="20" t="s">
        <v>61</v>
      </c>
      <c r="O319" s="20" t="s">
        <v>61</v>
      </c>
      <c r="P319" s="20" t="s">
        <v>61</v>
      </c>
      <c r="Q319" s="20" t="s">
        <v>61</v>
      </c>
      <c r="R319" s="20" t="s">
        <v>61</v>
      </c>
      <c r="S319" s="20" t="s">
        <v>61</v>
      </c>
      <c r="T319" s="20" t="s">
        <v>62</v>
      </c>
      <c r="U319" s="20" t="s">
        <v>62</v>
      </c>
      <c r="V319" s="263" t="s">
        <v>62</v>
      </c>
      <c r="W319" s="264"/>
      <c r="X319" s="20" t="s">
        <v>61</v>
      </c>
      <c r="Y319" s="20" t="s">
        <v>61</v>
      </c>
      <c r="Z319" s="20" t="s">
        <v>61</v>
      </c>
      <c r="AA319" s="20" t="s">
        <v>61</v>
      </c>
      <c r="AB319" s="20" t="s">
        <v>61</v>
      </c>
      <c r="AC319" s="20" t="s">
        <v>61</v>
      </c>
      <c r="AD319" s="20" t="s">
        <v>61</v>
      </c>
      <c r="AE319" s="20" t="s">
        <v>61</v>
      </c>
      <c r="AF319" s="20" t="s">
        <v>61</v>
      </c>
      <c r="AG319" s="20" t="s">
        <v>61</v>
      </c>
      <c r="AH319" s="20" t="s">
        <v>61</v>
      </c>
      <c r="AI319" s="20" t="s">
        <v>61</v>
      </c>
      <c r="AJ319" s="59" t="s">
        <v>1025</v>
      </c>
      <c r="AK319" s="97">
        <v>20</v>
      </c>
      <c r="AL319" s="28" t="s">
        <v>1022</v>
      </c>
      <c r="AM319" s="28" t="s">
        <v>1026</v>
      </c>
      <c r="AN319" s="28" t="s">
        <v>1027</v>
      </c>
      <c r="AO319" s="34">
        <v>0.25</v>
      </c>
      <c r="AP319" s="28" t="s">
        <v>1028</v>
      </c>
      <c r="AQ319" s="38" t="s">
        <v>1029</v>
      </c>
    </row>
    <row r="320" spans="1:43" ht="47.25" x14ac:dyDescent="0.25">
      <c r="A320" s="27" t="s">
        <v>1022</v>
      </c>
      <c r="B320" s="59" t="s">
        <v>843</v>
      </c>
      <c r="C320" s="28" t="s">
        <v>1023</v>
      </c>
      <c r="D320" s="29">
        <v>44483</v>
      </c>
      <c r="E320" s="20" t="s">
        <v>528</v>
      </c>
      <c r="F320" s="20" t="s">
        <v>59</v>
      </c>
      <c r="G320" s="28" t="s">
        <v>1024</v>
      </c>
      <c r="H320" s="20" t="s">
        <v>61</v>
      </c>
      <c r="I320" s="20" t="s">
        <v>61</v>
      </c>
      <c r="J320" s="20" t="s">
        <v>62</v>
      </c>
      <c r="K320" s="20" t="s">
        <v>61</v>
      </c>
      <c r="L320" s="20" t="s">
        <v>61</v>
      </c>
      <c r="M320" s="20" t="s">
        <v>61</v>
      </c>
      <c r="N320" s="20" t="s">
        <v>61</v>
      </c>
      <c r="O320" s="20" t="s">
        <v>61</v>
      </c>
      <c r="P320" s="20" t="s">
        <v>61</v>
      </c>
      <c r="Q320" s="20" t="s">
        <v>61</v>
      </c>
      <c r="R320" s="20" t="s">
        <v>61</v>
      </c>
      <c r="S320" s="20" t="s">
        <v>61</v>
      </c>
      <c r="T320" s="20" t="s">
        <v>62</v>
      </c>
      <c r="U320" s="20" t="s">
        <v>62</v>
      </c>
      <c r="V320" s="263" t="s">
        <v>62</v>
      </c>
      <c r="W320" s="264"/>
      <c r="X320" s="20" t="s">
        <v>61</v>
      </c>
      <c r="Y320" s="20" t="s">
        <v>61</v>
      </c>
      <c r="Z320" s="20" t="s">
        <v>61</v>
      </c>
      <c r="AA320" s="20" t="s">
        <v>61</v>
      </c>
      <c r="AB320" s="20" t="s">
        <v>61</v>
      </c>
      <c r="AC320" s="20" t="s">
        <v>61</v>
      </c>
      <c r="AD320" s="20" t="s">
        <v>61</v>
      </c>
      <c r="AE320" s="20" t="s">
        <v>61</v>
      </c>
      <c r="AF320" s="20" t="s">
        <v>61</v>
      </c>
      <c r="AG320" s="20" t="s">
        <v>61</v>
      </c>
      <c r="AH320" s="20" t="s">
        <v>61</v>
      </c>
      <c r="AI320" s="20" t="s">
        <v>61</v>
      </c>
      <c r="AJ320" s="59" t="s">
        <v>1025</v>
      </c>
      <c r="AK320" s="97">
        <v>23</v>
      </c>
      <c r="AL320" s="28" t="s">
        <v>1022</v>
      </c>
      <c r="AM320" s="28" t="s">
        <v>1026</v>
      </c>
      <c r="AN320" s="28" t="s">
        <v>1027</v>
      </c>
      <c r="AO320" s="34">
        <v>0.25</v>
      </c>
      <c r="AP320" s="28" t="s">
        <v>1028</v>
      </c>
      <c r="AQ320" s="38" t="s">
        <v>1029</v>
      </c>
    </row>
    <row r="321" spans="1:43" ht="110.25" x14ac:dyDescent="0.25">
      <c r="A321" s="27" t="s">
        <v>1022</v>
      </c>
      <c r="B321" s="59" t="s">
        <v>843</v>
      </c>
      <c r="C321" s="28" t="s">
        <v>1023</v>
      </c>
      <c r="D321" s="29">
        <v>44498</v>
      </c>
      <c r="E321" s="20" t="s">
        <v>528</v>
      </c>
      <c r="F321" s="20" t="s">
        <v>59</v>
      </c>
      <c r="G321" s="28" t="s">
        <v>1024</v>
      </c>
      <c r="H321" s="20" t="s">
        <v>61</v>
      </c>
      <c r="I321" s="20" t="s">
        <v>61</v>
      </c>
      <c r="J321" s="20" t="s">
        <v>62</v>
      </c>
      <c r="K321" s="20" t="s">
        <v>61</v>
      </c>
      <c r="L321" s="20" t="s">
        <v>61</v>
      </c>
      <c r="M321" s="20" t="s">
        <v>61</v>
      </c>
      <c r="N321" s="20" t="s">
        <v>61</v>
      </c>
      <c r="O321" s="20" t="s">
        <v>61</v>
      </c>
      <c r="P321" s="20" t="s">
        <v>61</v>
      </c>
      <c r="Q321" s="20" t="s">
        <v>61</v>
      </c>
      <c r="R321" s="20" t="s">
        <v>61</v>
      </c>
      <c r="S321" s="20" t="s">
        <v>61</v>
      </c>
      <c r="T321" s="20" t="s">
        <v>62</v>
      </c>
      <c r="U321" s="20" t="s">
        <v>62</v>
      </c>
      <c r="V321" s="263" t="s">
        <v>62</v>
      </c>
      <c r="W321" s="264"/>
      <c r="X321" s="20" t="s">
        <v>61</v>
      </c>
      <c r="Y321" s="20" t="s">
        <v>61</v>
      </c>
      <c r="Z321" s="20" t="s">
        <v>61</v>
      </c>
      <c r="AA321" s="20" t="s">
        <v>61</v>
      </c>
      <c r="AB321" s="20" t="s">
        <v>61</v>
      </c>
      <c r="AC321" s="20" t="s">
        <v>61</v>
      </c>
      <c r="AD321" s="20" t="s">
        <v>61</v>
      </c>
      <c r="AE321" s="20" t="s">
        <v>61</v>
      </c>
      <c r="AF321" s="20" t="s">
        <v>61</v>
      </c>
      <c r="AG321" s="20" t="s">
        <v>61</v>
      </c>
      <c r="AH321" s="20" t="s">
        <v>61</v>
      </c>
      <c r="AI321" s="20" t="s">
        <v>61</v>
      </c>
      <c r="AJ321" s="59" t="s">
        <v>1025</v>
      </c>
      <c r="AK321" s="97">
        <v>142</v>
      </c>
      <c r="AL321" s="28" t="s">
        <v>1022</v>
      </c>
      <c r="AM321" s="28" t="s">
        <v>1026</v>
      </c>
      <c r="AN321" s="28" t="s">
        <v>1030</v>
      </c>
      <c r="AO321" s="34">
        <v>1</v>
      </c>
      <c r="AP321" s="28" t="s">
        <v>1031</v>
      </c>
      <c r="AQ321" s="38" t="s">
        <v>1032</v>
      </c>
    </row>
    <row r="322" spans="1:43" ht="94.5" x14ac:dyDescent="0.25">
      <c r="A322" s="27" t="s">
        <v>1022</v>
      </c>
      <c r="B322" s="59" t="s">
        <v>843</v>
      </c>
      <c r="C322" s="28" t="s">
        <v>1023</v>
      </c>
      <c r="D322" s="29">
        <v>44583</v>
      </c>
      <c r="E322" s="20" t="s">
        <v>528</v>
      </c>
      <c r="F322" s="20" t="s">
        <v>59</v>
      </c>
      <c r="G322" s="28" t="s">
        <v>1024</v>
      </c>
      <c r="H322" s="20" t="s">
        <v>61</v>
      </c>
      <c r="I322" s="20" t="s">
        <v>61</v>
      </c>
      <c r="J322" s="20" t="s">
        <v>62</v>
      </c>
      <c r="K322" s="20" t="s">
        <v>61</v>
      </c>
      <c r="L322" s="20" t="s">
        <v>61</v>
      </c>
      <c r="M322" s="20" t="s">
        <v>61</v>
      </c>
      <c r="N322" s="20" t="s">
        <v>61</v>
      </c>
      <c r="O322" s="20" t="s">
        <v>61</v>
      </c>
      <c r="P322" s="20" t="s">
        <v>61</v>
      </c>
      <c r="Q322" s="20" t="s">
        <v>61</v>
      </c>
      <c r="R322" s="20" t="s">
        <v>61</v>
      </c>
      <c r="S322" s="20" t="s">
        <v>61</v>
      </c>
      <c r="T322" s="20" t="s">
        <v>62</v>
      </c>
      <c r="U322" s="20" t="s">
        <v>62</v>
      </c>
      <c r="V322" s="263" t="s">
        <v>62</v>
      </c>
      <c r="W322" s="264"/>
      <c r="X322" s="20" t="s">
        <v>61</v>
      </c>
      <c r="Y322" s="20" t="s">
        <v>61</v>
      </c>
      <c r="Z322" s="20" t="s">
        <v>61</v>
      </c>
      <c r="AA322" s="20" t="s">
        <v>61</v>
      </c>
      <c r="AB322" s="20" t="s">
        <v>61</v>
      </c>
      <c r="AC322" s="20" t="s">
        <v>61</v>
      </c>
      <c r="AD322" s="20" t="s">
        <v>61</v>
      </c>
      <c r="AE322" s="20" t="s">
        <v>61</v>
      </c>
      <c r="AF322" s="20" t="s">
        <v>61</v>
      </c>
      <c r="AG322" s="20" t="s">
        <v>61</v>
      </c>
      <c r="AH322" s="20" t="s">
        <v>61</v>
      </c>
      <c r="AI322" s="20" t="s">
        <v>61</v>
      </c>
      <c r="AJ322" s="59" t="s">
        <v>1025</v>
      </c>
      <c r="AK322" s="97">
        <v>57</v>
      </c>
      <c r="AL322" s="28" t="s">
        <v>1022</v>
      </c>
      <c r="AM322" s="28" t="s">
        <v>1026</v>
      </c>
      <c r="AN322" s="28" t="s">
        <v>1030</v>
      </c>
      <c r="AO322" s="34">
        <v>1</v>
      </c>
      <c r="AP322" s="28"/>
      <c r="AQ322" s="38" t="s">
        <v>1033</v>
      </c>
    </row>
    <row r="323" spans="1:43" ht="47.25" x14ac:dyDescent="0.25">
      <c r="A323" s="27" t="s">
        <v>1034</v>
      </c>
      <c r="B323" s="59" t="s">
        <v>843</v>
      </c>
      <c r="C323" s="28" t="s">
        <v>1023</v>
      </c>
      <c r="D323" s="29">
        <v>44447</v>
      </c>
      <c r="E323" s="20" t="s">
        <v>58</v>
      </c>
      <c r="F323" s="20" t="s">
        <v>59</v>
      </c>
      <c r="G323" s="28" t="s">
        <v>1035</v>
      </c>
      <c r="H323" s="20" t="s">
        <v>61</v>
      </c>
      <c r="I323" s="20" t="s">
        <v>61</v>
      </c>
      <c r="J323" s="20" t="s">
        <v>62</v>
      </c>
      <c r="K323" s="20" t="s">
        <v>61</v>
      </c>
      <c r="L323" s="20" t="s">
        <v>61</v>
      </c>
      <c r="M323" s="20" t="s">
        <v>61</v>
      </c>
      <c r="N323" s="20" t="s">
        <v>61</v>
      </c>
      <c r="O323" s="20" t="s">
        <v>61</v>
      </c>
      <c r="P323" s="20" t="s">
        <v>61</v>
      </c>
      <c r="Q323" s="20" t="s">
        <v>61</v>
      </c>
      <c r="R323" s="20" t="s">
        <v>61</v>
      </c>
      <c r="S323" s="20" t="s">
        <v>61</v>
      </c>
      <c r="T323" s="20" t="s">
        <v>62</v>
      </c>
      <c r="U323" s="20" t="s">
        <v>62</v>
      </c>
      <c r="V323" s="263" t="s">
        <v>62</v>
      </c>
      <c r="W323" s="264"/>
      <c r="X323" s="20" t="s">
        <v>61</v>
      </c>
      <c r="Y323" s="20" t="s">
        <v>61</v>
      </c>
      <c r="Z323" s="20" t="s">
        <v>61</v>
      </c>
      <c r="AA323" s="20" t="s">
        <v>61</v>
      </c>
      <c r="AB323" s="20" t="s">
        <v>61</v>
      </c>
      <c r="AC323" s="20" t="s">
        <v>61</v>
      </c>
      <c r="AD323" s="20" t="s">
        <v>61</v>
      </c>
      <c r="AE323" s="20" t="s">
        <v>61</v>
      </c>
      <c r="AF323" s="20" t="s">
        <v>61</v>
      </c>
      <c r="AG323" s="20" t="s">
        <v>61</v>
      </c>
      <c r="AH323" s="20" t="s">
        <v>61</v>
      </c>
      <c r="AI323" s="20" t="s">
        <v>61</v>
      </c>
      <c r="AJ323" s="59" t="s">
        <v>1036</v>
      </c>
      <c r="AK323" s="97">
        <v>2</v>
      </c>
      <c r="AL323" s="28" t="s">
        <v>1037</v>
      </c>
      <c r="AM323" s="28" t="s">
        <v>1026</v>
      </c>
      <c r="AN323" s="28"/>
      <c r="AO323" s="28"/>
      <c r="AP323" s="28"/>
      <c r="AQ323" s="38"/>
    </row>
    <row r="324" spans="1:43" ht="78.75" x14ac:dyDescent="0.25">
      <c r="A324" s="27" t="s">
        <v>1034</v>
      </c>
      <c r="B324" s="59" t="s">
        <v>843</v>
      </c>
      <c r="C324" s="28" t="s">
        <v>1023</v>
      </c>
      <c r="D324" s="29">
        <v>44457</v>
      </c>
      <c r="E324" s="20" t="s">
        <v>58</v>
      </c>
      <c r="F324" s="20" t="s">
        <v>59</v>
      </c>
      <c r="G324" s="28" t="s">
        <v>1038</v>
      </c>
      <c r="H324" s="20" t="s">
        <v>61</v>
      </c>
      <c r="I324" s="20" t="s">
        <v>61</v>
      </c>
      <c r="J324" s="20" t="s">
        <v>62</v>
      </c>
      <c r="K324" s="20" t="s">
        <v>61</v>
      </c>
      <c r="L324" s="20" t="s">
        <v>61</v>
      </c>
      <c r="M324" s="20" t="s">
        <v>61</v>
      </c>
      <c r="N324" s="20" t="s">
        <v>61</v>
      </c>
      <c r="O324" s="20" t="s">
        <v>61</v>
      </c>
      <c r="P324" s="20" t="s">
        <v>61</v>
      </c>
      <c r="Q324" s="20" t="s">
        <v>61</v>
      </c>
      <c r="R324" s="20" t="s">
        <v>61</v>
      </c>
      <c r="S324" s="20" t="s">
        <v>61</v>
      </c>
      <c r="T324" s="20" t="s">
        <v>62</v>
      </c>
      <c r="U324" s="20" t="s">
        <v>62</v>
      </c>
      <c r="V324" s="263" t="s">
        <v>62</v>
      </c>
      <c r="W324" s="264"/>
      <c r="X324" s="20" t="s">
        <v>61</v>
      </c>
      <c r="Y324" s="20" t="s">
        <v>61</v>
      </c>
      <c r="Z324" s="20" t="s">
        <v>61</v>
      </c>
      <c r="AA324" s="20" t="s">
        <v>61</v>
      </c>
      <c r="AB324" s="20" t="s">
        <v>61</v>
      </c>
      <c r="AC324" s="20" t="s">
        <v>61</v>
      </c>
      <c r="AD324" s="20" t="s">
        <v>61</v>
      </c>
      <c r="AE324" s="20" t="s">
        <v>61</v>
      </c>
      <c r="AF324" s="20" t="s">
        <v>61</v>
      </c>
      <c r="AG324" s="20" t="s">
        <v>61</v>
      </c>
      <c r="AH324" s="20" t="s">
        <v>61</v>
      </c>
      <c r="AI324" s="20" t="s">
        <v>61</v>
      </c>
      <c r="AJ324" s="59" t="s">
        <v>1039</v>
      </c>
      <c r="AK324" s="97">
        <v>5</v>
      </c>
      <c r="AL324" s="28" t="s">
        <v>1040</v>
      </c>
      <c r="AM324" s="28" t="s">
        <v>1026</v>
      </c>
      <c r="AN324" s="28" t="s">
        <v>1041</v>
      </c>
      <c r="AO324" s="34">
        <v>1</v>
      </c>
      <c r="AP324" s="28"/>
      <c r="AQ324" s="38" t="s">
        <v>1042</v>
      </c>
    </row>
    <row r="325" spans="1:43" ht="78.75" x14ac:dyDescent="0.25">
      <c r="A325" s="27" t="s">
        <v>1034</v>
      </c>
      <c r="B325" s="59" t="s">
        <v>843</v>
      </c>
      <c r="C325" s="28" t="s">
        <v>1023</v>
      </c>
      <c r="D325" s="29">
        <v>44498</v>
      </c>
      <c r="E325" s="20" t="s">
        <v>58</v>
      </c>
      <c r="F325" s="20" t="s">
        <v>59</v>
      </c>
      <c r="G325" s="28" t="s">
        <v>1043</v>
      </c>
      <c r="H325" s="20" t="s">
        <v>61</v>
      </c>
      <c r="I325" s="20" t="s">
        <v>61</v>
      </c>
      <c r="J325" s="20" t="s">
        <v>62</v>
      </c>
      <c r="K325" s="20" t="s">
        <v>61</v>
      </c>
      <c r="L325" s="20" t="s">
        <v>61</v>
      </c>
      <c r="M325" s="20" t="s">
        <v>61</v>
      </c>
      <c r="N325" s="20" t="s">
        <v>61</v>
      </c>
      <c r="O325" s="20" t="s">
        <v>61</v>
      </c>
      <c r="P325" s="20" t="s">
        <v>61</v>
      </c>
      <c r="Q325" s="20" t="s">
        <v>61</v>
      </c>
      <c r="R325" s="20" t="s">
        <v>61</v>
      </c>
      <c r="S325" s="20" t="s">
        <v>61</v>
      </c>
      <c r="T325" s="20" t="s">
        <v>62</v>
      </c>
      <c r="U325" s="20" t="s">
        <v>62</v>
      </c>
      <c r="V325" s="263" t="s">
        <v>62</v>
      </c>
      <c r="W325" s="264"/>
      <c r="X325" s="20" t="s">
        <v>61</v>
      </c>
      <c r="Y325" s="20" t="s">
        <v>61</v>
      </c>
      <c r="Z325" s="20" t="s">
        <v>61</v>
      </c>
      <c r="AA325" s="20" t="s">
        <v>61</v>
      </c>
      <c r="AB325" s="20" t="s">
        <v>61</v>
      </c>
      <c r="AC325" s="20" t="s">
        <v>61</v>
      </c>
      <c r="AD325" s="20" t="s">
        <v>61</v>
      </c>
      <c r="AE325" s="20" t="s">
        <v>61</v>
      </c>
      <c r="AF325" s="20" t="s">
        <v>61</v>
      </c>
      <c r="AG325" s="20" t="s">
        <v>61</v>
      </c>
      <c r="AH325" s="20" t="s">
        <v>61</v>
      </c>
      <c r="AI325" s="20" t="s">
        <v>61</v>
      </c>
      <c r="AJ325" s="59" t="s">
        <v>1025</v>
      </c>
      <c r="AK325" s="97">
        <v>43</v>
      </c>
      <c r="AL325" s="28" t="s">
        <v>1044</v>
      </c>
      <c r="AM325" s="28" t="s">
        <v>1026</v>
      </c>
      <c r="AN325" s="28" t="s">
        <v>1027</v>
      </c>
      <c r="AO325" s="34">
        <v>1</v>
      </c>
      <c r="AP325" s="28"/>
      <c r="AQ325" s="38" t="s">
        <v>1042</v>
      </c>
    </row>
    <row r="326" spans="1:43" ht="157.5" x14ac:dyDescent="0.25">
      <c r="A326" s="27" t="s">
        <v>1034</v>
      </c>
      <c r="B326" s="59" t="s">
        <v>843</v>
      </c>
      <c r="C326" s="28" t="s">
        <v>1023</v>
      </c>
      <c r="D326" s="28" t="s">
        <v>1045</v>
      </c>
      <c r="E326" s="20" t="s">
        <v>58</v>
      </c>
      <c r="F326" s="20" t="s">
        <v>59</v>
      </c>
      <c r="G326" s="28" t="s">
        <v>1046</v>
      </c>
      <c r="H326" s="20" t="s">
        <v>61</v>
      </c>
      <c r="I326" s="20" t="s">
        <v>61</v>
      </c>
      <c r="J326" s="20" t="s">
        <v>62</v>
      </c>
      <c r="K326" s="20" t="s">
        <v>61</v>
      </c>
      <c r="L326" s="20" t="s">
        <v>61</v>
      </c>
      <c r="M326" s="20" t="s">
        <v>61</v>
      </c>
      <c r="N326" s="20" t="s">
        <v>61</v>
      </c>
      <c r="O326" s="20" t="s">
        <v>61</v>
      </c>
      <c r="P326" s="20" t="s">
        <v>61</v>
      </c>
      <c r="Q326" s="20" t="s">
        <v>61</v>
      </c>
      <c r="R326" s="20" t="s">
        <v>61</v>
      </c>
      <c r="S326" s="20" t="s">
        <v>61</v>
      </c>
      <c r="T326" s="20" t="s">
        <v>62</v>
      </c>
      <c r="U326" s="20" t="s">
        <v>62</v>
      </c>
      <c r="V326" s="263" t="s">
        <v>62</v>
      </c>
      <c r="W326" s="264"/>
      <c r="X326" s="20" t="s">
        <v>61</v>
      </c>
      <c r="Y326" s="20" t="s">
        <v>61</v>
      </c>
      <c r="Z326" s="20" t="s">
        <v>61</v>
      </c>
      <c r="AA326" s="20" t="s">
        <v>61</v>
      </c>
      <c r="AB326" s="20" t="s">
        <v>61</v>
      </c>
      <c r="AC326" s="20" t="s">
        <v>61</v>
      </c>
      <c r="AD326" s="20" t="s">
        <v>61</v>
      </c>
      <c r="AE326" s="20" t="s">
        <v>61</v>
      </c>
      <c r="AF326" s="20" t="s">
        <v>61</v>
      </c>
      <c r="AG326" s="20" t="s">
        <v>61</v>
      </c>
      <c r="AH326" s="20" t="s">
        <v>61</v>
      </c>
      <c r="AI326" s="20" t="s">
        <v>61</v>
      </c>
      <c r="AJ326" s="59" t="s">
        <v>1047</v>
      </c>
      <c r="AK326" s="97">
        <v>50</v>
      </c>
      <c r="AL326" s="28" t="s">
        <v>1034</v>
      </c>
      <c r="AM326" s="28" t="s">
        <v>1026</v>
      </c>
      <c r="AN326" s="28" t="s">
        <v>1048</v>
      </c>
      <c r="AO326" s="34">
        <v>1</v>
      </c>
      <c r="AP326" s="28" t="s">
        <v>1049</v>
      </c>
      <c r="AQ326" s="38" t="s">
        <v>1050</v>
      </c>
    </row>
    <row r="327" spans="1:43" ht="110.25" x14ac:dyDescent="0.25">
      <c r="A327" s="27" t="s">
        <v>1034</v>
      </c>
      <c r="B327" s="59" t="s">
        <v>843</v>
      </c>
      <c r="C327" s="28" t="s">
        <v>1023</v>
      </c>
      <c r="D327" s="29">
        <v>44544</v>
      </c>
      <c r="E327" s="20" t="s">
        <v>58</v>
      </c>
      <c r="F327" s="20" t="s">
        <v>59</v>
      </c>
      <c r="G327" s="28" t="s">
        <v>1051</v>
      </c>
      <c r="H327" s="20" t="s">
        <v>61</v>
      </c>
      <c r="I327" s="20" t="s">
        <v>61</v>
      </c>
      <c r="J327" s="20" t="s">
        <v>62</v>
      </c>
      <c r="K327" s="20" t="s">
        <v>61</v>
      </c>
      <c r="L327" s="20" t="s">
        <v>61</v>
      </c>
      <c r="M327" s="20" t="s">
        <v>61</v>
      </c>
      <c r="N327" s="20" t="s">
        <v>61</v>
      </c>
      <c r="O327" s="20" t="s">
        <v>61</v>
      </c>
      <c r="P327" s="20" t="s">
        <v>61</v>
      </c>
      <c r="Q327" s="20" t="s">
        <v>61</v>
      </c>
      <c r="R327" s="20" t="s">
        <v>61</v>
      </c>
      <c r="S327" s="20" t="s">
        <v>61</v>
      </c>
      <c r="T327" s="20" t="s">
        <v>62</v>
      </c>
      <c r="U327" s="20" t="s">
        <v>62</v>
      </c>
      <c r="V327" s="263" t="s">
        <v>62</v>
      </c>
      <c r="W327" s="264"/>
      <c r="X327" s="20" t="s">
        <v>61</v>
      </c>
      <c r="Y327" s="20" t="s">
        <v>61</v>
      </c>
      <c r="Z327" s="20" t="s">
        <v>61</v>
      </c>
      <c r="AA327" s="20" t="s">
        <v>61</v>
      </c>
      <c r="AB327" s="20" t="s">
        <v>61</v>
      </c>
      <c r="AC327" s="20" t="s">
        <v>61</v>
      </c>
      <c r="AD327" s="20" t="s">
        <v>61</v>
      </c>
      <c r="AE327" s="20" t="s">
        <v>61</v>
      </c>
      <c r="AF327" s="20" t="s">
        <v>61</v>
      </c>
      <c r="AG327" s="20" t="s">
        <v>61</v>
      </c>
      <c r="AH327" s="20" t="s">
        <v>61</v>
      </c>
      <c r="AI327" s="20" t="s">
        <v>61</v>
      </c>
      <c r="AJ327" s="59" t="s">
        <v>1036</v>
      </c>
      <c r="AK327" s="97">
        <v>4</v>
      </c>
      <c r="AL327" s="28" t="s">
        <v>1034</v>
      </c>
      <c r="AM327" s="28" t="s">
        <v>1026</v>
      </c>
      <c r="AN327" s="28" t="s">
        <v>1052</v>
      </c>
      <c r="AO327" s="34">
        <v>1</v>
      </c>
      <c r="AP327" s="28" t="s">
        <v>1053</v>
      </c>
      <c r="AQ327" s="38" t="s">
        <v>1054</v>
      </c>
    </row>
    <row r="328" spans="1:43" ht="110.25" x14ac:dyDescent="0.25">
      <c r="A328" s="27" t="s">
        <v>1034</v>
      </c>
      <c r="B328" s="59" t="s">
        <v>843</v>
      </c>
      <c r="C328" s="28" t="s">
        <v>1023</v>
      </c>
      <c r="D328" s="29">
        <v>44567</v>
      </c>
      <c r="E328" s="20" t="s">
        <v>58</v>
      </c>
      <c r="F328" s="20" t="s">
        <v>59</v>
      </c>
      <c r="G328" s="28" t="s">
        <v>1055</v>
      </c>
      <c r="H328" s="20" t="s">
        <v>61</v>
      </c>
      <c r="I328" s="20" t="s">
        <v>61</v>
      </c>
      <c r="J328" s="20" t="s">
        <v>62</v>
      </c>
      <c r="K328" s="20" t="s">
        <v>62</v>
      </c>
      <c r="L328" s="20" t="s">
        <v>62</v>
      </c>
      <c r="M328" s="20" t="s">
        <v>62</v>
      </c>
      <c r="N328" s="20" t="s">
        <v>62</v>
      </c>
      <c r="O328" s="20" t="s">
        <v>62</v>
      </c>
      <c r="P328" s="20" t="s">
        <v>62</v>
      </c>
      <c r="Q328" s="20" t="s">
        <v>62</v>
      </c>
      <c r="R328" s="20" t="s">
        <v>61</v>
      </c>
      <c r="S328" s="20" t="s">
        <v>62</v>
      </c>
      <c r="T328" s="20" t="s">
        <v>62</v>
      </c>
      <c r="U328" s="20" t="s">
        <v>62</v>
      </c>
      <c r="V328" s="263" t="s">
        <v>62</v>
      </c>
      <c r="W328" s="264"/>
      <c r="X328" s="20" t="s">
        <v>62</v>
      </c>
      <c r="Y328" s="20" t="s">
        <v>62</v>
      </c>
      <c r="Z328" s="20" t="s">
        <v>61</v>
      </c>
      <c r="AA328" s="20" t="s">
        <v>61</v>
      </c>
      <c r="AB328" s="20" t="s">
        <v>61</v>
      </c>
      <c r="AC328" s="20" t="s">
        <v>61</v>
      </c>
      <c r="AD328" s="20" t="s">
        <v>61</v>
      </c>
      <c r="AE328" s="20" t="s">
        <v>61</v>
      </c>
      <c r="AF328" s="20" t="s">
        <v>61</v>
      </c>
      <c r="AG328" s="20" t="s">
        <v>61</v>
      </c>
      <c r="AH328" s="20" t="s">
        <v>61</v>
      </c>
      <c r="AI328" s="20" t="s">
        <v>61</v>
      </c>
      <c r="AJ328" s="59" t="s">
        <v>1036</v>
      </c>
      <c r="AK328" s="97">
        <v>3</v>
      </c>
      <c r="AL328" s="28" t="s">
        <v>1034</v>
      </c>
      <c r="AM328" s="28" t="s">
        <v>1026</v>
      </c>
      <c r="AN328" s="28" t="s">
        <v>1052</v>
      </c>
      <c r="AO328" s="34">
        <v>1</v>
      </c>
      <c r="AP328" s="28" t="s">
        <v>1053</v>
      </c>
      <c r="AQ328" s="38" t="s">
        <v>1054</v>
      </c>
    </row>
    <row r="329" spans="1:43" ht="110.25" x14ac:dyDescent="0.25">
      <c r="A329" s="27" t="s">
        <v>1034</v>
      </c>
      <c r="B329" s="59" t="s">
        <v>843</v>
      </c>
      <c r="C329" s="28" t="s">
        <v>1023</v>
      </c>
      <c r="D329" s="29">
        <v>44586</v>
      </c>
      <c r="E329" s="20" t="s">
        <v>58</v>
      </c>
      <c r="F329" s="20" t="s">
        <v>59</v>
      </c>
      <c r="G329" s="28" t="s">
        <v>1056</v>
      </c>
      <c r="H329" s="20" t="s">
        <v>61</v>
      </c>
      <c r="I329" s="20" t="s">
        <v>61</v>
      </c>
      <c r="J329" s="20" t="s">
        <v>62</v>
      </c>
      <c r="K329" s="20" t="s">
        <v>62</v>
      </c>
      <c r="L329" s="20" t="s">
        <v>62</v>
      </c>
      <c r="M329" s="20" t="s">
        <v>62</v>
      </c>
      <c r="N329" s="20" t="s">
        <v>62</v>
      </c>
      <c r="O329" s="20" t="s">
        <v>62</v>
      </c>
      <c r="P329" s="20" t="s">
        <v>62</v>
      </c>
      <c r="Q329" s="20" t="s">
        <v>62</v>
      </c>
      <c r="R329" s="20" t="s">
        <v>61</v>
      </c>
      <c r="S329" s="20" t="s">
        <v>62</v>
      </c>
      <c r="T329" s="20" t="s">
        <v>62</v>
      </c>
      <c r="U329" s="20" t="s">
        <v>62</v>
      </c>
      <c r="V329" s="263" t="s">
        <v>62</v>
      </c>
      <c r="W329" s="264"/>
      <c r="X329" s="20" t="s">
        <v>62</v>
      </c>
      <c r="Y329" s="20" t="s">
        <v>62</v>
      </c>
      <c r="Z329" s="20" t="s">
        <v>61</v>
      </c>
      <c r="AA329" s="20" t="s">
        <v>61</v>
      </c>
      <c r="AB329" s="20" t="s">
        <v>61</v>
      </c>
      <c r="AC329" s="20" t="s">
        <v>61</v>
      </c>
      <c r="AD329" s="20" t="s">
        <v>61</v>
      </c>
      <c r="AE329" s="20" t="s">
        <v>61</v>
      </c>
      <c r="AF329" s="20" t="s">
        <v>61</v>
      </c>
      <c r="AG329" s="20" t="s">
        <v>61</v>
      </c>
      <c r="AH329" s="20" t="s">
        <v>61</v>
      </c>
      <c r="AI329" s="20" t="s">
        <v>61</v>
      </c>
      <c r="AJ329" s="59" t="s">
        <v>1036</v>
      </c>
      <c r="AK329" s="97">
        <v>3</v>
      </c>
      <c r="AL329" s="28" t="s">
        <v>1034</v>
      </c>
      <c r="AM329" s="28" t="s">
        <v>1026</v>
      </c>
      <c r="AN329" s="28" t="s">
        <v>1052</v>
      </c>
      <c r="AO329" s="34">
        <v>1</v>
      </c>
      <c r="AP329" s="28" t="s">
        <v>1053</v>
      </c>
      <c r="AQ329" s="38" t="s">
        <v>1054</v>
      </c>
    </row>
    <row r="330" spans="1:43" ht="141.75" x14ac:dyDescent="0.25">
      <c r="A330" s="27" t="s">
        <v>1057</v>
      </c>
      <c r="B330" s="59" t="s">
        <v>843</v>
      </c>
      <c r="C330" s="28" t="s">
        <v>1023</v>
      </c>
      <c r="D330" s="29">
        <v>44680</v>
      </c>
      <c r="E330" s="20" t="s">
        <v>58</v>
      </c>
      <c r="F330" s="20" t="s">
        <v>59</v>
      </c>
      <c r="G330" s="28" t="s">
        <v>1058</v>
      </c>
      <c r="H330" s="20" t="s">
        <v>61</v>
      </c>
      <c r="I330" s="20" t="s">
        <v>61</v>
      </c>
      <c r="J330" s="20" t="s">
        <v>62</v>
      </c>
      <c r="K330" s="20" t="s">
        <v>62</v>
      </c>
      <c r="L330" s="20" t="s">
        <v>62</v>
      </c>
      <c r="M330" s="20" t="s">
        <v>62</v>
      </c>
      <c r="N330" s="20" t="s">
        <v>62</v>
      </c>
      <c r="O330" s="20" t="s">
        <v>62</v>
      </c>
      <c r="P330" s="20" t="s">
        <v>62</v>
      </c>
      <c r="Q330" s="20" t="s">
        <v>61</v>
      </c>
      <c r="R330" s="20" t="s">
        <v>61</v>
      </c>
      <c r="S330" s="20" t="s">
        <v>62</v>
      </c>
      <c r="T330" s="20" t="s">
        <v>62</v>
      </c>
      <c r="U330" s="20" t="s">
        <v>62</v>
      </c>
      <c r="V330" s="263" t="s">
        <v>62</v>
      </c>
      <c r="W330" s="264"/>
      <c r="X330" s="20" t="s">
        <v>62</v>
      </c>
      <c r="Y330" s="20" t="s">
        <v>62</v>
      </c>
      <c r="Z330" s="20" t="s">
        <v>61</v>
      </c>
      <c r="AA330" s="20" t="s">
        <v>61</v>
      </c>
      <c r="AB330" s="20" t="s">
        <v>61</v>
      </c>
      <c r="AC330" s="20" t="s">
        <v>61</v>
      </c>
      <c r="AD330" s="20" t="s">
        <v>61</v>
      </c>
      <c r="AE330" s="20" t="s">
        <v>61</v>
      </c>
      <c r="AF330" s="20" t="s">
        <v>61</v>
      </c>
      <c r="AG330" s="20" t="s">
        <v>61</v>
      </c>
      <c r="AH330" s="20" t="s">
        <v>61</v>
      </c>
      <c r="AI330" s="20" t="s">
        <v>61</v>
      </c>
      <c r="AJ330" s="59" t="s">
        <v>1025</v>
      </c>
      <c r="AK330" s="97">
        <v>49</v>
      </c>
      <c r="AL330" s="28" t="s">
        <v>1057</v>
      </c>
      <c r="AM330" s="28" t="s">
        <v>1026</v>
      </c>
      <c r="AN330" s="28" t="s">
        <v>1059</v>
      </c>
      <c r="AO330" s="34">
        <v>1</v>
      </c>
      <c r="AP330" s="28" t="s">
        <v>1060</v>
      </c>
      <c r="AQ330" s="38" t="s">
        <v>1061</v>
      </c>
    </row>
    <row r="331" spans="1:43" ht="126" x14ac:dyDescent="0.25">
      <c r="A331" s="27" t="s">
        <v>1034</v>
      </c>
      <c r="B331" s="59" t="s">
        <v>843</v>
      </c>
      <c r="C331" s="28" t="s">
        <v>1023</v>
      </c>
      <c r="D331" s="29">
        <v>44690</v>
      </c>
      <c r="E331" s="20" t="s">
        <v>58</v>
      </c>
      <c r="F331" s="20" t="s">
        <v>59</v>
      </c>
      <c r="G331" s="28" t="s">
        <v>1062</v>
      </c>
      <c r="H331" s="20" t="s">
        <v>61</v>
      </c>
      <c r="I331" s="20" t="s">
        <v>61</v>
      </c>
      <c r="J331" s="20" t="s">
        <v>62</v>
      </c>
      <c r="K331" s="20" t="s">
        <v>62</v>
      </c>
      <c r="L331" s="20" t="s">
        <v>62</v>
      </c>
      <c r="M331" s="20" t="s">
        <v>62</v>
      </c>
      <c r="N331" s="20" t="s">
        <v>62</v>
      </c>
      <c r="O331" s="20" t="s">
        <v>62</v>
      </c>
      <c r="P331" s="20" t="s">
        <v>62</v>
      </c>
      <c r="Q331" s="20" t="s">
        <v>61</v>
      </c>
      <c r="R331" s="20" t="s">
        <v>61</v>
      </c>
      <c r="S331" s="20" t="s">
        <v>62</v>
      </c>
      <c r="T331" s="20" t="s">
        <v>62</v>
      </c>
      <c r="U331" s="20" t="s">
        <v>62</v>
      </c>
      <c r="V331" s="263" t="s">
        <v>62</v>
      </c>
      <c r="W331" s="264"/>
      <c r="X331" s="20" t="s">
        <v>62</v>
      </c>
      <c r="Y331" s="20" t="s">
        <v>62</v>
      </c>
      <c r="Z331" s="20" t="s">
        <v>61</v>
      </c>
      <c r="AA331" s="20" t="s">
        <v>61</v>
      </c>
      <c r="AB331" s="20" t="s">
        <v>61</v>
      </c>
      <c r="AC331" s="20" t="s">
        <v>61</v>
      </c>
      <c r="AD331" s="20" t="s">
        <v>61</v>
      </c>
      <c r="AE331" s="20" t="s">
        <v>61</v>
      </c>
      <c r="AF331" s="20" t="s">
        <v>61</v>
      </c>
      <c r="AG331" s="20" t="s">
        <v>61</v>
      </c>
      <c r="AH331" s="20" t="s">
        <v>61</v>
      </c>
      <c r="AI331" s="20" t="s">
        <v>61</v>
      </c>
      <c r="AJ331" s="59" t="s">
        <v>1036</v>
      </c>
      <c r="AK331" s="97">
        <v>5</v>
      </c>
      <c r="AL331" s="28" t="s">
        <v>1034</v>
      </c>
      <c r="AM331" s="28" t="s">
        <v>1026</v>
      </c>
      <c r="AN331" s="28" t="s">
        <v>1063</v>
      </c>
      <c r="AO331" s="34">
        <v>1</v>
      </c>
      <c r="AP331" s="28" t="s">
        <v>1064</v>
      </c>
      <c r="AQ331" s="38" t="s">
        <v>1042</v>
      </c>
    </row>
    <row r="332" spans="1:43" ht="141.75" x14ac:dyDescent="0.25">
      <c r="A332" s="27" t="s">
        <v>1034</v>
      </c>
      <c r="B332" s="59" t="s">
        <v>843</v>
      </c>
      <c r="C332" s="28" t="s">
        <v>1023</v>
      </c>
      <c r="D332" s="29">
        <v>44687</v>
      </c>
      <c r="E332" s="20" t="s">
        <v>58</v>
      </c>
      <c r="F332" s="20" t="s">
        <v>59</v>
      </c>
      <c r="G332" s="28" t="s">
        <v>1065</v>
      </c>
      <c r="H332" s="20" t="s">
        <v>61</v>
      </c>
      <c r="I332" s="20" t="s">
        <v>61</v>
      </c>
      <c r="J332" s="20" t="s">
        <v>62</v>
      </c>
      <c r="K332" s="20" t="s">
        <v>61</v>
      </c>
      <c r="L332" s="20" t="s">
        <v>62</v>
      </c>
      <c r="M332" s="20" t="s">
        <v>62</v>
      </c>
      <c r="N332" s="20" t="s">
        <v>62</v>
      </c>
      <c r="O332" s="20" t="s">
        <v>62</v>
      </c>
      <c r="P332" s="20" t="s">
        <v>62</v>
      </c>
      <c r="Q332" s="20" t="s">
        <v>61</v>
      </c>
      <c r="R332" s="20" t="s">
        <v>62</v>
      </c>
      <c r="S332" s="20" t="s">
        <v>62</v>
      </c>
      <c r="T332" s="20" t="s">
        <v>62</v>
      </c>
      <c r="U332" s="20" t="s">
        <v>62</v>
      </c>
      <c r="V332" s="263" t="s">
        <v>62</v>
      </c>
      <c r="W332" s="264"/>
      <c r="X332" s="20" t="s">
        <v>62</v>
      </c>
      <c r="Y332" s="20" t="s">
        <v>62</v>
      </c>
      <c r="Z332" s="20" t="s">
        <v>61</v>
      </c>
      <c r="AA332" s="20" t="s">
        <v>61</v>
      </c>
      <c r="AB332" s="20" t="s">
        <v>61</v>
      </c>
      <c r="AC332" s="20" t="s">
        <v>61</v>
      </c>
      <c r="AD332" s="20" t="s">
        <v>61</v>
      </c>
      <c r="AE332" s="20" t="s">
        <v>61</v>
      </c>
      <c r="AF332" s="20" t="s">
        <v>61</v>
      </c>
      <c r="AG332" s="20" t="s">
        <v>61</v>
      </c>
      <c r="AH332" s="20" t="s">
        <v>61</v>
      </c>
      <c r="AI332" s="20" t="s">
        <v>61</v>
      </c>
      <c r="AJ332" s="59" t="s">
        <v>1066</v>
      </c>
      <c r="AK332" s="97">
        <v>20</v>
      </c>
      <c r="AL332" s="28" t="s">
        <v>1034</v>
      </c>
      <c r="AM332" s="28" t="s">
        <v>1026</v>
      </c>
      <c r="AN332" s="28" t="s">
        <v>1067</v>
      </c>
      <c r="AO332" s="28"/>
      <c r="AP332" s="28" t="s">
        <v>1068</v>
      </c>
      <c r="AQ332" s="38" t="s">
        <v>1042</v>
      </c>
    </row>
    <row r="333" spans="1:43" ht="141.75" x14ac:dyDescent="0.25">
      <c r="A333" s="27" t="s">
        <v>1034</v>
      </c>
      <c r="B333" s="59" t="s">
        <v>843</v>
      </c>
      <c r="C333" s="28" t="s">
        <v>1023</v>
      </c>
      <c r="D333" s="29">
        <v>44701</v>
      </c>
      <c r="E333" s="20" t="s">
        <v>58</v>
      </c>
      <c r="F333" s="20" t="s">
        <v>59</v>
      </c>
      <c r="G333" s="28" t="s">
        <v>1065</v>
      </c>
      <c r="H333" s="20" t="s">
        <v>61</v>
      </c>
      <c r="I333" s="20" t="s">
        <v>61</v>
      </c>
      <c r="J333" s="20" t="s">
        <v>62</v>
      </c>
      <c r="K333" s="20" t="s">
        <v>61</v>
      </c>
      <c r="L333" s="20" t="s">
        <v>62</v>
      </c>
      <c r="M333" s="20" t="s">
        <v>62</v>
      </c>
      <c r="N333" s="20" t="s">
        <v>62</v>
      </c>
      <c r="O333" s="20" t="s">
        <v>62</v>
      </c>
      <c r="P333" s="20" t="s">
        <v>62</v>
      </c>
      <c r="Q333" s="20" t="s">
        <v>61</v>
      </c>
      <c r="R333" s="20" t="s">
        <v>62</v>
      </c>
      <c r="S333" s="20" t="s">
        <v>62</v>
      </c>
      <c r="T333" s="20" t="s">
        <v>62</v>
      </c>
      <c r="U333" s="20" t="s">
        <v>62</v>
      </c>
      <c r="V333" s="263" t="s">
        <v>62</v>
      </c>
      <c r="W333" s="264"/>
      <c r="X333" s="20" t="s">
        <v>62</v>
      </c>
      <c r="Y333" s="20" t="s">
        <v>62</v>
      </c>
      <c r="Z333" s="20" t="s">
        <v>61</v>
      </c>
      <c r="AA333" s="20" t="s">
        <v>61</v>
      </c>
      <c r="AB333" s="20" t="s">
        <v>61</v>
      </c>
      <c r="AC333" s="20" t="s">
        <v>61</v>
      </c>
      <c r="AD333" s="20" t="s">
        <v>61</v>
      </c>
      <c r="AE333" s="20" t="s">
        <v>61</v>
      </c>
      <c r="AF333" s="20" t="s">
        <v>61</v>
      </c>
      <c r="AG333" s="20" t="s">
        <v>61</v>
      </c>
      <c r="AH333" s="20" t="s">
        <v>61</v>
      </c>
      <c r="AI333" s="20" t="s">
        <v>61</v>
      </c>
      <c r="AJ333" s="59" t="s">
        <v>1066</v>
      </c>
      <c r="AK333" s="97">
        <v>12</v>
      </c>
      <c r="AL333" s="28" t="s">
        <v>1034</v>
      </c>
      <c r="AM333" s="28" t="s">
        <v>1026</v>
      </c>
      <c r="AN333" s="28" t="s">
        <v>1067</v>
      </c>
      <c r="AO333" s="28"/>
      <c r="AP333" s="28" t="s">
        <v>1068</v>
      </c>
      <c r="AQ333" s="38" t="s">
        <v>1042</v>
      </c>
    </row>
    <row r="334" spans="1:43" ht="141.75" x14ac:dyDescent="0.25">
      <c r="A334" s="27" t="s">
        <v>1034</v>
      </c>
      <c r="B334" s="59" t="s">
        <v>843</v>
      </c>
      <c r="C334" s="28" t="s">
        <v>1023</v>
      </c>
      <c r="D334" s="29">
        <v>44705</v>
      </c>
      <c r="E334" s="20" t="s">
        <v>58</v>
      </c>
      <c r="F334" s="20" t="s">
        <v>59</v>
      </c>
      <c r="G334" s="28" t="s">
        <v>1069</v>
      </c>
      <c r="H334" s="20" t="s">
        <v>61</v>
      </c>
      <c r="I334" s="20" t="s">
        <v>61</v>
      </c>
      <c r="J334" s="20" t="s">
        <v>62</v>
      </c>
      <c r="K334" s="20" t="s">
        <v>61</v>
      </c>
      <c r="L334" s="20" t="s">
        <v>62</v>
      </c>
      <c r="M334" s="20" t="s">
        <v>62</v>
      </c>
      <c r="N334" s="20" t="s">
        <v>62</v>
      </c>
      <c r="O334" s="20" t="s">
        <v>62</v>
      </c>
      <c r="P334" s="20" t="s">
        <v>62</v>
      </c>
      <c r="Q334" s="20" t="s">
        <v>61</v>
      </c>
      <c r="R334" s="20" t="s">
        <v>62</v>
      </c>
      <c r="S334" s="20" t="s">
        <v>62</v>
      </c>
      <c r="T334" s="20" t="s">
        <v>62</v>
      </c>
      <c r="U334" s="20" t="s">
        <v>62</v>
      </c>
      <c r="V334" s="263" t="s">
        <v>62</v>
      </c>
      <c r="W334" s="264"/>
      <c r="X334" s="20" t="s">
        <v>62</v>
      </c>
      <c r="Y334" s="20" t="s">
        <v>62</v>
      </c>
      <c r="Z334" s="20" t="s">
        <v>61</v>
      </c>
      <c r="AA334" s="20" t="s">
        <v>61</v>
      </c>
      <c r="AB334" s="20" t="s">
        <v>61</v>
      </c>
      <c r="AC334" s="20" t="s">
        <v>61</v>
      </c>
      <c r="AD334" s="20" t="s">
        <v>61</v>
      </c>
      <c r="AE334" s="20" t="s">
        <v>61</v>
      </c>
      <c r="AF334" s="20" t="s">
        <v>61</v>
      </c>
      <c r="AG334" s="20" t="s">
        <v>61</v>
      </c>
      <c r="AH334" s="20" t="s">
        <v>61</v>
      </c>
      <c r="AI334" s="20" t="s">
        <v>61</v>
      </c>
      <c r="AJ334" s="59" t="s">
        <v>1066</v>
      </c>
      <c r="AK334" s="97">
        <v>8</v>
      </c>
      <c r="AL334" s="28" t="s">
        <v>1034</v>
      </c>
      <c r="AM334" s="28" t="s">
        <v>1026</v>
      </c>
      <c r="AN334" s="28" t="s">
        <v>1070</v>
      </c>
      <c r="AO334" s="28"/>
      <c r="AP334" s="28" t="s">
        <v>1068</v>
      </c>
      <c r="AQ334" s="38" t="s">
        <v>1042</v>
      </c>
    </row>
    <row r="335" spans="1:43" ht="110.25" x14ac:dyDescent="0.25">
      <c r="A335" s="27" t="s">
        <v>1071</v>
      </c>
      <c r="B335" s="59" t="s">
        <v>843</v>
      </c>
      <c r="C335" s="28" t="s">
        <v>1023</v>
      </c>
      <c r="D335" s="29">
        <v>44659</v>
      </c>
      <c r="E335" s="20" t="s">
        <v>58</v>
      </c>
      <c r="F335" s="20" t="s">
        <v>59</v>
      </c>
      <c r="G335" s="28" t="s">
        <v>1072</v>
      </c>
      <c r="H335" s="20" t="s">
        <v>61</v>
      </c>
      <c r="I335" s="20" t="s">
        <v>61</v>
      </c>
      <c r="J335" s="20" t="s">
        <v>62</v>
      </c>
      <c r="K335" s="20" t="s">
        <v>61</v>
      </c>
      <c r="L335" s="20" t="s">
        <v>62</v>
      </c>
      <c r="M335" s="20" t="s">
        <v>62</v>
      </c>
      <c r="N335" s="20" t="s">
        <v>62</v>
      </c>
      <c r="O335" s="20" t="s">
        <v>62</v>
      </c>
      <c r="P335" s="20" t="s">
        <v>62</v>
      </c>
      <c r="Q335" s="20" t="s">
        <v>61</v>
      </c>
      <c r="R335" s="20" t="s">
        <v>62</v>
      </c>
      <c r="S335" s="20" t="s">
        <v>62</v>
      </c>
      <c r="T335" s="20" t="s">
        <v>62</v>
      </c>
      <c r="U335" s="20" t="s">
        <v>62</v>
      </c>
      <c r="V335" s="263" t="s">
        <v>62</v>
      </c>
      <c r="W335" s="264"/>
      <c r="X335" s="20" t="s">
        <v>62</v>
      </c>
      <c r="Y335" s="20" t="s">
        <v>62</v>
      </c>
      <c r="Z335" s="20" t="s">
        <v>61</v>
      </c>
      <c r="AA335" s="20" t="s">
        <v>61</v>
      </c>
      <c r="AB335" s="20" t="s">
        <v>61</v>
      </c>
      <c r="AC335" s="20" t="s">
        <v>61</v>
      </c>
      <c r="AD335" s="20" t="s">
        <v>61</v>
      </c>
      <c r="AE335" s="20" t="s">
        <v>61</v>
      </c>
      <c r="AF335" s="20" t="s">
        <v>61</v>
      </c>
      <c r="AG335" s="20" t="s">
        <v>61</v>
      </c>
      <c r="AH335" s="20" t="s">
        <v>61</v>
      </c>
      <c r="AI335" s="20" t="s">
        <v>61</v>
      </c>
      <c r="AJ335" s="59" t="s">
        <v>1073</v>
      </c>
      <c r="AK335" s="97">
        <v>70</v>
      </c>
      <c r="AL335" s="28" t="s">
        <v>1074</v>
      </c>
      <c r="AM335" s="28" t="s">
        <v>1075</v>
      </c>
      <c r="AN335" s="28" t="s">
        <v>1076</v>
      </c>
      <c r="AO335" s="34">
        <v>0.8</v>
      </c>
      <c r="AP335" s="28" t="s">
        <v>1077</v>
      </c>
      <c r="AQ335" s="38" t="s">
        <v>1078</v>
      </c>
    </row>
    <row r="336" spans="1:43" ht="110.25" x14ac:dyDescent="0.25">
      <c r="A336" s="27" t="s">
        <v>1071</v>
      </c>
      <c r="B336" s="59" t="s">
        <v>843</v>
      </c>
      <c r="C336" s="28" t="s">
        <v>1023</v>
      </c>
      <c r="D336" s="28" t="s">
        <v>1079</v>
      </c>
      <c r="E336" s="20" t="s">
        <v>58</v>
      </c>
      <c r="F336" s="20" t="s">
        <v>59</v>
      </c>
      <c r="G336" s="28" t="s">
        <v>1072</v>
      </c>
      <c r="H336" s="20" t="s">
        <v>61</v>
      </c>
      <c r="I336" s="20" t="s">
        <v>61</v>
      </c>
      <c r="J336" s="20" t="s">
        <v>62</v>
      </c>
      <c r="K336" s="20" t="s">
        <v>61</v>
      </c>
      <c r="L336" s="20" t="s">
        <v>62</v>
      </c>
      <c r="M336" s="20" t="s">
        <v>62</v>
      </c>
      <c r="N336" s="20" t="s">
        <v>62</v>
      </c>
      <c r="O336" s="20" t="s">
        <v>62</v>
      </c>
      <c r="P336" s="20" t="s">
        <v>62</v>
      </c>
      <c r="Q336" s="20" t="s">
        <v>61</v>
      </c>
      <c r="R336" s="20" t="s">
        <v>62</v>
      </c>
      <c r="S336" s="20" t="s">
        <v>62</v>
      </c>
      <c r="T336" s="20" t="s">
        <v>62</v>
      </c>
      <c r="U336" s="20" t="s">
        <v>62</v>
      </c>
      <c r="V336" s="263" t="s">
        <v>62</v>
      </c>
      <c r="W336" s="264"/>
      <c r="X336" s="20" t="s">
        <v>62</v>
      </c>
      <c r="Y336" s="20" t="s">
        <v>62</v>
      </c>
      <c r="Z336" s="20" t="s">
        <v>61</v>
      </c>
      <c r="AA336" s="20" t="s">
        <v>61</v>
      </c>
      <c r="AB336" s="20" t="s">
        <v>61</v>
      </c>
      <c r="AC336" s="20" t="s">
        <v>61</v>
      </c>
      <c r="AD336" s="20" t="s">
        <v>61</v>
      </c>
      <c r="AE336" s="20" t="s">
        <v>61</v>
      </c>
      <c r="AF336" s="20" t="s">
        <v>61</v>
      </c>
      <c r="AG336" s="20" t="s">
        <v>61</v>
      </c>
      <c r="AH336" s="20" t="s">
        <v>61</v>
      </c>
      <c r="AI336" s="20" t="s">
        <v>61</v>
      </c>
      <c r="AJ336" s="59" t="s">
        <v>1073</v>
      </c>
      <c r="AK336" s="97">
        <v>130</v>
      </c>
      <c r="AL336" s="28" t="s">
        <v>1080</v>
      </c>
      <c r="AM336" s="28" t="s">
        <v>1075</v>
      </c>
      <c r="AN336" s="28" t="s">
        <v>1076</v>
      </c>
      <c r="AO336" s="34">
        <v>0.8</v>
      </c>
      <c r="AP336" s="28" t="s">
        <v>1081</v>
      </c>
      <c r="AQ336" s="38" t="s">
        <v>1078</v>
      </c>
    </row>
    <row r="337" spans="1:43" ht="157.5" x14ac:dyDescent="0.25">
      <c r="A337" s="27" t="s">
        <v>1082</v>
      </c>
      <c r="B337" s="59" t="s">
        <v>843</v>
      </c>
      <c r="C337" s="28" t="s">
        <v>1023</v>
      </c>
      <c r="D337" s="28" t="s">
        <v>1083</v>
      </c>
      <c r="E337" s="20" t="s">
        <v>58</v>
      </c>
      <c r="F337" s="20" t="s">
        <v>59</v>
      </c>
      <c r="G337" s="28" t="s">
        <v>1084</v>
      </c>
      <c r="H337" s="20" t="s">
        <v>61</v>
      </c>
      <c r="I337" s="20" t="s">
        <v>61</v>
      </c>
      <c r="J337" s="20" t="s">
        <v>62</v>
      </c>
      <c r="K337" s="20" t="s">
        <v>61</v>
      </c>
      <c r="L337" s="20" t="s">
        <v>62</v>
      </c>
      <c r="M337" s="20" t="s">
        <v>62</v>
      </c>
      <c r="N337" s="20" t="s">
        <v>62</v>
      </c>
      <c r="O337" s="20" t="s">
        <v>62</v>
      </c>
      <c r="P337" s="20" t="s">
        <v>62</v>
      </c>
      <c r="Q337" s="20" t="s">
        <v>61</v>
      </c>
      <c r="R337" s="20" t="s">
        <v>62</v>
      </c>
      <c r="S337" s="20" t="s">
        <v>62</v>
      </c>
      <c r="T337" s="20" t="s">
        <v>62</v>
      </c>
      <c r="U337" s="20" t="s">
        <v>62</v>
      </c>
      <c r="V337" s="263" t="s">
        <v>62</v>
      </c>
      <c r="W337" s="264"/>
      <c r="X337" s="20" t="s">
        <v>62</v>
      </c>
      <c r="Y337" s="20" t="s">
        <v>61</v>
      </c>
      <c r="Z337" s="20" t="s">
        <v>61</v>
      </c>
      <c r="AA337" s="20" t="s">
        <v>61</v>
      </c>
      <c r="AB337" s="20" t="s">
        <v>61</v>
      </c>
      <c r="AC337" s="20" t="s">
        <v>61</v>
      </c>
      <c r="AD337" s="20" t="s">
        <v>61</v>
      </c>
      <c r="AE337" s="20" t="s">
        <v>61</v>
      </c>
      <c r="AF337" s="20" t="s">
        <v>61</v>
      </c>
      <c r="AG337" s="20" t="s">
        <v>61</v>
      </c>
      <c r="AH337" s="20" t="s">
        <v>61</v>
      </c>
      <c r="AI337" s="20" t="s">
        <v>61</v>
      </c>
      <c r="AJ337" s="59" t="s">
        <v>1085</v>
      </c>
      <c r="AK337" s="97">
        <v>45</v>
      </c>
      <c r="AL337" s="28" t="s">
        <v>1086</v>
      </c>
      <c r="AM337" s="28" t="s">
        <v>1026</v>
      </c>
      <c r="AN337" s="28" t="s">
        <v>1087</v>
      </c>
      <c r="AO337" s="34">
        <v>0.1</v>
      </c>
      <c r="AP337" s="28" t="s">
        <v>1088</v>
      </c>
      <c r="AQ337" s="38" t="s">
        <v>1089</v>
      </c>
    </row>
    <row r="338" spans="1:43" ht="141.75" x14ac:dyDescent="0.25">
      <c r="A338" s="27" t="s">
        <v>1090</v>
      </c>
      <c r="B338" s="59" t="s">
        <v>843</v>
      </c>
      <c r="C338" s="28" t="s">
        <v>928</v>
      </c>
      <c r="D338" s="28" t="s">
        <v>1091</v>
      </c>
      <c r="E338" s="20" t="s">
        <v>58</v>
      </c>
      <c r="F338" s="20" t="s">
        <v>59</v>
      </c>
      <c r="G338" s="28" t="s">
        <v>1092</v>
      </c>
      <c r="H338" s="20" t="s">
        <v>62</v>
      </c>
      <c r="I338" s="20" t="s">
        <v>61</v>
      </c>
      <c r="J338" s="20" t="s">
        <v>61</v>
      </c>
      <c r="K338" s="20" t="s">
        <v>62</v>
      </c>
      <c r="L338" s="20" t="s">
        <v>62</v>
      </c>
      <c r="M338" s="20" t="s">
        <v>61</v>
      </c>
      <c r="N338" s="20" t="s">
        <v>62</v>
      </c>
      <c r="O338" s="20" t="s">
        <v>61</v>
      </c>
      <c r="P338" s="20" t="s">
        <v>62</v>
      </c>
      <c r="Q338" s="20" t="s">
        <v>61</v>
      </c>
      <c r="R338" s="20" t="s">
        <v>62</v>
      </c>
      <c r="S338" s="20" t="s">
        <v>62</v>
      </c>
      <c r="T338" s="20" t="s">
        <v>61</v>
      </c>
      <c r="U338" s="20" t="s">
        <v>62</v>
      </c>
      <c r="V338" s="263" t="s">
        <v>62</v>
      </c>
      <c r="W338" s="264"/>
      <c r="X338" s="20" t="s">
        <v>62</v>
      </c>
      <c r="Y338" s="20" t="s">
        <v>62</v>
      </c>
      <c r="Z338" s="20" t="s">
        <v>62</v>
      </c>
      <c r="AA338" s="20" t="s">
        <v>62</v>
      </c>
      <c r="AB338" s="20" t="s">
        <v>62</v>
      </c>
      <c r="AC338" s="20" t="s">
        <v>62</v>
      </c>
      <c r="AD338" s="20" t="s">
        <v>62</v>
      </c>
      <c r="AE338" s="20" t="s">
        <v>62</v>
      </c>
      <c r="AF338" s="20" t="s">
        <v>62</v>
      </c>
      <c r="AG338" s="20" t="s">
        <v>62</v>
      </c>
      <c r="AH338" s="20" t="s">
        <v>62</v>
      </c>
      <c r="AI338" s="20" t="s">
        <v>62</v>
      </c>
      <c r="AJ338" s="59" t="s">
        <v>1093</v>
      </c>
      <c r="AK338" s="31">
        <v>270</v>
      </c>
      <c r="AL338" s="28" t="s">
        <v>1094</v>
      </c>
      <c r="AM338" s="93">
        <v>2800000</v>
      </c>
      <c r="AN338" s="28" t="s">
        <v>1095</v>
      </c>
      <c r="AO338" s="34">
        <v>1</v>
      </c>
      <c r="AP338" s="73"/>
      <c r="AQ338" s="94"/>
    </row>
    <row r="339" spans="1:43" ht="126" x14ac:dyDescent="0.25">
      <c r="A339" s="27" t="s">
        <v>1096</v>
      </c>
      <c r="B339" s="59" t="s">
        <v>843</v>
      </c>
      <c r="C339" s="28" t="s">
        <v>928</v>
      </c>
      <c r="D339" s="29" t="s">
        <v>1097</v>
      </c>
      <c r="E339" s="20" t="s">
        <v>58</v>
      </c>
      <c r="F339" s="20" t="s">
        <v>59</v>
      </c>
      <c r="G339" s="28" t="s">
        <v>1092</v>
      </c>
      <c r="H339" s="20" t="s">
        <v>62</v>
      </c>
      <c r="I339" s="20" t="s">
        <v>61</v>
      </c>
      <c r="J339" s="20" t="s">
        <v>61</v>
      </c>
      <c r="K339" s="20"/>
      <c r="L339" s="20" t="s">
        <v>61</v>
      </c>
      <c r="M339" s="20" t="s">
        <v>61</v>
      </c>
      <c r="N339" s="20" t="s">
        <v>62</v>
      </c>
      <c r="O339" s="20" t="s">
        <v>61</v>
      </c>
      <c r="P339" s="20" t="s">
        <v>62</v>
      </c>
      <c r="Q339" s="20" t="s">
        <v>61</v>
      </c>
      <c r="R339" s="20" t="s">
        <v>62</v>
      </c>
      <c r="S339" s="20" t="s">
        <v>62</v>
      </c>
      <c r="T339" s="20" t="s">
        <v>61</v>
      </c>
      <c r="U339" s="20" t="s">
        <v>62</v>
      </c>
      <c r="V339" s="263" t="s">
        <v>62</v>
      </c>
      <c r="W339" s="264"/>
      <c r="X339" s="20" t="s">
        <v>62</v>
      </c>
      <c r="Y339" s="20" t="s">
        <v>62</v>
      </c>
      <c r="Z339" s="20" t="s">
        <v>62</v>
      </c>
      <c r="AA339" s="20" t="s">
        <v>62</v>
      </c>
      <c r="AB339" s="20" t="s">
        <v>62</v>
      </c>
      <c r="AC339" s="20" t="s">
        <v>62</v>
      </c>
      <c r="AD339" s="20" t="s">
        <v>62</v>
      </c>
      <c r="AE339" s="20" t="s">
        <v>62</v>
      </c>
      <c r="AF339" s="20" t="s">
        <v>62</v>
      </c>
      <c r="AG339" s="20" t="s">
        <v>62</v>
      </c>
      <c r="AH339" s="20" t="s">
        <v>62</v>
      </c>
      <c r="AI339" s="20" t="s">
        <v>62</v>
      </c>
      <c r="AJ339" s="59" t="s">
        <v>1098</v>
      </c>
      <c r="AK339" s="31">
        <v>170</v>
      </c>
      <c r="AL339" s="73" t="s">
        <v>1099</v>
      </c>
      <c r="AM339" s="93">
        <v>1000000</v>
      </c>
      <c r="AN339" s="28" t="s">
        <v>1100</v>
      </c>
      <c r="AO339" s="34">
        <v>1</v>
      </c>
      <c r="AP339" s="28" t="s">
        <v>1101</v>
      </c>
      <c r="AQ339" s="94"/>
    </row>
    <row r="340" spans="1:43" ht="409.5" x14ac:dyDescent="0.25">
      <c r="A340" s="27" t="s">
        <v>1102</v>
      </c>
      <c r="B340" s="59" t="s">
        <v>843</v>
      </c>
      <c r="C340" s="28" t="s">
        <v>928</v>
      </c>
      <c r="D340" s="29" t="s">
        <v>1103</v>
      </c>
      <c r="E340" s="20" t="s">
        <v>58</v>
      </c>
      <c r="F340" s="20" t="s">
        <v>59</v>
      </c>
      <c r="G340" s="28" t="s">
        <v>1092</v>
      </c>
      <c r="H340" s="20" t="s">
        <v>62</v>
      </c>
      <c r="I340" s="20" t="s">
        <v>61</v>
      </c>
      <c r="J340" s="20" t="s">
        <v>61</v>
      </c>
      <c r="K340" s="20" t="s">
        <v>62</v>
      </c>
      <c r="L340" s="20" t="s">
        <v>61</v>
      </c>
      <c r="M340" s="20" t="s">
        <v>61</v>
      </c>
      <c r="N340" s="20" t="s">
        <v>62</v>
      </c>
      <c r="O340" s="20" t="s">
        <v>61</v>
      </c>
      <c r="P340" s="20" t="s">
        <v>62</v>
      </c>
      <c r="Q340" s="20" t="s">
        <v>61</v>
      </c>
      <c r="R340" s="20" t="s">
        <v>62</v>
      </c>
      <c r="S340" s="20" t="s">
        <v>62</v>
      </c>
      <c r="T340" s="20" t="s">
        <v>61</v>
      </c>
      <c r="U340" s="20" t="s">
        <v>62</v>
      </c>
      <c r="V340" s="263" t="s">
        <v>62</v>
      </c>
      <c r="W340" s="264"/>
      <c r="X340" s="20" t="s">
        <v>62</v>
      </c>
      <c r="Y340" s="20" t="s">
        <v>62</v>
      </c>
      <c r="Z340" s="20" t="s">
        <v>62</v>
      </c>
      <c r="AA340" s="20" t="s">
        <v>62</v>
      </c>
      <c r="AB340" s="20" t="s">
        <v>62</v>
      </c>
      <c r="AC340" s="20" t="s">
        <v>62</v>
      </c>
      <c r="AD340" s="20" t="s">
        <v>62</v>
      </c>
      <c r="AE340" s="20" t="s">
        <v>62</v>
      </c>
      <c r="AF340" s="20" t="s">
        <v>62</v>
      </c>
      <c r="AG340" s="20" t="s">
        <v>62</v>
      </c>
      <c r="AH340" s="20" t="s">
        <v>62</v>
      </c>
      <c r="AI340" s="20" t="s">
        <v>62</v>
      </c>
      <c r="AJ340" s="59" t="s">
        <v>1104</v>
      </c>
      <c r="AK340" s="31">
        <v>375</v>
      </c>
      <c r="AL340" s="28" t="s">
        <v>1105</v>
      </c>
      <c r="AM340" s="93">
        <v>1500000</v>
      </c>
      <c r="AN340" s="28" t="s">
        <v>1106</v>
      </c>
      <c r="AO340" s="34">
        <v>1</v>
      </c>
      <c r="AP340" s="73"/>
      <c r="AQ340" s="94"/>
    </row>
    <row r="341" spans="1:43" ht="157.5" x14ac:dyDescent="0.25">
      <c r="A341" s="27" t="s">
        <v>1107</v>
      </c>
      <c r="B341" s="59" t="s">
        <v>843</v>
      </c>
      <c r="C341" s="28" t="s">
        <v>928</v>
      </c>
      <c r="D341" s="29" t="s">
        <v>1108</v>
      </c>
      <c r="E341" s="20" t="s">
        <v>58</v>
      </c>
      <c r="F341" s="20" t="s">
        <v>227</v>
      </c>
      <c r="G341" s="28" t="s">
        <v>1092</v>
      </c>
      <c r="H341" s="20" t="s">
        <v>62</v>
      </c>
      <c r="I341" s="20" t="s">
        <v>61</v>
      </c>
      <c r="J341" s="20" t="s">
        <v>61</v>
      </c>
      <c r="K341" s="20" t="s">
        <v>61</v>
      </c>
      <c r="L341" s="20" t="s">
        <v>61</v>
      </c>
      <c r="M341" s="20" t="s">
        <v>61</v>
      </c>
      <c r="N341" s="20" t="s">
        <v>61</v>
      </c>
      <c r="O341" s="20" t="s">
        <v>61</v>
      </c>
      <c r="P341" s="20" t="s">
        <v>61</v>
      </c>
      <c r="Q341" s="20" t="s">
        <v>61</v>
      </c>
      <c r="R341" s="20" t="s">
        <v>61</v>
      </c>
      <c r="S341" s="20" t="s">
        <v>61</v>
      </c>
      <c r="T341" s="20" t="s">
        <v>61</v>
      </c>
      <c r="U341" s="20" t="s">
        <v>61</v>
      </c>
      <c r="V341" s="263" t="s">
        <v>62</v>
      </c>
      <c r="W341" s="264"/>
      <c r="X341" s="20" t="s">
        <v>62</v>
      </c>
      <c r="Y341" s="20" t="s">
        <v>62</v>
      </c>
      <c r="Z341" s="20" t="s">
        <v>62</v>
      </c>
      <c r="AA341" s="20" t="s">
        <v>62</v>
      </c>
      <c r="AB341" s="20" t="s">
        <v>62</v>
      </c>
      <c r="AC341" s="20" t="s">
        <v>62</v>
      </c>
      <c r="AD341" s="20" t="s">
        <v>62</v>
      </c>
      <c r="AE341" s="20" t="s">
        <v>62</v>
      </c>
      <c r="AF341" s="20" t="s">
        <v>62</v>
      </c>
      <c r="AG341" s="20" t="s">
        <v>62</v>
      </c>
      <c r="AH341" s="20" t="s">
        <v>62</v>
      </c>
      <c r="AI341" s="20" t="s">
        <v>62</v>
      </c>
      <c r="AJ341" s="59" t="s">
        <v>1109</v>
      </c>
      <c r="AK341" s="31">
        <v>71</v>
      </c>
      <c r="AL341" s="28" t="s">
        <v>1110</v>
      </c>
      <c r="AM341" s="93"/>
      <c r="AN341" s="28"/>
      <c r="AO341" s="34"/>
      <c r="AP341" s="73"/>
      <c r="AQ341" s="94"/>
    </row>
    <row r="342" spans="1:43" ht="157.5" x14ac:dyDescent="0.25">
      <c r="A342" s="27" t="s">
        <v>1111</v>
      </c>
      <c r="B342" s="59" t="s">
        <v>843</v>
      </c>
      <c r="C342" s="28" t="s">
        <v>1112</v>
      </c>
      <c r="D342" s="28" t="s">
        <v>1113</v>
      </c>
      <c r="E342" s="20" t="s">
        <v>58</v>
      </c>
      <c r="F342" s="20" t="s">
        <v>59</v>
      </c>
      <c r="G342" s="28" t="s">
        <v>1092</v>
      </c>
      <c r="H342" s="20" t="s">
        <v>62</v>
      </c>
      <c r="I342" s="20" t="s">
        <v>61</v>
      </c>
      <c r="J342" s="20" t="s">
        <v>61</v>
      </c>
      <c r="K342" s="20" t="s">
        <v>62</v>
      </c>
      <c r="L342" s="20" t="s">
        <v>61</v>
      </c>
      <c r="M342" s="20" t="s">
        <v>61</v>
      </c>
      <c r="N342" s="20" t="s">
        <v>61</v>
      </c>
      <c r="O342" s="20" t="s">
        <v>61</v>
      </c>
      <c r="P342" s="20" t="s">
        <v>61</v>
      </c>
      <c r="Q342" s="20" t="s">
        <v>61</v>
      </c>
      <c r="R342" s="20" t="s">
        <v>61</v>
      </c>
      <c r="S342" s="20" t="s">
        <v>61</v>
      </c>
      <c r="T342" s="20" t="s">
        <v>61</v>
      </c>
      <c r="U342" s="20" t="s">
        <v>61</v>
      </c>
      <c r="V342" s="263" t="s">
        <v>62</v>
      </c>
      <c r="W342" s="264"/>
      <c r="X342" s="20" t="s">
        <v>62</v>
      </c>
      <c r="Y342" s="20" t="s">
        <v>62</v>
      </c>
      <c r="Z342" s="20" t="s">
        <v>62</v>
      </c>
      <c r="AA342" s="20" t="s">
        <v>62</v>
      </c>
      <c r="AB342" s="20" t="s">
        <v>62</v>
      </c>
      <c r="AC342" s="20" t="s">
        <v>62</v>
      </c>
      <c r="AD342" s="20" t="s">
        <v>62</v>
      </c>
      <c r="AE342" s="20" t="s">
        <v>62</v>
      </c>
      <c r="AF342" s="20" t="s">
        <v>62</v>
      </c>
      <c r="AG342" s="20" t="s">
        <v>62</v>
      </c>
      <c r="AH342" s="20" t="s">
        <v>62</v>
      </c>
      <c r="AI342" s="20" t="s">
        <v>62</v>
      </c>
      <c r="AJ342" s="59" t="s">
        <v>1104</v>
      </c>
      <c r="AK342" s="101">
        <v>111</v>
      </c>
      <c r="AL342" s="28" t="s">
        <v>1114</v>
      </c>
      <c r="AM342" s="93">
        <v>1800000</v>
      </c>
      <c r="AN342" s="28" t="s">
        <v>1115</v>
      </c>
      <c r="AO342" s="34">
        <v>1</v>
      </c>
      <c r="AP342" s="73"/>
      <c r="AQ342" s="94"/>
    </row>
    <row r="343" spans="1:43" ht="126" x14ac:dyDescent="0.25">
      <c r="A343" s="27" t="s">
        <v>1116</v>
      </c>
      <c r="B343" s="59" t="s">
        <v>843</v>
      </c>
      <c r="C343" s="28" t="s">
        <v>928</v>
      </c>
      <c r="D343" s="28" t="s">
        <v>1117</v>
      </c>
      <c r="E343" s="20" t="s">
        <v>58</v>
      </c>
      <c r="F343" s="20" t="s">
        <v>59</v>
      </c>
      <c r="G343" s="28" t="s">
        <v>1092</v>
      </c>
      <c r="H343" s="20" t="s">
        <v>62</v>
      </c>
      <c r="I343" s="20" t="s">
        <v>61</v>
      </c>
      <c r="J343" s="20" t="s">
        <v>61</v>
      </c>
      <c r="K343" s="20" t="s">
        <v>62</v>
      </c>
      <c r="L343" s="20" t="s">
        <v>61</v>
      </c>
      <c r="M343" s="20" t="s">
        <v>61</v>
      </c>
      <c r="N343" s="20" t="s">
        <v>61</v>
      </c>
      <c r="O343" s="20" t="s">
        <v>62</v>
      </c>
      <c r="P343" s="20" t="s">
        <v>61</v>
      </c>
      <c r="Q343" s="20"/>
      <c r="R343" s="20" t="s">
        <v>61</v>
      </c>
      <c r="S343" s="20" t="s">
        <v>61</v>
      </c>
      <c r="T343" s="20" t="s">
        <v>61</v>
      </c>
      <c r="U343" s="20" t="s">
        <v>61</v>
      </c>
      <c r="V343" s="263" t="s">
        <v>62</v>
      </c>
      <c r="W343" s="264"/>
      <c r="X343" s="20" t="s">
        <v>62</v>
      </c>
      <c r="Y343" s="20" t="s">
        <v>62</v>
      </c>
      <c r="Z343" s="20" t="s">
        <v>62</v>
      </c>
      <c r="AA343" s="20" t="s">
        <v>62</v>
      </c>
      <c r="AB343" s="20" t="s">
        <v>62</v>
      </c>
      <c r="AC343" s="20" t="s">
        <v>62</v>
      </c>
      <c r="AD343" s="20" t="s">
        <v>62</v>
      </c>
      <c r="AE343" s="20" t="s">
        <v>62</v>
      </c>
      <c r="AF343" s="20" t="s">
        <v>62</v>
      </c>
      <c r="AG343" s="20" t="s">
        <v>62</v>
      </c>
      <c r="AH343" s="20" t="s">
        <v>62</v>
      </c>
      <c r="AI343" s="20" t="s">
        <v>62</v>
      </c>
      <c r="AJ343" s="59" t="s">
        <v>1118</v>
      </c>
      <c r="AK343" s="101">
        <v>1500</v>
      </c>
      <c r="AL343" s="28" t="s">
        <v>1119</v>
      </c>
      <c r="AM343" s="93">
        <v>1050000</v>
      </c>
      <c r="AN343" s="28" t="s">
        <v>1120</v>
      </c>
      <c r="AO343" s="34">
        <v>1</v>
      </c>
      <c r="AP343" s="73"/>
      <c r="AQ343" s="94"/>
    </row>
    <row r="344" spans="1:43" ht="63" x14ac:dyDescent="0.25">
      <c r="A344" s="27" t="s">
        <v>1121</v>
      </c>
      <c r="B344" s="59" t="s">
        <v>843</v>
      </c>
      <c r="C344" s="28" t="s">
        <v>928</v>
      </c>
      <c r="D344" s="29" t="s">
        <v>1122</v>
      </c>
      <c r="E344" s="20" t="s">
        <v>58</v>
      </c>
      <c r="F344" s="20" t="s">
        <v>59</v>
      </c>
      <c r="G344" s="28" t="s">
        <v>1092</v>
      </c>
      <c r="H344" s="20" t="s">
        <v>62</v>
      </c>
      <c r="I344" s="20" t="s">
        <v>61</v>
      </c>
      <c r="J344" s="20" t="s">
        <v>61</v>
      </c>
      <c r="K344" s="20" t="s">
        <v>62</v>
      </c>
      <c r="L344" s="20" t="s">
        <v>61</v>
      </c>
      <c r="M344" s="20" t="s">
        <v>61</v>
      </c>
      <c r="N344" s="20" t="s">
        <v>61</v>
      </c>
      <c r="O344" s="20" t="s">
        <v>61</v>
      </c>
      <c r="P344" s="20"/>
      <c r="Q344" s="20" t="s">
        <v>61</v>
      </c>
      <c r="R344" s="20" t="s">
        <v>61</v>
      </c>
      <c r="S344" s="20" t="s">
        <v>61</v>
      </c>
      <c r="T344" s="20" t="s">
        <v>61</v>
      </c>
      <c r="U344" s="20"/>
      <c r="V344" s="263" t="s">
        <v>62</v>
      </c>
      <c r="W344" s="264"/>
      <c r="X344" s="20" t="s">
        <v>62</v>
      </c>
      <c r="Y344" s="20" t="s">
        <v>62</v>
      </c>
      <c r="Z344" s="20" t="s">
        <v>62</v>
      </c>
      <c r="AA344" s="20" t="s">
        <v>62</v>
      </c>
      <c r="AB344" s="20" t="s">
        <v>62</v>
      </c>
      <c r="AC344" s="20" t="s">
        <v>62</v>
      </c>
      <c r="AD344" s="20" t="s">
        <v>62</v>
      </c>
      <c r="AE344" s="20" t="s">
        <v>62</v>
      </c>
      <c r="AF344" s="20" t="s">
        <v>62</v>
      </c>
      <c r="AG344" s="20" t="s">
        <v>62</v>
      </c>
      <c r="AH344" s="20" t="s">
        <v>62</v>
      </c>
      <c r="AI344" s="20" t="s">
        <v>62</v>
      </c>
      <c r="AJ344" s="59" t="s">
        <v>1123</v>
      </c>
      <c r="AK344" s="97">
        <v>183</v>
      </c>
      <c r="AL344" s="28" t="s">
        <v>1124</v>
      </c>
      <c r="AM344" s="93">
        <v>732000</v>
      </c>
      <c r="AN344" s="28"/>
      <c r="AO344" s="34">
        <v>1</v>
      </c>
      <c r="AP344" s="73"/>
      <c r="AQ344" s="94"/>
    </row>
    <row r="345" spans="1:43" ht="267.75" x14ac:dyDescent="0.25">
      <c r="A345" s="27" t="s">
        <v>1090</v>
      </c>
      <c r="B345" s="59" t="s">
        <v>843</v>
      </c>
      <c r="C345" s="28" t="s">
        <v>928</v>
      </c>
      <c r="D345" s="39" t="s">
        <v>1125</v>
      </c>
      <c r="E345" s="20" t="s">
        <v>58</v>
      </c>
      <c r="F345" s="20" t="s">
        <v>59</v>
      </c>
      <c r="G345" s="28" t="s">
        <v>1092</v>
      </c>
      <c r="H345" s="20" t="s">
        <v>62</v>
      </c>
      <c r="I345" s="20" t="s">
        <v>61</v>
      </c>
      <c r="J345" s="20" t="s">
        <v>61</v>
      </c>
      <c r="K345" s="20" t="s">
        <v>61</v>
      </c>
      <c r="L345" s="20" t="s">
        <v>62</v>
      </c>
      <c r="M345" s="20" t="s">
        <v>61</v>
      </c>
      <c r="N345" s="20" t="s">
        <v>61</v>
      </c>
      <c r="O345" s="20"/>
      <c r="P345" s="20" t="s">
        <v>61</v>
      </c>
      <c r="Q345" s="20" t="s">
        <v>61</v>
      </c>
      <c r="R345" s="20" t="s">
        <v>61</v>
      </c>
      <c r="S345" s="20" t="s">
        <v>62</v>
      </c>
      <c r="T345" s="20" t="s">
        <v>62</v>
      </c>
      <c r="U345" s="20" t="s">
        <v>62</v>
      </c>
      <c r="V345" s="263" t="s">
        <v>62</v>
      </c>
      <c r="W345" s="264"/>
      <c r="X345" s="20" t="s">
        <v>62</v>
      </c>
      <c r="Y345" s="20" t="s">
        <v>62</v>
      </c>
      <c r="Z345" s="20" t="s">
        <v>62</v>
      </c>
      <c r="AA345" s="20" t="s">
        <v>62</v>
      </c>
      <c r="AB345" s="20" t="s">
        <v>62</v>
      </c>
      <c r="AC345" s="20" t="s">
        <v>62</v>
      </c>
      <c r="AD345" s="20" t="s">
        <v>62</v>
      </c>
      <c r="AE345" s="20" t="s">
        <v>62</v>
      </c>
      <c r="AF345" s="20" t="s">
        <v>62</v>
      </c>
      <c r="AG345" s="20" t="s">
        <v>62</v>
      </c>
      <c r="AH345" s="20" t="s">
        <v>62</v>
      </c>
      <c r="AI345" s="20" t="s">
        <v>62</v>
      </c>
      <c r="AJ345" s="30" t="s">
        <v>1126</v>
      </c>
      <c r="AK345" s="31">
        <v>120</v>
      </c>
      <c r="AL345" s="39" t="s">
        <v>1127</v>
      </c>
      <c r="AM345" s="93">
        <v>3430000</v>
      </c>
      <c r="AN345" s="39" t="s">
        <v>1128</v>
      </c>
      <c r="AO345" s="102">
        <v>1</v>
      </c>
      <c r="AP345" s="69"/>
      <c r="AQ345" s="70"/>
    </row>
    <row r="346" spans="1:43" ht="204.75" x14ac:dyDescent="0.25">
      <c r="A346" s="27" t="s">
        <v>1107</v>
      </c>
      <c r="B346" s="59" t="s">
        <v>843</v>
      </c>
      <c r="C346" s="28" t="s">
        <v>928</v>
      </c>
      <c r="D346" s="39" t="s">
        <v>1129</v>
      </c>
      <c r="E346" s="20" t="s">
        <v>58</v>
      </c>
      <c r="F346" s="20" t="s">
        <v>59</v>
      </c>
      <c r="G346" s="28" t="s">
        <v>1092</v>
      </c>
      <c r="H346" s="20" t="s">
        <v>61</v>
      </c>
      <c r="I346" s="20" t="s">
        <v>61</v>
      </c>
      <c r="J346" s="20" t="s">
        <v>61</v>
      </c>
      <c r="K346" s="20" t="s">
        <v>61</v>
      </c>
      <c r="L346" s="20" t="s">
        <v>62</v>
      </c>
      <c r="M346" s="20" t="s">
        <v>61</v>
      </c>
      <c r="N346" s="20" t="s">
        <v>62</v>
      </c>
      <c r="O346" s="20" t="s">
        <v>61</v>
      </c>
      <c r="P346" s="20" t="s">
        <v>62</v>
      </c>
      <c r="Q346" s="20" t="s">
        <v>61</v>
      </c>
      <c r="R346" s="20" t="s">
        <v>61</v>
      </c>
      <c r="S346" s="20" t="s">
        <v>62</v>
      </c>
      <c r="T346" s="20" t="s">
        <v>62</v>
      </c>
      <c r="U346" s="20" t="s">
        <v>62</v>
      </c>
      <c r="V346" s="263" t="s">
        <v>62</v>
      </c>
      <c r="W346" s="264"/>
      <c r="X346" s="20" t="s">
        <v>62</v>
      </c>
      <c r="Y346" s="20" t="s">
        <v>62</v>
      </c>
      <c r="Z346" s="20" t="s">
        <v>62</v>
      </c>
      <c r="AA346" s="20" t="s">
        <v>62</v>
      </c>
      <c r="AB346" s="20" t="s">
        <v>62</v>
      </c>
      <c r="AC346" s="20" t="s">
        <v>62</v>
      </c>
      <c r="AD346" s="20" t="s">
        <v>62</v>
      </c>
      <c r="AE346" s="20" t="s">
        <v>61</v>
      </c>
      <c r="AF346" s="20" t="s">
        <v>62</v>
      </c>
      <c r="AG346" s="20" t="s">
        <v>61</v>
      </c>
      <c r="AH346" s="20" t="s">
        <v>62</v>
      </c>
      <c r="AI346" s="20" t="s">
        <v>62</v>
      </c>
      <c r="AJ346" s="30" t="s">
        <v>1130</v>
      </c>
      <c r="AK346" s="100">
        <v>188</v>
      </c>
      <c r="AL346" s="60" t="s">
        <v>1131</v>
      </c>
      <c r="AM346" s="93">
        <v>963000</v>
      </c>
      <c r="AN346" s="28" t="s">
        <v>1132</v>
      </c>
      <c r="AO346" s="102">
        <v>1</v>
      </c>
      <c r="AP346" s="69"/>
      <c r="AQ346" s="70"/>
    </row>
    <row r="347" spans="1:43" ht="173.25" x14ac:dyDescent="0.25">
      <c r="A347" s="27" t="s">
        <v>1102</v>
      </c>
      <c r="B347" s="59" t="s">
        <v>843</v>
      </c>
      <c r="C347" s="28" t="s">
        <v>928</v>
      </c>
      <c r="D347" s="28" t="s">
        <v>1133</v>
      </c>
      <c r="E347" s="20" t="s">
        <v>58</v>
      </c>
      <c r="F347" s="20" t="s">
        <v>59</v>
      </c>
      <c r="G347" s="28" t="s">
        <v>1092</v>
      </c>
      <c r="H347" s="20" t="s">
        <v>61</v>
      </c>
      <c r="I347" s="20" t="s">
        <v>61</v>
      </c>
      <c r="J347" s="20" t="s">
        <v>61</v>
      </c>
      <c r="K347" s="20" t="s">
        <v>61</v>
      </c>
      <c r="L347" s="20" t="s">
        <v>62</v>
      </c>
      <c r="M347" s="20" t="s">
        <v>62</v>
      </c>
      <c r="N347" s="20" t="s">
        <v>62</v>
      </c>
      <c r="O347" s="20" t="s">
        <v>62</v>
      </c>
      <c r="P347" s="20" t="s">
        <v>62</v>
      </c>
      <c r="Q347" s="20" t="s">
        <v>61</v>
      </c>
      <c r="R347" s="20" t="s">
        <v>61</v>
      </c>
      <c r="S347" s="20" t="s">
        <v>62</v>
      </c>
      <c r="T347" s="20" t="s">
        <v>62</v>
      </c>
      <c r="U347" s="20" t="s">
        <v>62</v>
      </c>
      <c r="V347" s="263" t="s">
        <v>62</v>
      </c>
      <c r="W347" s="264"/>
      <c r="X347" s="20" t="s">
        <v>62</v>
      </c>
      <c r="Y347" s="20" t="s">
        <v>62</v>
      </c>
      <c r="Z347" s="20" t="s">
        <v>62</v>
      </c>
      <c r="AA347" s="20" t="s">
        <v>62</v>
      </c>
      <c r="AB347" s="20" t="s">
        <v>62</v>
      </c>
      <c r="AC347" s="20" t="s">
        <v>62</v>
      </c>
      <c r="AD347" s="20" t="s">
        <v>62</v>
      </c>
      <c r="AE347" s="20" t="s">
        <v>62</v>
      </c>
      <c r="AF347" s="20" t="s">
        <v>62</v>
      </c>
      <c r="AG347" s="20" t="s">
        <v>62</v>
      </c>
      <c r="AH347" s="20" t="s">
        <v>62</v>
      </c>
      <c r="AI347" s="20" t="s">
        <v>62</v>
      </c>
      <c r="AJ347" s="30" t="s">
        <v>1134</v>
      </c>
      <c r="AK347" s="100">
        <v>81</v>
      </c>
      <c r="AL347" s="60" t="s">
        <v>1135</v>
      </c>
      <c r="AM347" s="93">
        <v>545500</v>
      </c>
      <c r="AN347" s="28" t="s">
        <v>1136</v>
      </c>
      <c r="AO347" s="102">
        <v>1</v>
      </c>
      <c r="AP347" s="69"/>
      <c r="AQ347" s="70"/>
    </row>
    <row r="348" spans="1:43" ht="110.25" x14ac:dyDescent="0.25">
      <c r="A348" s="27" t="s">
        <v>1111</v>
      </c>
      <c r="B348" s="59" t="s">
        <v>843</v>
      </c>
      <c r="C348" s="28" t="s">
        <v>1112</v>
      </c>
      <c r="D348" s="28" t="s">
        <v>1137</v>
      </c>
      <c r="E348" s="20" t="s">
        <v>58</v>
      </c>
      <c r="F348" s="20" t="s">
        <v>59</v>
      </c>
      <c r="G348" s="28" t="s">
        <v>1092</v>
      </c>
      <c r="H348" s="20" t="s">
        <v>61</v>
      </c>
      <c r="I348" s="20" t="s">
        <v>61</v>
      </c>
      <c r="J348" s="20" t="s">
        <v>61</v>
      </c>
      <c r="K348" s="20" t="s">
        <v>62</v>
      </c>
      <c r="L348" s="20" t="s">
        <v>62</v>
      </c>
      <c r="M348" s="20" t="s">
        <v>62</v>
      </c>
      <c r="N348" s="20" t="s">
        <v>62</v>
      </c>
      <c r="O348" s="20" t="s">
        <v>62</v>
      </c>
      <c r="P348" s="20" t="s">
        <v>62</v>
      </c>
      <c r="Q348" s="20" t="s">
        <v>62</v>
      </c>
      <c r="R348" s="20"/>
      <c r="S348" s="20" t="s">
        <v>62</v>
      </c>
      <c r="T348" s="20" t="s">
        <v>62</v>
      </c>
      <c r="U348" s="20" t="s">
        <v>62</v>
      </c>
      <c r="V348" s="263" t="s">
        <v>62</v>
      </c>
      <c r="W348" s="264"/>
      <c r="X348" s="20" t="s">
        <v>62</v>
      </c>
      <c r="Y348" s="20" t="s">
        <v>62</v>
      </c>
      <c r="Z348" s="20" t="s">
        <v>62</v>
      </c>
      <c r="AA348" s="20" t="s">
        <v>62</v>
      </c>
      <c r="AB348" s="20" t="s">
        <v>62</v>
      </c>
      <c r="AC348" s="20" t="s">
        <v>62</v>
      </c>
      <c r="AD348" s="20" t="s">
        <v>62</v>
      </c>
      <c r="AE348" s="20" t="s">
        <v>62</v>
      </c>
      <c r="AF348" s="20" t="s">
        <v>62</v>
      </c>
      <c r="AG348" s="20" t="s">
        <v>62</v>
      </c>
      <c r="AH348" s="20" t="s">
        <v>62</v>
      </c>
      <c r="AI348" s="20" t="s">
        <v>62</v>
      </c>
      <c r="AJ348" s="30" t="s">
        <v>1134</v>
      </c>
      <c r="AK348" s="31">
        <v>72</v>
      </c>
      <c r="AL348" s="60" t="s">
        <v>1138</v>
      </c>
      <c r="AM348" s="93">
        <v>1400000</v>
      </c>
      <c r="AN348" s="28" t="s">
        <v>1139</v>
      </c>
      <c r="AO348" s="102">
        <v>1</v>
      </c>
      <c r="AP348" s="69"/>
      <c r="AQ348" s="70"/>
    </row>
    <row r="349" spans="1:43" ht="141.75" x14ac:dyDescent="0.25">
      <c r="A349" s="27" t="s">
        <v>1140</v>
      </c>
      <c r="B349" s="59" t="s">
        <v>843</v>
      </c>
      <c r="C349" s="28" t="s">
        <v>928</v>
      </c>
      <c r="D349" s="28" t="s">
        <v>1141</v>
      </c>
      <c r="E349" s="20" t="s">
        <v>58</v>
      </c>
      <c r="F349" s="20" t="s">
        <v>59</v>
      </c>
      <c r="G349" s="28" t="s">
        <v>1092</v>
      </c>
      <c r="H349" s="20" t="s">
        <v>61</v>
      </c>
      <c r="I349" s="20" t="s">
        <v>61</v>
      </c>
      <c r="J349" s="20" t="s">
        <v>61</v>
      </c>
      <c r="K349" s="20" t="s">
        <v>61</v>
      </c>
      <c r="L349" s="20" t="s">
        <v>62</v>
      </c>
      <c r="M349" s="20" t="s">
        <v>62</v>
      </c>
      <c r="N349" s="20" t="s">
        <v>62</v>
      </c>
      <c r="O349" s="20" t="s">
        <v>62</v>
      </c>
      <c r="P349" s="20" t="s">
        <v>62</v>
      </c>
      <c r="Q349" s="20" t="s">
        <v>62</v>
      </c>
      <c r="R349" s="20" t="s">
        <v>62</v>
      </c>
      <c r="S349" s="20" t="s">
        <v>62</v>
      </c>
      <c r="T349" s="20" t="s">
        <v>62</v>
      </c>
      <c r="U349" s="20" t="s">
        <v>62</v>
      </c>
      <c r="V349" s="263" t="s">
        <v>62</v>
      </c>
      <c r="W349" s="264"/>
      <c r="X349" s="20" t="s">
        <v>62</v>
      </c>
      <c r="Y349" s="20" t="s">
        <v>62</v>
      </c>
      <c r="Z349" s="20" t="s">
        <v>62</v>
      </c>
      <c r="AA349" s="20" t="s">
        <v>62</v>
      </c>
      <c r="AB349" s="20" t="s">
        <v>62</v>
      </c>
      <c r="AC349" s="20" t="s">
        <v>62</v>
      </c>
      <c r="AD349" s="20" t="s">
        <v>62</v>
      </c>
      <c r="AE349" s="20" t="s">
        <v>62</v>
      </c>
      <c r="AF349" s="20" t="s">
        <v>62</v>
      </c>
      <c r="AG349" s="20" t="s">
        <v>62</v>
      </c>
      <c r="AH349" s="20" t="s">
        <v>62</v>
      </c>
      <c r="AI349" s="20" t="s">
        <v>62</v>
      </c>
      <c r="AJ349" s="30" t="s">
        <v>1142</v>
      </c>
      <c r="AK349" s="103">
        <v>1515</v>
      </c>
      <c r="AL349" s="60" t="s">
        <v>1143</v>
      </c>
      <c r="AM349" s="93">
        <v>15000000</v>
      </c>
      <c r="AN349" s="28" t="s">
        <v>1144</v>
      </c>
      <c r="AO349" s="102">
        <v>1</v>
      </c>
      <c r="AP349" s="69"/>
      <c r="AQ349" s="70"/>
    </row>
    <row r="350" spans="1:43" ht="204.75" x14ac:dyDescent="0.25">
      <c r="A350" s="104" t="s">
        <v>1145</v>
      </c>
      <c r="B350" s="105" t="s">
        <v>1146</v>
      </c>
      <c r="C350" s="105" t="s">
        <v>1147</v>
      </c>
      <c r="D350" s="106" t="s">
        <v>1148</v>
      </c>
      <c r="E350" s="20" t="s">
        <v>528</v>
      </c>
      <c r="F350" s="20" t="s">
        <v>59</v>
      </c>
      <c r="G350" s="28" t="s">
        <v>1149</v>
      </c>
      <c r="H350" s="20" t="s">
        <v>62</v>
      </c>
      <c r="I350" s="20" t="s">
        <v>61</v>
      </c>
      <c r="J350" s="20" t="s">
        <v>61</v>
      </c>
      <c r="K350" s="20" t="s">
        <v>61</v>
      </c>
      <c r="L350" s="20" t="s">
        <v>61</v>
      </c>
      <c r="M350" s="20" t="s">
        <v>62</v>
      </c>
      <c r="N350" s="20" t="s">
        <v>61</v>
      </c>
      <c r="O350" s="20" t="s">
        <v>62</v>
      </c>
      <c r="P350" s="20" t="s">
        <v>62</v>
      </c>
      <c r="Q350" s="20" t="s">
        <v>61</v>
      </c>
      <c r="R350" s="20" t="s">
        <v>61</v>
      </c>
      <c r="S350" s="20" t="s">
        <v>61</v>
      </c>
      <c r="T350" s="20" t="s">
        <v>61</v>
      </c>
      <c r="U350" s="20" t="s">
        <v>62</v>
      </c>
      <c r="V350" s="20" t="s">
        <v>61</v>
      </c>
      <c r="W350" s="28" t="s">
        <v>1150</v>
      </c>
      <c r="X350" s="20" t="s">
        <v>62</v>
      </c>
      <c r="Y350" s="20" t="s">
        <v>62</v>
      </c>
      <c r="Z350" s="20" t="s">
        <v>62</v>
      </c>
      <c r="AA350" s="20" t="s">
        <v>62</v>
      </c>
      <c r="AB350" s="20" t="s">
        <v>62</v>
      </c>
      <c r="AC350" s="20" t="s">
        <v>62</v>
      </c>
      <c r="AD350" s="20" t="s">
        <v>62</v>
      </c>
      <c r="AE350" s="20"/>
      <c r="AF350" s="20"/>
      <c r="AG350" s="20"/>
      <c r="AH350" s="20"/>
      <c r="AI350" s="20"/>
      <c r="AJ350" s="30" t="s">
        <v>1151</v>
      </c>
      <c r="AK350" s="97">
        <v>200</v>
      </c>
      <c r="AL350" s="60" t="s">
        <v>1152</v>
      </c>
      <c r="AM350" s="107">
        <v>0</v>
      </c>
      <c r="AN350" s="28" t="s">
        <v>1153</v>
      </c>
      <c r="AO350" s="34">
        <v>1</v>
      </c>
      <c r="AP350" s="32" t="s">
        <v>1154</v>
      </c>
      <c r="AQ350" s="35" t="s">
        <v>1155</v>
      </c>
    </row>
    <row r="351" spans="1:43" ht="204.75" x14ac:dyDescent="0.25">
      <c r="A351" s="104" t="s">
        <v>1156</v>
      </c>
      <c r="B351" s="105" t="s">
        <v>1146</v>
      </c>
      <c r="C351" s="105" t="s">
        <v>1147</v>
      </c>
      <c r="D351" s="106">
        <v>43641</v>
      </c>
      <c r="E351" s="20" t="s">
        <v>58</v>
      </c>
      <c r="F351" s="20" t="s">
        <v>59</v>
      </c>
      <c r="G351" s="28" t="s">
        <v>1157</v>
      </c>
      <c r="H351" s="20" t="s">
        <v>61</v>
      </c>
      <c r="I351" s="20" t="s">
        <v>61</v>
      </c>
      <c r="J351" s="20" t="s">
        <v>61</v>
      </c>
      <c r="K351" s="20" t="s">
        <v>61</v>
      </c>
      <c r="L351" s="20" t="s">
        <v>61</v>
      </c>
      <c r="M351" s="20" t="s">
        <v>61</v>
      </c>
      <c r="N351" s="20" t="s">
        <v>61</v>
      </c>
      <c r="O351" s="20" t="s">
        <v>61</v>
      </c>
      <c r="P351" s="20" t="s">
        <v>62</v>
      </c>
      <c r="Q351" s="20" t="s">
        <v>62</v>
      </c>
      <c r="R351" s="20" t="s">
        <v>61</v>
      </c>
      <c r="S351" s="20" t="s">
        <v>61</v>
      </c>
      <c r="T351" s="20" t="s">
        <v>62</v>
      </c>
      <c r="U351" s="20" t="s">
        <v>62</v>
      </c>
      <c r="V351" s="20" t="s">
        <v>61</v>
      </c>
      <c r="W351" s="28" t="s">
        <v>1158</v>
      </c>
      <c r="X351" s="20"/>
      <c r="Y351" s="20"/>
      <c r="Z351" s="20"/>
      <c r="AA351" s="20"/>
      <c r="AB351" s="20"/>
      <c r="AC351" s="20"/>
      <c r="AD351" s="20"/>
      <c r="AE351" s="20"/>
      <c r="AF351" s="20"/>
      <c r="AG351" s="20"/>
      <c r="AH351" s="20"/>
      <c r="AI351" s="20"/>
      <c r="AJ351" s="30" t="s">
        <v>1159</v>
      </c>
      <c r="AK351" s="97">
        <v>307</v>
      </c>
      <c r="AL351" s="60" t="s">
        <v>1160</v>
      </c>
      <c r="AM351" s="107">
        <v>0</v>
      </c>
      <c r="AN351" s="28" t="s">
        <v>1161</v>
      </c>
      <c r="AO351" s="34">
        <v>1</v>
      </c>
      <c r="AP351" s="28" t="s">
        <v>1162</v>
      </c>
      <c r="AQ351" s="108" t="s">
        <v>1163</v>
      </c>
    </row>
    <row r="352" spans="1:43" ht="204.75" x14ac:dyDescent="0.25">
      <c r="A352" s="104" t="s">
        <v>1164</v>
      </c>
      <c r="B352" s="105" t="s">
        <v>1146</v>
      </c>
      <c r="C352" s="105" t="s">
        <v>1147</v>
      </c>
      <c r="D352" s="106">
        <v>43683</v>
      </c>
      <c r="E352" s="20" t="s">
        <v>58</v>
      </c>
      <c r="F352" s="20" t="s">
        <v>59</v>
      </c>
      <c r="G352" s="28" t="s">
        <v>1165</v>
      </c>
      <c r="H352" s="20" t="s">
        <v>61</v>
      </c>
      <c r="I352" s="20" t="s">
        <v>61</v>
      </c>
      <c r="J352" s="20" t="s">
        <v>62</v>
      </c>
      <c r="K352" s="20" t="s">
        <v>62</v>
      </c>
      <c r="L352" s="20" t="s">
        <v>61</v>
      </c>
      <c r="M352" s="20" t="s">
        <v>62</v>
      </c>
      <c r="N352" s="20" t="s">
        <v>62</v>
      </c>
      <c r="O352" s="20" t="s">
        <v>62</v>
      </c>
      <c r="P352" s="20" t="s">
        <v>61</v>
      </c>
      <c r="Q352" s="20" t="s">
        <v>61</v>
      </c>
      <c r="R352" s="20" t="s">
        <v>61</v>
      </c>
      <c r="S352" s="20" t="s">
        <v>61</v>
      </c>
      <c r="T352" s="20" t="s">
        <v>62</v>
      </c>
      <c r="U352" s="20" t="s">
        <v>62</v>
      </c>
      <c r="V352" s="20" t="s">
        <v>62</v>
      </c>
      <c r="W352" s="28"/>
      <c r="X352" s="20"/>
      <c r="Y352" s="20"/>
      <c r="Z352" s="20"/>
      <c r="AA352" s="20"/>
      <c r="AB352" s="20"/>
      <c r="AC352" s="20"/>
      <c r="AD352" s="20"/>
      <c r="AE352" s="20"/>
      <c r="AF352" s="20"/>
      <c r="AG352" s="20"/>
      <c r="AH352" s="20"/>
      <c r="AI352" s="20"/>
      <c r="AJ352" s="30" t="s">
        <v>1166</v>
      </c>
      <c r="AK352" s="97">
        <v>133</v>
      </c>
      <c r="AL352" s="60" t="s">
        <v>1167</v>
      </c>
      <c r="AM352" s="107">
        <v>0</v>
      </c>
      <c r="AN352" s="28" t="s">
        <v>1168</v>
      </c>
      <c r="AO352" s="34">
        <v>1</v>
      </c>
      <c r="AP352" s="28" t="s">
        <v>1169</v>
      </c>
      <c r="AQ352" s="108" t="s">
        <v>1170</v>
      </c>
    </row>
    <row r="353" spans="1:43" ht="315" x14ac:dyDescent="0.25">
      <c r="A353" s="104" t="s">
        <v>1171</v>
      </c>
      <c r="B353" s="105" t="s">
        <v>1146</v>
      </c>
      <c r="C353" s="105" t="s">
        <v>1147</v>
      </c>
      <c r="D353" s="106">
        <v>43723</v>
      </c>
      <c r="E353" s="20" t="s">
        <v>58</v>
      </c>
      <c r="F353" s="20" t="s">
        <v>59</v>
      </c>
      <c r="G353" s="28" t="s">
        <v>1172</v>
      </c>
      <c r="H353" s="20" t="s">
        <v>61</v>
      </c>
      <c r="I353" s="20" t="s">
        <v>61</v>
      </c>
      <c r="J353" s="20" t="s">
        <v>62</v>
      </c>
      <c r="K353" s="20" t="s">
        <v>62</v>
      </c>
      <c r="L353" s="20" t="s">
        <v>61</v>
      </c>
      <c r="M353" s="20" t="s">
        <v>62</v>
      </c>
      <c r="N353" s="20" t="s">
        <v>62</v>
      </c>
      <c r="O353" s="20" t="s">
        <v>62</v>
      </c>
      <c r="P353" s="20" t="s">
        <v>61</v>
      </c>
      <c r="Q353" s="20" t="s">
        <v>61</v>
      </c>
      <c r="R353" s="20" t="s">
        <v>61</v>
      </c>
      <c r="S353" s="20" t="s">
        <v>61</v>
      </c>
      <c r="T353" s="20" t="s">
        <v>62</v>
      </c>
      <c r="U353" s="20" t="s">
        <v>62</v>
      </c>
      <c r="V353" s="20" t="s">
        <v>62</v>
      </c>
      <c r="W353" s="28"/>
      <c r="X353" s="20"/>
      <c r="Y353" s="20"/>
      <c r="Z353" s="20"/>
      <c r="AA353" s="20"/>
      <c r="AB353" s="20"/>
      <c r="AC353" s="20"/>
      <c r="AD353" s="20"/>
      <c r="AE353" s="20"/>
      <c r="AF353" s="20"/>
      <c r="AG353" s="20"/>
      <c r="AH353" s="20"/>
      <c r="AI353" s="20"/>
      <c r="AJ353" s="30" t="s">
        <v>1173</v>
      </c>
      <c r="AK353" s="97">
        <v>75</v>
      </c>
      <c r="AL353" s="60" t="s">
        <v>1174</v>
      </c>
      <c r="AM353" s="107">
        <v>0</v>
      </c>
      <c r="AN353" s="28" t="s">
        <v>1175</v>
      </c>
      <c r="AO353" s="34">
        <v>1</v>
      </c>
      <c r="AP353" s="28" t="s">
        <v>1176</v>
      </c>
      <c r="AQ353" s="38" t="s">
        <v>1177</v>
      </c>
    </row>
    <row r="354" spans="1:43" ht="204.75" x14ac:dyDescent="0.25">
      <c r="A354" s="104" t="s">
        <v>1178</v>
      </c>
      <c r="B354" s="105" t="s">
        <v>1146</v>
      </c>
      <c r="C354" s="105" t="s">
        <v>1147</v>
      </c>
      <c r="D354" s="106">
        <v>43732</v>
      </c>
      <c r="E354" s="20" t="s">
        <v>58</v>
      </c>
      <c r="F354" s="20" t="s">
        <v>59</v>
      </c>
      <c r="G354" s="28" t="s">
        <v>1172</v>
      </c>
      <c r="H354" s="20" t="s">
        <v>61</v>
      </c>
      <c r="I354" s="20" t="s">
        <v>61</v>
      </c>
      <c r="J354" s="20" t="s">
        <v>62</v>
      </c>
      <c r="K354" s="20" t="s">
        <v>62</v>
      </c>
      <c r="L354" s="20" t="s">
        <v>61</v>
      </c>
      <c r="M354" s="20" t="s">
        <v>62</v>
      </c>
      <c r="N354" s="20" t="s">
        <v>62</v>
      </c>
      <c r="O354" s="20" t="s">
        <v>62</v>
      </c>
      <c r="P354" s="20" t="s">
        <v>61</v>
      </c>
      <c r="Q354" s="20" t="s">
        <v>61</v>
      </c>
      <c r="R354" s="20" t="s">
        <v>61</v>
      </c>
      <c r="S354" s="20" t="s">
        <v>61</v>
      </c>
      <c r="T354" s="20" t="s">
        <v>62</v>
      </c>
      <c r="U354" s="20" t="s">
        <v>62</v>
      </c>
      <c r="V354" s="20" t="s">
        <v>62</v>
      </c>
      <c r="W354" s="28"/>
      <c r="X354" s="20"/>
      <c r="Y354" s="20"/>
      <c r="Z354" s="20"/>
      <c r="AA354" s="20"/>
      <c r="AB354" s="20"/>
      <c r="AC354" s="20"/>
      <c r="AD354" s="20"/>
      <c r="AE354" s="20"/>
      <c r="AF354" s="20"/>
      <c r="AG354" s="20"/>
      <c r="AH354" s="20"/>
      <c r="AI354" s="20"/>
      <c r="AJ354" s="30" t="s">
        <v>1173</v>
      </c>
      <c r="AK354" s="97">
        <v>125</v>
      </c>
      <c r="AL354" s="60" t="s">
        <v>1179</v>
      </c>
      <c r="AM354" s="107">
        <v>0</v>
      </c>
      <c r="AN354" s="28" t="s">
        <v>1168</v>
      </c>
      <c r="AO354" s="34">
        <v>1</v>
      </c>
      <c r="AP354" s="28" t="s">
        <v>1169</v>
      </c>
      <c r="AQ354" s="108" t="s">
        <v>1170</v>
      </c>
    </row>
    <row r="355" spans="1:43" ht="330.75" x14ac:dyDescent="0.25">
      <c r="A355" s="104" t="s">
        <v>1180</v>
      </c>
      <c r="B355" s="105" t="s">
        <v>1146</v>
      </c>
      <c r="C355" s="105" t="s">
        <v>1147</v>
      </c>
      <c r="D355" s="106">
        <v>43739</v>
      </c>
      <c r="E355" s="20" t="s">
        <v>58</v>
      </c>
      <c r="F355" s="20" t="s">
        <v>59</v>
      </c>
      <c r="G355" s="28" t="s">
        <v>1172</v>
      </c>
      <c r="H355" s="20" t="s">
        <v>61</v>
      </c>
      <c r="I355" s="20" t="s">
        <v>61</v>
      </c>
      <c r="J355" s="20" t="s">
        <v>62</v>
      </c>
      <c r="K355" s="20" t="s">
        <v>62</v>
      </c>
      <c r="L355" s="20" t="s">
        <v>61</v>
      </c>
      <c r="M355" s="20" t="s">
        <v>62</v>
      </c>
      <c r="N355" s="20" t="s">
        <v>62</v>
      </c>
      <c r="O355" s="20" t="s">
        <v>62</v>
      </c>
      <c r="P355" s="20" t="s">
        <v>61</v>
      </c>
      <c r="Q355" s="20" t="s">
        <v>61</v>
      </c>
      <c r="R355" s="20" t="s">
        <v>61</v>
      </c>
      <c r="S355" s="20" t="s">
        <v>61</v>
      </c>
      <c r="T355" s="20" t="s">
        <v>62</v>
      </c>
      <c r="U355" s="20" t="s">
        <v>62</v>
      </c>
      <c r="V355" s="20" t="s">
        <v>62</v>
      </c>
      <c r="W355" s="28"/>
      <c r="X355" s="20"/>
      <c r="Y355" s="20"/>
      <c r="Z355" s="20"/>
      <c r="AA355" s="20"/>
      <c r="AB355" s="20"/>
      <c r="AC355" s="20"/>
      <c r="AD355" s="20"/>
      <c r="AE355" s="20"/>
      <c r="AF355" s="20"/>
      <c r="AG355" s="20"/>
      <c r="AH355" s="20"/>
      <c r="AI355" s="20"/>
      <c r="AJ355" s="30" t="s">
        <v>1173</v>
      </c>
      <c r="AK355" s="97">
        <v>85</v>
      </c>
      <c r="AL355" s="60" t="s">
        <v>1181</v>
      </c>
      <c r="AM355" s="107">
        <v>0</v>
      </c>
      <c r="AN355" s="28" t="s">
        <v>1182</v>
      </c>
      <c r="AO355" s="34">
        <v>1</v>
      </c>
      <c r="AP355" s="28" t="s">
        <v>1176</v>
      </c>
      <c r="AQ355" s="38" t="s">
        <v>1177</v>
      </c>
    </row>
    <row r="356" spans="1:43" ht="173.25" x14ac:dyDescent="0.25">
      <c r="A356" s="104" t="s">
        <v>1183</v>
      </c>
      <c r="B356" s="105" t="s">
        <v>1146</v>
      </c>
      <c r="C356" s="105" t="s">
        <v>1147</v>
      </c>
      <c r="D356" s="109">
        <v>43718</v>
      </c>
      <c r="E356" s="20" t="s">
        <v>58</v>
      </c>
      <c r="F356" s="20" t="s">
        <v>59</v>
      </c>
      <c r="G356" s="28" t="s">
        <v>1184</v>
      </c>
      <c r="H356" s="20" t="s">
        <v>61</v>
      </c>
      <c r="I356" s="20" t="s">
        <v>61</v>
      </c>
      <c r="J356" s="20" t="s">
        <v>62</v>
      </c>
      <c r="K356" s="20" t="s">
        <v>62</v>
      </c>
      <c r="L356" s="20" t="s">
        <v>62</v>
      </c>
      <c r="M356" s="20" t="s">
        <v>62</v>
      </c>
      <c r="N356" s="20" t="s">
        <v>62</v>
      </c>
      <c r="O356" s="20" t="s">
        <v>62</v>
      </c>
      <c r="P356" s="20" t="s">
        <v>62</v>
      </c>
      <c r="Q356" s="20" t="s">
        <v>61</v>
      </c>
      <c r="R356" s="20" t="s">
        <v>61</v>
      </c>
      <c r="S356" s="20" t="s">
        <v>62</v>
      </c>
      <c r="T356" s="20" t="s">
        <v>62</v>
      </c>
      <c r="U356" s="20" t="s">
        <v>62</v>
      </c>
      <c r="V356" s="20" t="s">
        <v>61</v>
      </c>
      <c r="W356" s="28" t="s">
        <v>1150</v>
      </c>
      <c r="X356" s="20"/>
      <c r="Y356" s="20"/>
      <c r="Z356" s="20"/>
      <c r="AA356" s="20"/>
      <c r="AB356" s="20"/>
      <c r="AC356" s="20"/>
      <c r="AD356" s="20"/>
      <c r="AE356" s="20"/>
      <c r="AF356" s="20"/>
      <c r="AG356" s="20"/>
      <c r="AH356" s="20"/>
      <c r="AI356" s="20"/>
      <c r="AJ356" s="30" t="s">
        <v>1185</v>
      </c>
      <c r="AK356" s="97">
        <v>32</v>
      </c>
      <c r="AL356" s="32" t="s">
        <v>1186</v>
      </c>
      <c r="AM356" s="107">
        <v>0</v>
      </c>
      <c r="AN356" s="28" t="s">
        <v>1187</v>
      </c>
      <c r="AO356" s="34">
        <v>1</v>
      </c>
      <c r="AP356" s="28" t="s">
        <v>1162</v>
      </c>
      <c r="AQ356" s="108" t="s">
        <v>1163</v>
      </c>
    </row>
    <row r="357" spans="1:43" ht="94.5" x14ac:dyDescent="0.25">
      <c r="A357" s="104" t="s">
        <v>1188</v>
      </c>
      <c r="B357" s="105" t="s">
        <v>1146</v>
      </c>
      <c r="C357" s="105" t="s">
        <v>1147</v>
      </c>
      <c r="D357" s="106">
        <v>43759</v>
      </c>
      <c r="E357" s="20" t="s">
        <v>58</v>
      </c>
      <c r="F357" s="20" t="s">
        <v>59</v>
      </c>
      <c r="G357" s="28" t="s">
        <v>1189</v>
      </c>
      <c r="H357" s="20" t="s">
        <v>61</v>
      </c>
      <c r="I357" s="20" t="s">
        <v>62</v>
      </c>
      <c r="J357" s="20" t="s">
        <v>62</v>
      </c>
      <c r="K357" s="20" t="s">
        <v>62</v>
      </c>
      <c r="L357" s="20" t="s">
        <v>61</v>
      </c>
      <c r="M357" s="20" t="s">
        <v>62</v>
      </c>
      <c r="N357" s="20" t="s">
        <v>62</v>
      </c>
      <c r="O357" s="20" t="s">
        <v>62</v>
      </c>
      <c r="P357" s="20" t="s">
        <v>62</v>
      </c>
      <c r="Q357" s="20" t="s">
        <v>61</v>
      </c>
      <c r="R357" s="20" t="s">
        <v>62</v>
      </c>
      <c r="S357" s="20" t="s">
        <v>61</v>
      </c>
      <c r="T357" s="20" t="s">
        <v>62</v>
      </c>
      <c r="U357" s="20" t="s">
        <v>62</v>
      </c>
      <c r="V357" s="20" t="s">
        <v>62</v>
      </c>
      <c r="W357" s="28"/>
      <c r="X357" s="20"/>
      <c r="Y357" s="20"/>
      <c r="Z357" s="20"/>
      <c r="AA357" s="20"/>
      <c r="AB357" s="20"/>
      <c r="AC357" s="20"/>
      <c r="AD357" s="20"/>
      <c r="AE357" s="20"/>
      <c r="AF357" s="20"/>
      <c r="AG357" s="20"/>
      <c r="AH357" s="20"/>
      <c r="AI357" s="20"/>
      <c r="AJ357" s="30" t="s">
        <v>1190</v>
      </c>
      <c r="AK357" s="97">
        <v>30</v>
      </c>
      <c r="AL357" s="60" t="s">
        <v>1191</v>
      </c>
      <c r="AM357" s="107">
        <v>0</v>
      </c>
      <c r="AN357" s="28" t="s">
        <v>1187</v>
      </c>
      <c r="AO357" s="34">
        <v>1</v>
      </c>
      <c r="AP357" s="28" t="s">
        <v>1162</v>
      </c>
      <c r="AQ357" s="108" t="s">
        <v>1163</v>
      </c>
    </row>
    <row r="358" spans="1:43" ht="94.5" x14ac:dyDescent="0.25">
      <c r="A358" s="104" t="s">
        <v>1192</v>
      </c>
      <c r="B358" s="105" t="s">
        <v>1146</v>
      </c>
      <c r="C358" s="105" t="s">
        <v>1147</v>
      </c>
      <c r="D358" s="106" t="s">
        <v>1193</v>
      </c>
      <c r="E358" s="20" t="s">
        <v>58</v>
      </c>
      <c r="F358" s="20" t="s">
        <v>59</v>
      </c>
      <c r="G358" s="28" t="s">
        <v>1189</v>
      </c>
      <c r="H358" s="20" t="s">
        <v>61</v>
      </c>
      <c r="I358" s="20" t="s">
        <v>62</v>
      </c>
      <c r="J358" s="20" t="s">
        <v>62</v>
      </c>
      <c r="K358" s="20" t="s">
        <v>62</v>
      </c>
      <c r="L358" s="20" t="s">
        <v>61</v>
      </c>
      <c r="M358" s="20" t="s">
        <v>62</v>
      </c>
      <c r="N358" s="20" t="s">
        <v>62</v>
      </c>
      <c r="O358" s="20" t="s">
        <v>62</v>
      </c>
      <c r="P358" s="20" t="s">
        <v>62</v>
      </c>
      <c r="Q358" s="20" t="s">
        <v>61</v>
      </c>
      <c r="R358" s="20" t="s">
        <v>62</v>
      </c>
      <c r="S358" s="20" t="s">
        <v>61</v>
      </c>
      <c r="T358" s="20" t="s">
        <v>62</v>
      </c>
      <c r="U358" s="20" t="s">
        <v>62</v>
      </c>
      <c r="V358" s="20" t="s">
        <v>62</v>
      </c>
      <c r="W358" s="28"/>
      <c r="X358" s="20"/>
      <c r="Y358" s="20"/>
      <c r="Z358" s="20"/>
      <c r="AA358" s="20"/>
      <c r="AB358" s="20"/>
      <c r="AC358" s="20"/>
      <c r="AD358" s="20"/>
      <c r="AE358" s="20"/>
      <c r="AF358" s="20"/>
      <c r="AG358" s="20"/>
      <c r="AH358" s="20"/>
      <c r="AI358" s="20"/>
      <c r="AJ358" s="30" t="s">
        <v>1190</v>
      </c>
      <c r="AK358" s="97">
        <v>90</v>
      </c>
      <c r="AL358" s="60" t="s">
        <v>1194</v>
      </c>
      <c r="AM358" s="107">
        <v>0</v>
      </c>
      <c r="AN358" s="28" t="s">
        <v>1187</v>
      </c>
      <c r="AO358" s="34">
        <v>1</v>
      </c>
      <c r="AP358" s="28" t="s">
        <v>1162</v>
      </c>
      <c r="AQ358" s="108" t="s">
        <v>1163</v>
      </c>
    </row>
    <row r="359" spans="1:43" ht="94.5" x14ac:dyDescent="0.25">
      <c r="A359" s="104" t="s">
        <v>1195</v>
      </c>
      <c r="B359" s="105" t="s">
        <v>1146</v>
      </c>
      <c r="C359" s="105" t="s">
        <v>1147</v>
      </c>
      <c r="D359" s="106">
        <v>43575</v>
      </c>
      <c r="E359" s="20" t="s">
        <v>58</v>
      </c>
      <c r="F359" s="20" t="s">
        <v>59</v>
      </c>
      <c r="G359" s="28" t="s">
        <v>1196</v>
      </c>
      <c r="H359" s="20" t="s">
        <v>61</v>
      </c>
      <c r="I359" s="20" t="s">
        <v>61</v>
      </c>
      <c r="J359" s="20" t="s">
        <v>62</v>
      </c>
      <c r="K359" s="20" t="s">
        <v>61</v>
      </c>
      <c r="L359" s="20" t="s">
        <v>62</v>
      </c>
      <c r="M359" s="20" t="s">
        <v>62</v>
      </c>
      <c r="N359" s="20" t="s">
        <v>61</v>
      </c>
      <c r="O359" s="20" t="s">
        <v>62</v>
      </c>
      <c r="P359" s="20" t="s">
        <v>62</v>
      </c>
      <c r="Q359" s="20" t="s">
        <v>62</v>
      </c>
      <c r="R359" s="20" t="s">
        <v>61</v>
      </c>
      <c r="S359" s="20" t="s">
        <v>62</v>
      </c>
      <c r="T359" s="20" t="s">
        <v>62</v>
      </c>
      <c r="U359" s="20" t="s">
        <v>62</v>
      </c>
      <c r="V359" s="20" t="s">
        <v>62</v>
      </c>
      <c r="W359" s="28" t="s">
        <v>1197</v>
      </c>
      <c r="X359" s="20" t="s">
        <v>62</v>
      </c>
      <c r="Y359" s="20"/>
      <c r="Z359" s="20"/>
      <c r="AA359" s="20"/>
      <c r="AB359" s="20"/>
      <c r="AC359" s="20"/>
      <c r="AD359" s="20"/>
      <c r="AE359" s="20"/>
      <c r="AF359" s="20"/>
      <c r="AG359" s="20"/>
      <c r="AH359" s="20"/>
      <c r="AI359" s="20"/>
      <c r="AJ359" s="30" t="s">
        <v>1198</v>
      </c>
      <c r="AK359" s="97">
        <v>20</v>
      </c>
      <c r="AL359" s="32" t="s">
        <v>1199</v>
      </c>
      <c r="AM359" s="107">
        <v>0</v>
      </c>
      <c r="AN359" s="28" t="s">
        <v>1187</v>
      </c>
      <c r="AO359" s="34">
        <v>1</v>
      </c>
      <c r="AP359" s="28" t="s">
        <v>1162</v>
      </c>
      <c r="AQ359" s="108" t="s">
        <v>1163</v>
      </c>
    </row>
    <row r="360" spans="1:43" ht="173.25" x14ac:dyDescent="0.25">
      <c r="A360" s="104" t="s">
        <v>1200</v>
      </c>
      <c r="B360" s="105" t="s">
        <v>1146</v>
      </c>
      <c r="C360" s="105" t="s">
        <v>1147</v>
      </c>
      <c r="D360" s="106">
        <v>43732</v>
      </c>
      <c r="E360" s="20" t="s">
        <v>58</v>
      </c>
      <c r="F360" s="20" t="s">
        <v>59</v>
      </c>
      <c r="G360" s="28" t="s">
        <v>1184</v>
      </c>
      <c r="H360" s="20" t="s">
        <v>61</v>
      </c>
      <c r="I360" s="20" t="s">
        <v>61</v>
      </c>
      <c r="J360" s="20" t="s">
        <v>62</v>
      </c>
      <c r="K360" s="20" t="s">
        <v>62</v>
      </c>
      <c r="L360" s="20" t="s">
        <v>62</v>
      </c>
      <c r="M360" s="20" t="s">
        <v>62</v>
      </c>
      <c r="N360" s="20" t="s">
        <v>62</v>
      </c>
      <c r="O360" s="20" t="s">
        <v>62</v>
      </c>
      <c r="P360" s="20" t="s">
        <v>62</v>
      </c>
      <c r="Q360" s="20" t="s">
        <v>61</v>
      </c>
      <c r="R360" s="20" t="s">
        <v>61</v>
      </c>
      <c r="S360" s="20" t="s">
        <v>62</v>
      </c>
      <c r="T360" s="20" t="s">
        <v>62</v>
      </c>
      <c r="U360" s="20" t="s">
        <v>62</v>
      </c>
      <c r="V360" s="20" t="s">
        <v>61</v>
      </c>
      <c r="W360" s="28" t="s">
        <v>1150</v>
      </c>
      <c r="X360" s="20"/>
      <c r="Y360" s="20"/>
      <c r="Z360" s="20"/>
      <c r="AA360" s="20"/>
      <c r="AB360" s="20"/>
      <c r="AC360" s="20"/>
      <c r="AD360" s="20"/>
      <c r="AE360" s="20"/>
      <c r="AF360" s="20"/>
      <c r="AG360" s="20"/>
      <c r="AH360" s="20"/>
      <c r="AI360" s="20"/>
      <c r="AJ360" s="30" t="s">
        <v>1185</v>
      </c>
      <c r="AK360" s="97">
        <v>30</v>
      </c>
      <c r="AL360" s="32" t="s">
        <v>1201</v>
      </c>
      <c r="AM360" s="107">
        <v>0</v>
      </c>
      <c r="AN360" s="28" t="s">
        <v>1187</v>
      </c>
      <c r="AO360" s="34">
        <v>1</v>
      </c>
      <c r="AP360" s="28" t="s">
        <v>1162</v>
      </c>
      <c r="AQ360" s="108" t="s">
        <v>1163</v>
      </c>
    </row>
    <row r="361" spans="1:43" ht="157.5" x14ac:dyDescent="0.25">
      <c r="A361" s="104" t="s">
        <v>1202</v>
      </c>
      <c r="B361" s="105" t="s">
        <v>1146</v>
      </c>
      <c r="C361" s="105" t="s">
        <v>1147</v>
      </c>
      <c r="D361" s="105" t="s">
        <v>1203</v>
      </c>
      <c r="E361" s="20" t="s">
        <v>58</v>
      </c>
      <c r="F361" s="20" t="s">
        <v>202</v>
      </c>
      <c r="G361" s="28" t="s">
        <v>1204</v>
      </c>
      <c r="H361" s="20" t="s">
        <v>61</v>
      </c>
      <c r="I361" s="20" t="s">
        <v>61</v>
      </c>
      <c r="J361" s="20" t="s">
        <v>61</v>
      </c>
      <c r="K361" s="20" t="s">
        <v>61</v>
      </c>
      <c r="L361" s="20" t="s">
        <v>62</v>
      </c>
      <c r="M361" s="20" t="s">
        <v>62</v>
      </c>
      <c r="N361" s="20" t="s">
        <v>61</v>
      </c>
      <c r="O361" s="20" t="s">
        <v>62</v>
      </c>
      <c r="P361" s="20" t="s">
        <v>62</v>
      </c>
      <c r="Q361" s="20" t="s">
        <v>61</v>
      </c>
      <c r="R361" s="20" t="s">
        <v>61</v>
      </c>
      <c r="S361" s="20" t="s">
        <v>62</v>
      </c>
      <c r="T361" s="20" t="s">
        <v>62</v>
      </c>
      <c r="U361" s="20" t="s">
        <v>61</v>
      </c>
      <c r="V361" s="20" t="s">
        <v>61</v>
      </c>
      <c r="W361" s="28" t="s">
        <v>1205</v>
      </c>
      <c r="X361" s="20"/>
      <c r="Y361" s="20"/>
      <c r="Z361" s="20"/>
      <c r="AA361" s="20"/>
      <c r="AB361" s="20"/>
      <c r="AC361" s="20"/>
      <c r="AD361" s="20"/>
      <c r="AE361" s="20"/>
      <c r="AF361" s="20"/>
      <c r="AG361" s="20"/>
      <c r="AH361" s="20"/>
      <c r="AI361" s="20"/>
      <c r="AJ361" s="30" t="s">
        <v>1206</v>
      </c>
      <c r="AK361" s="97">
        <f>25+25+0+3+25+20+20</f>
        <v>118</v>
      </c>
      <c r="AL361" s="60" t="s">
        <v>1207</v>
      </c>
      <c r="AM361" s="107">
        <v>0</v>
      </c>
      <c r="AN361" s="28" t="s">
        <v>1208</v>
      </c>
      <c r="AO361" s="34">
        <v>1</v>
      </c>
      <c r="AP361" s="28" t="s">
        <v>1209</v>
      </c>
      <c r="AQ361" s="108" t="s">
        <v>1210</v>
      </c>
    </row>
    <row r="362" spans="1:43" ht="267.75" x14ac:dyDescent="0.25">
      <c r="A362" s="104" t="s">
        <v>1211</v>
      </c>
      <c r="B362" s="105" t="s">
        <v>1146</v>
      </c>
      <c r="C362" s="105" t="s">
        <v>1147</v>
      </c>
      <c r="D362" s="106">
        <v>44090</v>
      </c>
      <c r="E362" s="20" t="s">
        <v>58</v>
      </c>
      <c r="F362" s="20" t="s">
        <v>202</v>
      </c>
      <c r="G362" s="28" t="s">
        <v>1212</v>
      </c>
      <c r="H362" s="20" t="s">
        <v>61</v>
      </c>
      <c r="I362" s="20" t="s">
        <v>61</v>
      </c>
      <c r="J362" s="20" t="s">
        <v>61</v>
      </c>
      <c r="K362" s="20" t="s">
        <v>61</v>
      </c>
      <c r="L362" s="20" t="s">
        <v>61</v>
      </c>
      <c r="M362" s="20" t="s">
        <v>61</v>
      </c>
      <c r="N362" s="20" t="s">
        <v>61</v>
      </c>
      <c r="O362" s="20" t="s">
        <v>61</v>
      </c>
      <c r="P362" s="20" t="s">
        <v>62</v>
      </c>
      <c r="Q362" s="20" t="s">
        <v>61</v>
      </c>
      <c r="R362" s="20" t="s">
        <v>61</v>
      </c>
      <c r="S362" s="20" t="s">
        <v>61</v>
      </c>
      <c r="T362" s="20" t="s">
        <v>61</v>
      </c>
      <c r="U362" s="20" t="s">
        <v>61</v>
      </c>
      <c r="V362" s="20" t="s">
        <v>61</v>
      </c>
      <c r="W362" s="28" t="s">
        <v>1213</v>
      </c>
      <c r="X362" s="20" t="s">
        <v>61</v>
      </c>
      <c r="Y362" s="20"/>
      <c r="Z362" s="20"/>
      <c r="AA362" s="20"/>
      <c r="AB362" s="20"/>
      <c r="AC362" s="20"/>
      <c r="AD362" s="20"/>
      <c r="AE362" s="20"/>
      <c r="AF362" s="20"/>
      <c r="AG362" s="20"/>
      <c r="AH362" s="20"/>
      <c r="AI362" s="20"/>
      <c r="AJ362" s="30" t="s">
        <v>1214</v>
      </c>
      <c r="AK362" s="97">
        <v>500</v>
      </c>
      <c r="AL362" s="60" t="s">
        <v>1215</v>
      </c>
      <c r="AM362" s="107">
        <v>0</v>
      </c>
      <c r="AN362" s="28" t="s">
        <v>1216</v>
      </c>
      <c r="AO362" s="34">
        <v>1</v>
      </c>
      <c r="AP362" s="28" t="s">
        <v>1162</v>
      </c>
      <c r="AQ362" s="108" t="s">
        <v>1163</v>
      </c>
    </row>
    <row r="363" spans="1:43" ht="173.25" x14ac:dyDescent="0.25">
      <c r="A363" s="104" t="s">
        <v>1217</v>
      </c>
      <c r="B363" s="105" t="s">
        <v>1146</v>
      </c>
      <c r="C363" s="105" t="s">
        <v>1147</v>
      </c>
      <c r="D363" s="106">
        <v>44629</v>
      </c>
      <c r="E363" s="20" t="s">
        <v>58</v>
      </c>
      <c r="F363" s="20" t="s">
        <v>202</v>
      </c>
      <c r="G363" s="28" t="s">
        <v>1218</v>
      </c>
      <c r="H363" s="20" t="s">
        <v>61</v>
      </c>
      <c r="I363" s="20" t="s">
        <v>61</v>
      </c>
      <c r="J363" s="20" t="s">
        <v>61</v>
      </c>
      <c r="K363" s="20" t="s">
        <v>61</v>
      </c>
      <c r="L363" s="20" t="s">
        <v>61</v>
      </c>
      <c r="M363" s="20" t="s">
        <v>61</v>
      </c>
      <c r="N363" s="20" t="s">
        <v>61</v>
      </c>
      <c r="O363" s="20" t="s">
        <v>61</v>
      </c>
      <c r="P363" s="20" t="s">
        <v>62</v>
      </c>
      <c r="Q363" s="20" t="s">
        <v>61</v>
      </c>
      <c r="R363" s="20" t="s">
        <v>61</v>
      </c>
      <c r="S363" s="20" t="s">
        <v>61</v>
      </c>
      <c r="T363" s="20" t="s">
        <v>61</v>
      </c>
      <c r="U363" s="20" t="s">
        <v>61</v>
      </c>
      <c r="V363" s="20" t="s">
        <v>61</v>
      </c>
      <c r="W363" s="28" t="s">
        <v>1219</v>
      </c>
      <c r="X363" s="20"/>
      <c r="Y363" s="20"/>
      <c r="Z363" s="20"/>
      <c r="AA363" s="20"/>
      <c r="AB363" s="20"/>
      <c r="AC363" s="20"/>
      <c r="AD363" s="20"/>
      <c r="AE363" s="20"/>
      <c r="AF363" s="20"/>
      <c r="AG363" s="20"/>
      <c r="AH363" s="20"/>
      <c r="AI363" s="20"/>
      <c r="AJ363" s="30" t="s">
        <v>559</v>
      </c>
      <c r="AK363" s="97"/>
      <c r="AL363" s="60" t="s">
        <v>1220</v>
      </c>
      <c r="AM363" s="107">
        <v>0</v>
      </c>
      <c r="AN363" s="28" t="s">
        <v>1221</v>
      </c>
      <c r="AO363" s="34">
        <v>1</v>
      </c>
      <c r="AP363" s="28" t="s">
        <v>1222</v>
      </c>
      <c r="AQ363" s="108" t="s">
        <v>1223</v>
      </c>
    </row>
    <row r="364" spans="1:43" ht="204.75" x14ac:dyDescent="0.25">
      <c r="A364" s="104" t="s">
        <v>1224</v>
      </c>
      <c r="B364" s="105" t="s">
        <v>1146</v>
      </c>
      <c r="C364" s="105" t="s">
        <v>1147</v>
      </c>
      <c r="D364" s="106">
        <v>44673</v>
      </c>
      <c r="E364" s="20" t="s">
        <v>58</v>
      </c>
      <c r="F364" s="20" t="s">
        <v>59</v>
      </c>
      <c r="G364" s="28" t="s">
        <v>1172</v>
      </c>
      <c r="H364" s="20" t="s">
        <v>61</v>
      </c>
      <c r="I364" s="20" t="s">
        <v>61</v>
      </c>
      <c r="J364" s="20" t="s">
        <v>62</v>
      </c>
      <c r="K364" s="20" t="s">
        <v>62</v>
      </c>
      <c r="L364" s="20" t="s">
        <v>61</v>
      </c>
      <c r="M364" s="20" t="s">
        <v>62</v>
      </c>
      <c r="N364" s="20" t="s">
        <v>62</v>
      </c>
      <c r="O364" s="20" t="s">
        <v>62</v>
      </c>
      <c r="P364" s="20" t="s">
        <v>61</v>
      </c>
      <c r="Q364" s="20" t="s">
        <v>61</v>
      </c>
      <c r="R364" s="20" t="s">
        <v>61</v>
      </c>
      <c r="S364" s="20" t="s">
        <v>61</v>
      </c>
      <c r="T364" s="20" t="s">
        <v>62</v>
      </c>
      <c r="U364" s="20" t="s">
        <v>62</v>
      </c>
      <c r="V364" s="20" t="s">
        <v>62</v>
      </c>
      <c r="W364" s="28"/>
      <c r="X364" s="20"/>
      <c r="Y364" s="20"/>
      <c r="Z364" s="20"/>
      <c r="AA364" s="20"/>
      <c r="AB364" s="20"/>
      <c r="AC364" s="20"/>
      <c r="AD364" s="20"/>
      <c r="AE364" s="20"/>
      <c r="AF364" s="20"/>
      <c r="AG364" s="20"/>
      <c r="AH364" s="20"/>
      <c r="AI364" s="20"/>
      <c r="AJ364" s="30" t="s">
        <v>1173</v>
      </c>
      <c r="AK364" s="97">
        <v>50</v>
      </c>
      <c r="AL364" s="60" t="s">
        <v>1225</v>
      </c>
      <c r="AM364" s="107">
        <v>0</v>
      </c>
      <c r="AN364" s="28" t="s">
        <v>1168</v>
      </c>
      <c r="AO364" s="34">
        <v>1</v>
      </c>
      <c r="AP364" s="28" t="s">
        <v>1169</v>
      </c>
      <c r="AQ364" s="108" t="s">
        <v>1170</v>
      </c>
    </row>
    <row r="365" spans="1:43" ht="204.75" x14ac:dyDescent="0.25">
      <c r="A365" s="104" t="s">
        <v>1226</v>
      </c>
      <c r="B365" s="105" t="s">
        <v>1146</v>
      </c>
      <c r="C365" s="105" t="s">
        <v>1147</v>
      </c>
      <c r="D365" s="106">
        <v>44679</v>
      </c>
      <c r="E365" s="20" t="s">
        <v>58</v>
      </c>
      <c r="F365" s="20" t="s">
        <v>59</v>
      </c>
      <c r="G365" s="28" t="s">
        <v>1172</v>
      </c>
      <c r="H365" s="20" t="s">
        <v>61</v>
      </c>
      <c r="I365" s="20" t="s">
        <v>61</v>
      </c>
      <c r="J365" s="20" t="s">
        <v>62</v>
      </c>
      <c r="K365" s="20" t="s">
        <v>62</v>
      </c>
      <c r="L365" s="20" t="s">
        <v>61</v>
      </c>
      <c r="M365" s="20" t="s">
        <v>62</v>
      </c>
      <c r="N365" s="20" t="s">
        <v>62</v>
      </c>
      <c r="O365" s="20" t="s">
        <v>62</v>
      </c>
      <c r="P365" s="20" t="s">
        <v>61</v>
      </c>
      <c r="Q365" s="20" t="s">
        <v>61</v>
      </c>
      <c r="R365" s="20" t="s">
        <v>61</v>
      </c>
      <c r="S365" s="20" t="s">
        <v>61</v>
      </c>
      <c r="T365" s="20" t="s">
        <v>62</v>
      </c>
      <c r="U365" s="20" t="s">
        <v>62</v>
      </c>
      <c r="V365" s="20" t="s">
        <v>62</v>
      </c>
      <c r="W365" s="28"/>
      <c r="X365" s="20"/>
      <c r="Y365" s="20"/>
      <c r="Z365" s="20"/>
      <c r="AA365" s="20"/>
      <c r="AB365" s="20"/>
      <c r="AC365" s="20"/>
      <c r="AD365" s="20"/>
      <c r="AE365" s="20"/>
      <c r="AF365" s="20"/>
      <c r="AG365" s="20"/>
      <c r="AH365" s="20"/>
      <c r="AI365" s="20"/>
      <c r="AJ365" s="30" t="s">
        <v>1173</v>
      </c>
      <c r="AK365" s="97">
        <v>60</v>
      </c>
      <c r="AL365" s="60" t="s">
        <v>1227</v>
      </c>
      <c r="AM365" s="107">
        <v>0</v>
      </c>
      <c r="AN365" s="28" t="s">
        <v>1168</v>
      </c>
      <c r="AO365" s="34">
        <v>1</v>
      </c>
      <c r="AP365" s="28" t="s">
        <v>1169</v>
      </c>
      <c r="AQ365" s="108" t="s">
        <v>1170</v>
      </c>
    </row>
    <row r="366" spans="1:43" ht="299.25" x14ac:dyDescent="0.25">
      <c r="A366" s="104" t="s">
        <v>1228</v>
      </c>
      <c r="B366" s="105" t="s">
        <v>1146</v>
      </c>
      <c r="C366" s="105" t="s">
        <v>1147</v>
      </c>
      <c r="D366" s="106" t="s">
        <v>1229</v>
      </c>
      <c r="E366" s="20" t="s">
        <v>58</v>
      </c>
      <c r="F366" s="20" t="s">
        <v>59</v>
      </c>
      <c r="G366" s="28" t="s">
        <v>1172</v>
      </c>
      <c r="H366" s="20" t="s">
        <v>61</v>
      </c>
      <c r="I366" s="20" t="s">
        <v>61</v>
      </c>
      <c r="J366" s="20" t="s">
        <v>62</v>
      </c>
      <c r="K366" s="20" t="s">
        <v>62</v>
      </c>
      <c r="L366" s="20" t="s">
        <v>61</v>
      </c>
      <c r="M366" s="20" t="s">
        <v>62</v>
      </c>
      <c r="N366" s="20" t="s">
        <v>62</v>
      </c>
      <c r="O366" s="20" t="s">
        <v>62</v>
      </c>
      <c r="P366" s="20" t="s">
        <v>61</v>
      </c>
      <c r="Q366" s="20" t="s">
        <v>61</v>
      </c>
      <c r="R366" s="20" t="s">
        <v>61</v>
      </c>
      <c r="S366" s="20" t="s">
        <v>61</v>
      </c>
      <c r="T366" s="20" t="s">
        <v>62</v>
      </c>
      <c r="U366" s="20" t="s">
        <v>62</v>
      </c>
      <c r="V366" s="20" t="s">
        <v>62</v>
      </c>
      <c r="W366" s="28"/>
      <c r="X366" s="20"/>
      <c r="Y366" s="20"/>
      <c r="Z366" s="20"/>
      <c r="AA366" s="20"/>
      <c r="AB366" s="20"/>
      <c r="AC366" s="20"/>
      <c r="AD366" s="20"/>
      <c r="AE366" s="20"/>
      <c r="AF366" s="20"/>
      <c r="AG366" s="20"/>
      <c r="AH366" s="20"/>
      <c r="AI366" s="20"/>
      <c r="AJ366" s="30" t="s">
        <v>1173</v>
      </c>
      <c r="AK366" s="97">
        <f>25+25+30+25+25+70</f>
        <v>200</v>
      </c>
      <c r="AL366" s="32" t="s">
        <v>1230</v>
      </c>
      <c r="AM366" s="107">
        <v>0</v>
      </c>
      <c r="AN366" s="28" t="s">
        <v>1168</v>
      </c>
      <c r="AO366" s="34">
        <v>1</v>
      </c>
      <c r="AP366" s="28" t="s">
        <v>1169</v>
      </c>
      <c r="AQ366" s="108" t="s">
        <v>1170</v>
      </c>
    </row>
    <row r="367" spans="1:43" ht="204.75" x14ac:dyDescent="0.25">
      <c r="A367" s="104" t="s">
        <v>1231</v>
      </c>
      <c r="B367" s="105" t="s">
        <v>1146</v>
      </c>
      <c r="C367" s="105" t="s">
        <v>1147</v>
      </c>
      <c r="D367" s="106">
        <v>44701</v>
      </c>
      <c r="E367" s="20" t="s">
        <v>58</v>
      </c>
      <c r="F367" s="20" t="s">
        <v>59</v>
      </c>
      <c r="G367" s="28" t="s">
        <v>1172</v>
      </c>
      <c r="H367" s="20" t="s">
        <v>61</v>
      </c>
      <c r="I367" s="20" t="s">
        <v>61</v>
      </c>
      <c r="J367" s="20" t="s">
        <v>62</v>
      </c>
      <c r="K367" s="20" t="s">
        <v>62</v>
      </c>
      <c r="L367" s="20" t="s">
        <v>61</v>
      </c>
      <c r="M367" s="20" t="s">
        <v>62</v>
      </c>
      <c r="N367" s="20" t="s">
        <v>62</v>
      </c>
      <c r="O367" s="20" t="s">
        <v>62</v>
      </c>
      <c r="P367" s="20" t="s">
        <v>61</v>
      </c>
      <c r="Q367" s="20" t="s">
        <v>61</v>
      </c>
      <c r="R367" s="20" t="s">
        <v>61</v>
      </c>
      <c r="S367" s="20" t="s">
        <v>61</v>
      </c>
      <c r="T367" s="20" t="s">
        <v>62</v>
      </c>
      <c r="U367" s="20" t="s">
        <v>62</v>
      </c>
      <c r="V367" s="20" t="s">
        <v>62</v>
      </c>
      <c r="W367" s="28"/>
      <c r="X367" s="20"/>
      <c r="Y367" s="20"/>
      <c r="Z367" s="20"/>
      <c r="AA367" s="20"/>
      <c r="AB367" s="20"/>
      <c r="AC367" s="20"/>
      <c r="AD367" s="20"/>
      <c r="AE367" s="20"/>
      <c r="AF367" s="20"/>
      <c r="AG367" s="20"/>
      <c r="AH367" s="20"/>
      <c r="AI367" s="20"/>
      <c r="AJ367" s="30" t="s">
        <v>1173</v>
      </c>
      <c r="AK367" s="97">
        <v>32</v>
      </c>
      <c r="AL367" s="32" t="s">
        <v>1232</v>
      </c>
      <c r="AM367" s="107">
        <v>0</v>
      </c>
      <c r="AN367" s="28" t="s">
        <v>1168</v>
      </c>
      <c r="AO367" s="34">
        <v>1</v>
      </c>
      <c r="AP367" s="28" t="s">
        <v>1169</v>
      </c>
      <c r="AQ367" s="108" t="s">
        <v>1170</v>
      </c>
    </row>
    <row r="368" spans="1:43" ht="204.75" x14ac:dyDescent="0.25">
      <c r="A368" s="104" t="s">
        <v>1233</v>
      </c>
      <c r="B368" s="105" t="s">
        <v>1146</v>
      </c>
      <c r="C368" s="105" t="s">
        <v>1147</v>
      </c>
      <c r="D368" s="106">
        <v>44707</v>
      </c>
      <c r="E368" s="20" t="s">
        <v>58</v>
      </c>
      <c r="F368" s="20" t="s">
        <v>59</v>
      </c>
      <c r="G368" s="28" t="s">
        <v>1172</v>
      </c>
      <c r="H368" s="20" t="s">
        <v>61</v>
      </c>
      <c r="I368" s="20" t="s">
        <v>61</v>
      </c>
      <c r="J368" s="20" t="s">
        <v>62</v>
      </c>
      <c r="K368" s="20" t="s">
        <v>62</v>
      </c>
      <c r="L368" s="20" t="s">
        <v>61</v>
      </c>
      <c r="M368" s="20" t="s">
        <v>62</v>
      </c>
      <c r="N368" s="20" t="s">
        <v>62</v>
      </c>
      <c r="O368" s="20" t="s">
        <v>62</v>
      </c>
      <c r="P368" s="20" t="s">
        <v>61</v>
      </c>
      <c r="Q368" s="20" t="s">
        <v>61</v>
      </c>
      <c r="R368" s="20" t="s">
        <v>61</v>
      </c>
      <c r="S368" s="20" t="s">
        <v>61</v>
      </c>
      <c r="T368" s="20" t="s">
        <v>62</v>
      </c>
      <c r="U368" s="20" t="s">
        <v>62</v>
      </c>
      <c r="V368" s="20" t="s">
        <v>62</v>
      </c>
      <c r="W368" s="28"/>
      <c r="X368" s="20"/>
      <c r="Y368" s="20"/>
      <c r="Z368" s="20"/>
      <c r="AA368" s="20"/>
      <c r="AB368" s="20"/>
      <c r="AC368" s="20"/>
      <c r="AD368" s="20"/>
      <c r="AE368" s="20"/>
      <c r="AF368" s="20"/>
      <c r="AG368" s="20"/>
      <c r="AH368" s="20"/>
      <c r="AI368" s="20"/>
      <c r="AJ368" s="30" t="s">
        <v>1173</v>
      </c>
      <c r="AK368" s="97">
        <v>50</v>
      </c>
      <c r="AL368" s="32" t="s">
        <v>1234</v>
      </c>
      <c r="AM368" s="107">
        <v>0</v>
      </c>
      <c r="AN368" s="28" t="s">
        <v>1168</v>
      </c>
      <c r="AO368" s="34">
        <v>1</v>
      </c>
      <c r="AP368" s="28" t="s">
        <v>1169</v>
      </c>
      <c r="AQ368" s="108" t="s">
        <v>1170</v>
      </c>
    </row>
    <row r="369" spans="1:43" ht="252" x14ac:dyDescent="0.25">
      <c r="A369" s="104" t="s">
        <v>1235</v>
      </c>
      <c r="B369" s="105" t="s">
        <v>1146</v>
      </c>
      <c r="C369" s="105" t="s">
        <v>1147</v>
      </c>
      <c r="D369" s="106" t="s">
        <v>1236</v>
      </c>
      <c r="E369" s="20" t="s">
        <v>58</v>
      </c>
      <c r="F369" s="20" t="s">
        <v>59</v>
      </c>
      <c r="G369" s="28" t="s">
        <v>1172</v>
      </c>
      <c r="H369" s="20" t="s">
        <v>61</v>
      </c>
      <c r="I369" s="20" t="s">
        <v>61</v>
      </c>
      <c r="J369" s="20" t="s">
        <v>62</v>
      </c>
      <c r="K369" s="20" t="s">
        <v>62</v>
      </c>
      <c r="L369" s="20" t="s">
        <v>61</v>
      </c>
      <c r="M369" s="20" t="s">
        <v>62</v>
      </c>
      <c r="N369" s="20" t="s">
        <v>62</v>
      </c>
      <c r="O369" s="20" t="s">
        <v>62</v>
      </c>
      <c r="P369" s="20" t="s">
        <v>61</v>
      </c>
      <c r="Q369" s="20" t="s">
        <v>61</v>
      </c>
      <c r="R369" s="20" t="s">
        <v>61</v>
      </c>
      <c r="S369" s="20" t="s">
        <v>61</v>
      </c>
      <c r="T369" s="20" t="s">
        <v>62</v>
      </c>
      <c r="U369" s="20" t="s">
        <v>62</v>
      </c>
      <c r="V369" s="20" t="s">
        <v>62</v>
      </c>
      <c r="W369" s="28"/>
      <c r="X369" s="20"/>
      <c r="Y369" s="20"/>
      <c r="Z369" s="20"/>
      <c r="AA369" s="20"/>
      <c r="AB369" s="20"/>
      <c r="AC369" s="20"/>
      <c r="AD369" s="20"/>
      <c r="AE369" s="20"/>
      <c r="AF369" s="20"/>
      <c r="AG369" s="20"/>
      <c r="AH369" s="20"/>
      <c r="AI369" s="20"/>
      <c r="AJ369" s="30" t="s">
        <v>1173</v>
      </c>
      <c r="AK369" s="97">
        <f>33+25+25+50+100</f>
        <v>233</v>
      </c>
      <c r="AL369" s="32" t="s">
        <v>1237</v>
      </c>
      <c r="AM369" s="107">
        <v>0</v>
      </c>
      <c r="AN369" s="28" t="s">
        <v>1168</v>
      </c>
      <c r="AO369" s="34">
        <v>1</v>
      </c>
      <c r="AP369" s="28" t="s">
        <v>1169</v>
      </c>
      <c r="AQ369" s="108" t="s">
        <v>1170</v>
      </c>
    </row>
    <row r="370" spans="1:43" ht="409.5" x14ac:dyDescent="0.25">
      <c r="A370" s="27" t="s">
        <v>1238</v>
      </c>
      <c r="B370" s="28" t="s">
        <v>1239</v>
      </c>
      <c r="C370" s="28" t="s">
        <v>1240</v>
      </c>
      <c r="D370" s="28" t="s">
        <v>1241</v>
      </c>
      <c r="E370" s="20" t="s">
        <v>94</v>
      </c>
      <c r="F370" s="20" t="s">
        <v>227</v>
      </c>
      <c r="G370" s="28" t="s">
        <v>1242</v>
      </c>
      <c r="H370" s="20" t="s">
        <v>61</v>
      </c>
      <c r="I370" s="20" t="s">
        <v>61</v>
      </c>
      <c r="J370" s="20" t="s">
        <v>61</v>
      </c>
      <c r="K370" s="20" t="s">
        <v>61</v>
      </c>
      <c r="L370" s="20" t="s">
        <v>61</v>
      </c>
      <c r="M370" s="20" t="s">
        <v>61</v>
      </c>
      <c r="N370" s="20" t="s">
        <v>61</v>
      </c>
      <c r="O370" s="20" t="s">
        <v>62</v>
      </c>
      <c r="P370" s="20" t="s">
        <v>61</v>
      </c>
      <c r="Q370" s="20" t="s">
        <v>61</v>
      </c>
      <c r="R370" s="20" t="s">
        <v>61</v>
      </c>
      <c r="S370" s="20" t="s">
        <v>61</v>
      </c>
      <c r="T370" s="20" t="s">
        <v>61</v>
      </c>
      <c r="U370" s="20" t="s">
        <v>62</v>
      </c>
      <c r="V370" s="20"/>
      <c r="W370" s="28"/>
      <c r="X370" s="20"/>
      <c r="Y370" s="20" t="s">
        <v>61</v>
      </c>
      <c r="Z370" s="20" t="s">
        <v>61</v>
      </c>
      <c r="AA370" s="20" t="s">
        <v>61</v>
      </c>
      <c r="AB370" s="20" t="s">
        <v>61</v>
      </c>
      <c r="AC370" s="20" t="s">
        <v>61</v>
      </c>
      <c r="AD370" s="20" t="s">
        <v>61</v>
      </c>
      <c r="AE370" s="20" t="s">
        <v>61</v>
      </c>
      <c r="AF370" s="20" t="s">
        <v>61</v>
      </c>
      <c r="AG370" s="20" t="s">
        <v>61</v>
      </c>
      <c r="AH370" s="20" t="s">
        <v>62</v>
      </c>
      <c r="AI370" s="20" t="s">
        <v>62</v>
      </c>
      <c r="AJ370" s="30" t="s">
        <v>1243</v>
      </c>
      <c r="AK370" s="100" t="s">
        <v>1244</v>
      </c>
      <c r="AL370" s="39" t="s">
        <v>1245</v>
      </c>
      <c r="AM370" s="28"/>
      <c r="AN370" s="28" t="s">
        <v>1246</v>
      </c>
      <c r="AO370" s="34">
        <v>1</v>
      </c>
      <c r="AP370" s="39" t="s">
        <v>1247</v>
      </c>
      <c r="AQ370" s="108" t="s">
        <v>1248</v>
      </c>
    </row>
    <row r="371" spans="1:43" ht="95.25" thickBot="1" x14ac:dyDescent="0.3">
      <c r="A371" s="110" t="s">
        <v>1249</v>
      </c>
      <c r="B371" s="111" t="s">
        <v>1250</v>
      </c>
      <c r="C371" s="111" t="s">
        <v>1251</v>
      </c>
      <c r="D371" s="112"/>
      <c r="E371" s="113" t="s">
        <v>509</v>
      </c>
      <c r="F371" s="20" t="s">
        <v>202</v>
      </c>
      <c r="G371" s="114" t="s">
        <v>1252</v>
      </c>
      <c r="H371" s="113" t="s">
        <v>61</v>
      </c>
      <c r="I371" s="113" t="s">
        <v>61</v>
      </c>
      <c r="J371" s="113" t="s">
        <v>62</v>
      </c>
      <c r="K371" s="113" t="s">
        <v>61</v>
      </c>
      <c r="L371" s="113" t="s">
        <v>62</v>
      </c>
      <c r="M371" s="113" t="s">
        <v>61</v>
      </c>
      <c r="N371" s="113" t="s">
        <v>61</v>
      </c>
      <c r="O371" s="113" t="s">
        <v>62</v>
      </c>
      <c r="P371" s="113" t="s">
        <v>62</v>
      </c>
      <c r="Q371" s="113" t="s">
        <v>61</v>
      </c>
      <c r="R371" s="113" t="s">
        <v>61</v>
      </c>
      <c r="S371" s="113" t="s">
        <v>61</v>
      </c>
      <c r="T371" s="113" t="s">
        <v>62</v>
      </c>
      <c r="U371" s="113" t="s">
        <v>62</v>
      </c>
      <c r="V371" s="115"/>
      <c r="W371" s="112"/>
      <c r="X371" s="113" t="s">
        <v>62</v>
      </c>
      <c r="Y371" s="113" t="s">
        <v>62</v>
      </c>
      <c r="Z371" s="113" t="s">
        <v>62</v>
      </c>
      <c r="AA371" s="113" t="s">
        <v>62</v>
      </c>
      <c r="AB371" s="113" t="s">
        <v>62</v>
      </c>
      <c r="AC371" s="113" t="s">
        <v>62</v>
      </c>
      <c r="AD371" s="113" t="s">
        <v>61</v>
      </c>
      <c r="AE371" s="113" t="s">
        <v>61</v>
      </c>
      <c r="AF371" s="113" t="s">
        <v>61</v>
      </c>
      <c r="AG371" s="113" t="s">
        <v>61</v>
      </c>
      <c r="AH371" s="113" t="s">
        <v>61</v>
      </c>
      <c r="AI371" s="113" t="s">
        <v>61</v>
      </c>
      <c r="AJ371" s="116" t="s">
        <v>1253</v>
      </c>
      <c r="AK371" s="114" t="s">
        <v>1254</v>
      </c>
      <c r="AL371" s="117" t="s">
        <v>1255</v>
      </c>
      <c r="AM371" s="112"/>
      <c r="AN371" s="112"/>
      <c r="AO371" s="112"/>
      <c r="AP371" s="114" t="s">
        <v>1169</v>
      </c>
      <c r="AQ371" s="118"/>
    </row>
    <row r="372" spans="1:43" ht="126" x14ac:dyDescent="0.25">
      <c r="A372" s="119" t="s">
        <v>1256</v>
      </c>
      <c r="B372" s="120" t="s">
        <v>1257</v>
      </c>
      <c r="C372" s="120" t="s">
        <v>1258</v>
      </c>
      <c r="D372" s="121">
        <v>44707</v>
      </c>
      <c r="E372" s="122" t="s">
        <v>58</v>
      </c>
      <c r="F372" s="122" t="s">
        <v>227</v>
      </c>
      <c r="G372" s="123" t="s">
        <v>1259</v>
      </c>
      <c r="H372" s="124" t="s">
        <v>61</v>
      </c>
      <c r="I372" s="20" t="s">
        <v>61</v>
      </c>
      <c r="J372" s="20" t="s">
        <v>61</v>
      </c>
      <c r="K372" s="20" t="s">
        <v>61</v>
      </c>
      <c r="L372" s="20" t="s">
        <v>61</v>
      </c>
      <c r="M372" s="20"/>
      <c r="N372" s="20"/>
      <c r="O372" s="20" t="s">
        <v>61</v>
      </c>
      <c r="P372" s="20"/>
      <c r="Q372" s="20" t="s">
        <v>61</v>
      </c>
      <c r="R372" s="20" t="s">
        <v>61</v>
      </c>
      <c r="S372" s="20"/>
      <c r="T372" s="20"/>
      <c r="U372" s="20"/>
      <c r="V372" s="20"/>
      <c r="W372" s="38"/>
      <c r="X372" s="125"/>
      <c r="Y372" s="19"/>
      <c r="Z372" s="19"/>
      <c r="AA372" s="19"/>
      <c r="AB372" s="19"/>
      <c r="AC372" s="19"/>
      <c r="AD372" s="126"/>
      <c r="AE372" s="127"/>
      <c r="AF372" s="19"/>
      <c r="AG372" s="19"/>
      <c r="AH372" s="19"/>
      <c r="AI372" s="126"/>
      <c r="AJ372" s="128" t="s">
        <v>1260</v>
      </c>
      <c r="AK372" s="22" t="s">
        <v>1261</v>
      </c>
      <c r="AL372" s="26" t="s">
        <v>1262</v>
      </c>
      <c r="AM372" s="119" t="s">
        <v>1263</v>
      </c>
      <c r="AN372" s="120" t="s">
        <v>1264</v>
      </c>
      <c r="AO372" s="129">
        <v>1</v>
      </c>
      <c r="AP372" s="32" t="s">
        <v>1144</v>
      </c>
      <c r="AQ372" s="130" t="s">
        <v>1265</v>
      </c>
    </row>
    <row r="373" spans="1:43" ht="157.5" x14ac:dyDescent="0.25">
      <c r="A373" s="27" t="s">
        <v>1266</v>
      </c>
      <c r="B373" s="120" t="s">
        <v>1257</v>
      </c>
      <c r="C373" s="120" t="s">
        <v>1258</v>
      </c>
      <c r="D373" s="29">
        <v>44707</v>
      </c>
      <c r="E373" s="20" t="s">
        <v>58</v>
      </c>
      <c r="F373" s="20" t="s">
        <v>59</v>
      </c>
      <c r="G373" s="131" t="s">
        <v>1267</v>
      </c>
      <c r="H373" s="124" t="s">
        <v>61</v>
      </c>
      <c r="I373" s="20" t="s">
        <v>61</v>
      </c>
      <c r="J373" s="20" t="s">
        <v>61</v>
      </c>
      <c r="K373" s="20" t="s">
        <v>61</v>
      </c>
      <c r="L373" s="20"/>
      <c r="M373" s="20"/>
      <c r="N373" s="20"/>
      <c r="O373" s="20" t="s">
        <v>61</v>
      </c>
      <c r="P373" s="20"/>
      <c r="Q373" s="20" t="s">
        <v>61</v>
      </c>
      <c r="R373" s="20" t="s">
        <v>61</v>
      </c>
      <c r="S373" s="20"/>
      <c r="T373" s="20"/>
      <c r="U373" s="20"/>
      <c r="V373" s="20"/>
      <c r="W373" s="38"/>
      <c r="X373" s="132"/>
      <c r="Y373" s="20"/>
      <c r="Z373" s="20"/>
      <c r="AA373" s="20"/>
      <c r="AB373" s="20"/>
      <c r="AC373" s="20"/>
      <c r="AD373" s="133"/>
      <c r="AE373" s="124"/>
      <c r="AF373" s="20"/>
      <c r="AG373" s="20"/>
      <c r="AH373" s="20"/>
      <c r="AI373" s="133"/>
      <c r="AJ373" s="134" t="s">
        <v>1268</v>
      </c>
      <c r="AK373" s="31">
        <v>70</v>
      </c>
      <c r="AL373" s="35" t="s">
        <v>1269</v>
      </c>
      <c r="AM373" s="27" t="s">
        <v>1263</v>
      </c>
      <c r="AN373" s="28" t="s">
        <v>1270</v>
      </c>
      <c r="AO373" s="102">
        <v>1</v>
      </c>
      <c r="AP373" s="32" t="s">
        <v>1144</v>
      </c>
      <c r="AQ373" s="35" t="s">
        <v>1271</v>
      </c>
    </row>
    <row r="374" spans="1:43" ht="126" x14ac:dyDescent="0.25">
      <c r="A374" s="27" t="s">
        <v>1272</v>
      </c>
      <c r="B374" s="120" t="s">
        <v>1257</v>
      </c>
      <c r="C374" s="120" t="s">
        <v>1258</v>
      </c>
      <c r="D374" s="29">
        <v>44707</v>
      </c>
      <c r="E374" s="20" t="s">
        <v>528</v>
      </c>
      <c r="F374" s="20" t="s">
        <v>59</v>
      </c>
      <c r="G374" s="131" t="s">
        <v>1273</v>
      </c>
      <c r="H374" s="124"/>
      <c r="I374" s="20"/>
      <c r="J374" s="20"/>
      <c r="K374" s="20"/>
      <c r="L374" s="20"/>
      <c r="M374" s="20"/>
      <c r="N374" s="20"/>
      <c r="O374" s="20"/>
      <c r="P374" s="20"/>
      <c r="Q374" s="20" t="s">
        <v>61</v>
      </c>
      <c r="R374" s="20"/>
      <c r="S374" s="20"/>
      <c r="T374" s="20"/>
      <c r="U374" s="20"/>
      <c r="V374" s="20"/>
      <c r="W374" s="38"/>
      <c r="X374" s="132"/>
      <c r="Y374" s="20"/>
      <c r="Z374" s="20"/>
      <c r="AA374" s="20"/>
      <c r="AB374" s="20"/>
      <c r="AC374" s="20"/>
      <c r="AD374" s="133"/>
      <c r="AE374" s="124"/>
      <c r="AF374" s="20"/>
      <c r="AG374" s="20"/>
      <c r="AH374" s="20"/>
      <c r="AI374" s="133"/>
      <c r="AJ374" s="134" t="s">
        <v>1274</v>
      </c>
      <c r="AK374" s="31">
        <v>3</v>
      </c>
      <c r="AL374" s="35" t="s">
        <v>1275</v>
      </c>
      <c r="AM374" s="27" t="s">
        <v>1263</v>
      </c>
      <c r="AN374" s="28" t="s">
        <v>1276</v>
      </c>
      <c r="AO374" s="102">
        <v>0.9</v>
      </c>
      <c r="AP374" s="32" t="s">
        <v>1277</v>
      </c>
      <c r="AQ374" s="35" t="s">
        <v>1278</v>
      </c>
    </row>
    <row r="375" spans="1:43" ht="141.75" x14ac:dyDescent="0.25">
      <c r="A375" s="27" t="s">
        <v>451</v>
      </c>
      <c r="B375" s="120" t="s">
        <v>1257</v>
      </c>
      <c r="C375" s="120" t="s">
        <v>1258</v>
      </c>
      <c r="D375" s="29">
        <v>44728</v>
      </c>
      <c r="E375" s="20" t="s">
        <v>58</v>
      </c>
      <c r="F375" s="20" t="s">
        <v>59</v>
      </c>
      <c r="G375" s="131" t="s">
        <v>1279</v>
      </c>
      <c r="H375" s="124"/>
      <c r="I375" s="20"/>
      <c r="J375" s="20"/>
      <c r="K375" s="20"/>
      <c r="L375" s="20"/>
      <c r="M375" s="20"/>
      <c r="N375" s="20"/>
      <c r="O375" s="20"/>
      <c r="P375" s="20"/>
      <c r="Q375" s="20"/>
      <c r="R375" s="20"/>
      <c r="S375" s="20" t="s">
        <v>61</v>
      </c>
      <c r="T375" s="20"/>
      <c r="U375" s="20"/>
      <c r="V375" s="20"/>
      <c r="W375" s="38"/>
      <c r="X375" s="132"/>
      <c r="Y375" s="20"/>
      <c r="Z375" s="20"/>
      <c r="AA375" s="20"/>
      <c r="AB375" s="20"/>
      <c r="AC375" s="20"/>
      <c r="AD375" s="133"/>
      <c r="AE375" s="124"/>
      <c r="AF375" s="20"/>
      <c r="AG375" s="20"/>
      <c r="AH375" s="20"/>
      <c r="AI375" s="133"/>
      <c r="AJ375" s="134" t="s">
        <v>1280</v>
      </c>
      <c r="AK375" s="31">
        <v>30</v>
      </c>
      <c r="AL375" s="35" t="s">
        <v>1281</v>
      </c>
      <c r="AM375" s="27" t="s">
        <v>1263</v>
      </c>
      <c r="AN375" s="28" t="s">
        <v>1282</v>
      </c>
      <c r="AO375" s="102">
        <v>1</v>
      </c>
      <c r="AP375" s="32" t="s">
        <v>1144</v>
      </c>
      <c r="AQ375" s="35" t="s">
        <v>1283</v>
      </c>
    </row>
    <row r="376" spans="1:43" ht="110.25" x14ac:dyDescent="0.25">
      <c r="A376" s="27" t="s">
        <v>1284</v>
      </c>
      <c r="B376" s="120" t="s">
        <v>1257</v>
      </c>
      <c r="C376" s="28" t="s">
        <v>1285</v>
      </c>
      <c r="D376" s="29">
        <v>44604</v>
      </c>
      <c r="E376" s="20" t="s">
        <v>58</v>
      </c>
      <c r="F376" s="20" t="s">
        <v>59</v>
      </c>
      <c r="G376" s="131" t="s">
        <v>1286</v>
      </c>
      <c r="H376" s="124" t="s">
        <v>61</v>
      </c>
      <c r="I376" s="20" t="s">
        <v>61</v>
      </c>
      <c r="J376" s="20" t="s">
        <v>62</v>
      </c>
      <c r="K376" s="20" t="s">
        <v>61</v>
      </c>
      <c r="L376" s="20" t="s">
        <v>61</v>
      </c>
      <c r="M376" s="20" t="s">
        <v>61</v>
      </c>
      <c r="N376" s="20" t="s">
        <v>61</v>
      </c>
      <c r="O376" s="20" t="s">
        <v>62</v>
      </c>
      <c r="P376" s="20" t="s">
        <v>61</v>
      </c>
      <c r="Q376" s="20" t="s">
        <v>61</v>
      </c>
      <c r="R376" s="20" t="s">
        <v>61</v>
      </c>
      <c r="S376" s="20" t="s">
        <v>61</v>
      </c>
      <c r="T376" s="20" t="s">
        <v>61</v>
      </c>
      <c r="U376" s="20" t="s">
        <v>62</v>
      </c>
      <c r="V376" s="20" t="s">
        <v>61</v>
      </c>
      <c r="W376" s="38"/>
      <c r="X376" s="132"/>
      <c r="Y376" s="20" t="s">
        <v>61</v>
      </c>
      <c r="Z376" s="20"/>
      <c r="AA376" s="20"/>
      <c r="AB376" s="20"/>
      <c r="AC376" s="20"/>
      <c r="AD376" s="133"/>
      <c r="AE376" s="124"/>
      <c r="AF376" s="20"/>
      <c r="AG376" s="20"/>
      <c r="AH376" s="20"/>
      <c r="AI376" s="133"/>
      <c r="AJ376" s="134" t="s">
        <v>1287</v>
      </c>
      <c r="AK376" s="31">
        <v>57</v>
      </c>
      <c r="AL376" s="35" t="s">
        <v>1288</v>
      </c>
      <c r="AM376" s="27">
        <v>500000</v>
      </c>
      <c r="AN376" s="28" t="s">
        <v>1289</v>
      </c>
      <c r="AO376" s="102">
        <v>1</v>
      </c>
      <c r="AP376" s="32" t="s">
        <v>1290</v>
      </c>
      <c r="AQ376" s="35" t="s">
        <v>1291</v>
      </c>
    </row>
    <row r="377" spans="1:43" ht="126" x14ac:dyDescent="0.25">
      <c r="A377" s="27" t="s">
        <v>1292</v>
      </c>
      <c r="B377" s="120" t="s">
        <v>1257</v>
      </c>
      <c r="C377" s="28" t="s">
        <v>1293</v>
      </c>
      <c r="D377" s="29">
        <v>44589</v>
      </c>
      <c r="E377" s="20" t="s">
        <v>58</v>
      </c>
      <c r="F377" s="20" t="s">
        <v>59</v>
      </c>
      <c r="G377" s="131" t="s">
        <v>323</v>
      </c>
      <c r="H377" s="124" t="s">
        <v>61</v>
      </c>
      <c r="I377" s="20" t="s">
        <v>61</v>
      </c>
      <c r="J377" s="20" t="s">
        <v>61</v>
      </c>
      <c r="K377" s="20" t="s">
        <v>61</v>
      </c>
      <c r="L377" s="20" t="s">
        <v>62</v>
      </c>
      <c r="M377" s="20" t="s">
        <v>62</v>
      </c>
      <c r="N377" s="20" t="s">
        <v>61</v>
      </c>
      <c r="O377" s="20" t="s">
        <v>62</v>
      </c>
      <c r="P377" s="20" t="s">
        <v>62</v>
      </c>
      <c r="Q377" s="20" t="s">
        <v>61</v>
      </c>
      <c r="R377" s="20" t="s">
        <v>61</v>
      </c>
      <c r="S377" s="20" t="s">
        <v>62</v>
      </c>
      <c r="T377" s="20" t="s">
        <v>62</v>
      </c>
      <c r="U377" s="20" t="s">
        <v>62</v>
      </c>
      <c r="V377" s="20" t="s">
        <v>62</v>
      </c>
      <c r="W377" s="38"/>
      <c r="X377" s="132"/>
      <c r="Y377" s="20" t="s">
        <v>61</v>
      </c>
      <c r="Z377" s="20"/>
      <c r="AA377" s="20"/>
      <c r="AB377" s="20"/>
      <c r="AC377" s="20"/>
      <c r="AD377" s="133"/>
      <c r="AE377" s="124"/>
      <c r="AF377" s="20"/>
      <c r="AG377" s="20"/>
      <c r="AH377" s="20"/>
      <c r="AI377" s="133"/>
      <c r="AJ377" s="134" t="s">
        <v>1294</v>
      </c>
      <c r="AK377" s="31">
        <v>9</v>
      </c>
      <c r="AL377" s="35" t="s">
        <v>1295</v>
      </c>
      <c r="AM377" s="27">
        <v>300000</v>
      </c>
      <c r="AN377" s="28" t="s">
        <v>1296</v>
      </c>
      <c r="AO377" s="102">
        <v>1</v>
      </c>
      <c r="AP377" s="32" t="s">
        <v>1297</v>
      </c>
      <c r="AQ377" s="35" t="s">
        <v>1298</v>
      </c>
    </row>
    <row r="378" spans="1:43" ht="78.75" x14ac:dyDescent="0.25">
      <c r="A378" s="27" t="s">
        <v>1292</v>
      </c>
      <c r="B378" s="120" t="s">
        <v>1257</v>
      </c>
      <c r="C378" s="28" t="s">
        <v>1293</v>
      </c>
      <c r="D378" s="29">
        <v>44645</v>
      </c>
      <c r="E378" s="20" t="s">
        <v>58</v>
      </c>
      <c r="F378" s="20" t="s">
        <v>59</v>
      </c>
      <c r="G378" s="131" t="s">
        <v>1299</v>
      </c>
      <c r="H378" s="124" t="s">
        <v>61</v>
      </c>
      <c r="I378" s="20" t="s">
        <v>61</v>
      </c>
      <c r="J378" s="20" t="s">
        <v>61</v>
      </c>
      <c r="K378" s="20" t="s">
        <v>61</v>
      </c>
      <c r="L378" s="20" t="s">
        <v>62</v>
      </c>
      <c r="M378" s="20" t="s">
        <v>62</v>
      </c>
      <c r="N378" s="20" t="s">
        <v>61</v>
      </c>
      <c r="O378" s="20" t="s">
        <v>62</v>
      </c>
      <c r="P378" s="20" t="s">
        <v>62</v>
      </c>
      <c r="Q378" s="20" t="s">
        <v>61</v>
      </c>
      <c r="R378" s="20" t="s">
        <v>61</v>
      </c>
      <c r="S378" s="20" t="s">
        <v>62</v>
      </c>
      <c r="T378" s="20" t="s">
        <v>62</v>
      </c>
      <c r="U378" s="20" t="s">
        <v>62</v>
      </c>
      <c r="V378" s="20" t="s">
        <v>62</v>
      </c>
      <c r="W378" s="38"/>
      <c r="X378" s="132"/>
      <c r="Y378" s="20" t="s">
        <v>61</v>
      </c>
      <c r="Z378" s="20"/>
      <c r="AA378" s="20"/>
      <c r="AB378" s="20"/>
      <c r="AC378" s="20"/>
      <c r="AD378" s="133"/>
      <c r="AE378" s="124"/>
      <c r="AF378" s="20"/>
      <c r="AG378" s="20"/>
      <c r="AH378" s="20"/>
      <c r="AI378" s="133"/>
      <c r="AJ378" s="134" t="s">
        <v>1300</v>
      </c>
      <c r="AK378" s="31">
        <v>13</v>
      </c>
      <c r="AL378" s="35" t="s">
        <v>1301</v>
      </c>
      <c r="AM378" s="27">
        <v>300000</v>
      </c>
      <c r="AN378" s="28" t="s">
        <v>1302</v>
      </c>
      <c r="AO378" s="102">
        <v>1</v>
      </c>
      <c r="AP378" s="32" t="s">
        <v>1303</v>
      </c>
      <c r="AQ378" s="35" t="s">
        <v>1304</v>
      </c>
    </row>
    <row r="379" spans="1:43" ht="63" x14ac:dyDescent="0.25">
      <c r="A379" s="27" t="s">
        <v>1305</v>
      </c>
      <c r="B379" s="120" t="s">
        <v>1257</v>
      </c>
      <c r="C379" s="28" t="s">
        <v>1285</v>
      </c>
      <c r="D379" s="29">
        <v>44638</v>
      </c>
      <c r="E379" s="20" t="s">
        <v>58</v>
      </c>
      <c r="F379" s="20" t="s">
        <v>59</v>
      </c>
      <c r="G379" s="131" t="s">
        <v>1306</v>
      </c>
      <c r="H379" s="124" t="s">
        <v>61</v>
      </c>
      <c r="I379" s="20" t="s">
        <v>61</v>
      </c>
      <c r="J379" s="20" t="s">
        <v>62</v>
      </c>
      <c r="K379" s="20" t="s">
        <v>62</v>
      </c>
      <c r="L379" s="20" t="s">
        <v>61</v>
      </c>
      <c r="M379" s="20" t="s">
        <v>62</v>
      </c>
      <c r="N379" s="20" t="s">
        <v>62</v>
      </c>
      <c r="O379" s="20" t="s">
        <v>62</v>
      </c>
      <c r="P379" s="20" t="s">
        <v>61</v>
      </c>
      <c r="Q379" s="20" t="s">
        <v>61</v>
      </c>
      <c r="R379" s="20" t="s">
        <v>61</v>
      </c>
      <c r="S379" s="20" t="s">
        <v>61</v>
      </c>
      <c r="T379" s="20" t="s">
        <v>62</v>
      </c>
      <c r="U379" s="20" t="s">
        <v>62</v>
      </c>
      <c r="V379" s="20" t="s">
        <v>62</v>
      </c>
      <c r="W379" s="38"/>
      <c r="X379" s="132"/>
      <c r="Y379" s="20"/>
      <c r="Z379" s="20"/>
      <c r="AA379" s="20"/>
      <c r="AB379" s="20"/>
      <c r="AC379" s="20"/>
      <c r="AD379" s="133"/>
      <c r="AE379" s="124"/>
      <c r="AF379" s="20" t="s">
        <v>61</v>
      </c>
      <c r="AG379" s="20"/>
      <c r="AH379" s="20"/>
      <c r="AI379" s="133"/>
      <c r="AJ379" s="134" t="s">
        <v>1300</v>
      </c>
      <c r="AK379" s="31">
        <v>40</v>
      </c>
      <c r="AL379" s="35" t="s">
        <v>1307</v>
      </c>
      <c r="AM379" s="27">
        <v>0</v>
      </c>
      <c r="AN379" s="28" t="s">
        <v>1308</v>
      </c>
      <c r="AO379" s="102">
        <v>1</v>
      </c>
      <c r="AP379" s="32" t="s">
        <v>1303</v>
      </c>
      <c r="AQ379" s="35" t="s">
        <v>1309</v>
      </c>
    </row>
    <row r="380" spans="1:43" ht="94.5" x14ac:dyDescent="0.25">
      <c r="A380" s="27" t="s">
        <v>1310</v>
      </c>
      <c r="B380" s="120" t="s">
        <v>1257</v>
      </c>
      <c r="C380" s="28" t="s">
        <v>1285</v>
      </c>
      <c r="D380" s="29">
        <v>44629</v>
      </c>
      <c r="E380" s="20" t="s">
        <v>58</v>
      </c>
      <c r="F380" s="20" t="s">
        <v>59</v>
      </c>
      <c r="G380" s="131" t="s">
        <v>1311</v>
      </c>
      <c r="H380" s="124" t="s">
        <v>61</v>
      </c>
      <c r="I380" s="20" t="s">
        <v>61</v>
      </c>
      <c r="J380" s="20" t="s">
        <v>62</v>
      </c>
      <c r="K380" s="20" t="s">
        <v>61</v>
      </c>
      <c r="L380" s="20" t="s">
        <v>62</v>
      </c>
      <c r="M380" s="20" t="s">
        <v>62</v>
      </c>
      <c r="N380" s="20" t="s">
        <v>62</v>
      </c>
      <c r="O380" s="20" t="s">
        <v>62</v>
      </c>
      <c r="P380" s="20" t="s">
        <v>62</v>
      </c>
      <c r="Q380" s="20" t="s">
        <v>61</v>
      </c>
      <c r="R380" s="20" t="s">
        <v>62</v>
      </c>
      <c r="S380" s="20" t="s">
        <v>62</v>
      </c>
      <c r="T380" s="20" t="s">
        <v>62</v>
      </c>
      <c r="U380" s="20" t="s">
        <v>62</v>
      </c>
      <c r="V380" s="20" t="s">
        <v>62</v>
      </c>
      <c r="W380" s="38"/>
      <c r="X380" s="132"/>
      <c r="Y380" s="20" t="s">
        <v>61</v>
      </c>
      <c r="Z380" s="20"/>
      <c r="AA380" s="20"/>
      <c r="AB380" s="20"/>
      <c r="AC380" s="20"/>
      <c r="AD380" s="133"/>
      <c r="AE380" s="124"/>
      <c r="AF380" s="20"/>
      <c r="AG380" s="20"/>
      <c r="AH380" s="20"/>
      <c r="AI380" s="133"/>
      <c r="AJ380" s="134" t="s">
        <v>1312</v>
      </c>
      <c r="AK380" s="31">
        <v>25</v>
      </c>
      <c r="AL380" s="35" t="s">
        <v>1313</v>
      </c>
      <c r="AM380" s="27">
        <v>0</v>
      </c>
      <c r="AN380" s="28" t="s">
        <v>1314</v>
      </c>
      <c r="AO380" s="102">
        <v>1</v>
      </c>
      <c r="AP380" s="32" t="s">
        <v>1315</v>
      </c>
      <c r="AQ380" s="35" t="s">
        <v>1316</v>
      </c>
    </row>
    <row r="381" spans="1:43" ht="110.25" x14ac:dyDescent="0.25">
      <c r="A381" s="27" t="s">
        <v>1317</v>
      </c>
      <c r="B381" s="120" t="s">
        <v>1257</v>
      </c>
      <c r="C381" s="28" t="s">
        <v>1285</v>
      </c>
      <c r="D381" s="29">
        <v>44616</v>
      </c>
      <c r="E381" s="20" t="s">
        <v>58</v>
      </c>
      <c r="F381" s="20" t="s">
        <v>59</v>
      </c>
      <c r="G381" s="131" t="s">
        <v>1318</v>
      </c>
      <c r="H381" s="124" t="s">
        <v>61</v>
      </c>
      <c r="I381" s="20" t="s">
        <v>61</v>
      </c>
      <c r="J381" s="20" t="s">
        <v>62</v>
      </c>
      <c r="K381" s="20" t="s">
        <v>61</v>
      </c>
      <c r="L381" s="20" t="s">
        <v>62</v>
      </c>
      <c r="M381" s="20" t="s">
        <v>61</v>
      </c>
      <c r="N381" s="20" t="s">
        <v>61</v>
      </c>
      <c r="O381" s="20" t="s">
        <v>61</v>
      </c>
      <c r="P381" s="20" t="s">
        <v>62</v>
      </c>
      <c r="Q381" s="20" t="s">
        <v>61</v>
      </c>
      <c r="R381" s="20" t="s">
        <v>62</v>
      </c>
      <c r="S381" s="20" t="s">
        <v>62</v>
      </c>
      <c r="T381" s="20" t="s">
        <v>62</v>
      </c>
      <c r="U381" s="20" t="s">
        <v>62</v>
      </c>
      <c r="V381" s="20" t="s">
        <v>62</v>
      </c>
      <c r="W381" s="38"/>
      <c r="X381" s="132"/>
      <c r="Y381" s="20" t="s">
        <v>61</v>
      </c>
      <c r="Z381" s="20"/>
      <c r="AA381" s="20"/>
      <c r="AB381" s="20"/>
      <c r="AC381" s="20"/>
      <c r="AD381" s="133"/>
      <c r="AE381" s="124"/>
      <c r="AF381" s="20"/>
      <c r="AG381" s="20"/>
      <c r="AH381" s="20"/>
      <c r="AI381" s="133"/>
      <c r="AJ381" s="134" t="s">
        <v>1300</v>
      </c>
      <c r="AK381" s="31">
        <v>44</v>
      </c>
      <c r="AL381" s="35" t="s">
        <v>1319</v>
      </c>
      <c r="AM381" s="27">
        <v>0</v>
      </c>
      <c r="AN381" s="28" t="s">
        <v>1320</v>
      </c>
      <c r="AO381" s="102">
        <v>1</v>
      </c>
      <c r="AP381" s="32" t="s">
        <v>1303</v>
      </c>
      <c r="AQ381" s="35" t="s">
        <v>1321</v>
      </c>
    </row>
    <row r="382" spans="1:43" ht="78.75" x14ac:dyDescent="0.25">
      <c r="A382" s="27" t="s">
        <v>1322</v>
      </c>
      <c r="B382" s="120" t="s">
        <v>1257</v>
      </c>
      <c r="C382" s="28" t="s">
        <v>1285</v>
      </c>
      <c r="D382" s="29">
        <v>44608</v>
      </c>
      <c r="E382" s="20" t="s">
        <v>528</v>
      </c>
      <c r="F382" s="20" t="s">
        <v>59</v>
      </c>
      <c r="G382" s="131" t="s">
        <v>1299</v>
      </c>
      <c r="H382" s="124" t="s">
        <v>61</v>
      </c>
      <c r="I382" s="20" t="s">
        <v>61</v>
      </c>
      <c r="J382" s="20" t="s">
        <v>62</v>
      </c>
      <c r="K382" s="20" t="s">
        <v>61</v>
      </c>
      <c r="L382" s="20" t="s">
        <v>62</v>
      </c>
      <c r="M382" s="20" t="s">
        <v>62</v>
      </c>
      <c r="N382" s="20" t="s">
        <v>62</v>
      </c>
      <c r="O382" s="20" t="s">
        <v>62</v>
      </c>
      <c r="P382" s="20" t="s">
        <v>61</v>
      </c>
      <c r="Q382" s="20" t="s">
        <v>61</v>
      </c>
      <c r="R382" s="20" t="s">
        <v>62</v>
      </c>
      <c r="S382" s="20" t="s">
        <v>62</v>
      </c>
      <c r="T382" s="20" t="s">
        <v>62</v>
      </c>
      <c r="U382" s="20" t="s">
        <v>62</v>
      </c>
      <c r="V382" s="20" t="s">
        <v>62</v>
      </c>
      <c r="W382" s="38"/>
      <c r="X382" s="132"/>
      <c r="Y382" s="20" t="s">
        <v>61</v>
      </c>
      <c r="Z382" s="20"/>
      <c r="AA382" s="20"/>
      <c r="AB382" s="20"/>
      <c r="AC382" s="20"/>
      <c r="AD382" s="133"/>
      <c r="AE382" s="124"/>
      <c r="AF382" s="20"/>
      <c r="AG382" s="20"/>
      <c r="AH382" s="20"/>
      <c r="AI382" s="133"/>
      <c r="AJ382" s="134" t="s">
        <v>1323</v>
      </c>
      <c r="AK382" s="31">
        <v>200</v>
      </c>
      <c r="AL382" s="35" t="s">
        <v>1324</v>
      </c>
      <c r="AM382" s="27">
        <v>1200000</v>
      </c>
      <c r="AN382" s="28" t="s">
        <v>1325</v>
      </c>
      <c r="AO382" s="102">
        <v>1</v>
      </c>
      <c r="AP382" s="32" t="s">
        <v>1326</v>
      </c>
      <c r="AQ382" s="35" t="s">
        <v>1327</v>
      </c>
    </row>
    <row r="383" spans="1:43" ht="110.25" x14ac:dyDescent="0.25">
      <c r="A383" s="27" t="s">
        <v>1322</v>
      </c>
      <c r="B383" s="120" t="s">
        <v>1257</v>
      </c>
      <c r="C383" s="28" t="s">
        <v>1285</v>
      </c>
      <c r="D383" s="29">
        <v>44636</v>
      </c>
      <c r="E383" s="20" t="s">
        <v>528</v>
      </c>
      <c r="F383" s="20" t="s">
        <v>59</v>
      </c>
      <c r="G383" s="131" t="s">
        <v>1286</v>
      </c>
      <c r="H383" s="124" t="s">
        <v>61</v>
      </c>
      <c r="I383" s="20" t="s">
        <v>61</v>
      </c>
      <c r="J383" s="20" t="s">
        <v>62</v>
      </c>
      <c r="K383" s="20" t="s">
        <v>61</v>
      </c>
      <c r="L383" s="20" t="s">
        <v>62</v>
      </c>
      <c r="M383" s="20" t="s">
        <v>62</v>
      </c>
      <c r="N383" s="20" t="s">
        <v>62</v>
      </c>
      <c r="O383" s="20" t="s">
        <v>62</v>
      </c>
      <c r="P383" s="20" t="s">
        <v>61</v>
      </c>
      <c r="Q383" s="20" t="s">
        <v>61</v>
      </c>
      <c r="R383" s="20" t="s">
        <v>62</v>
      </c>
      <c r="S383" s="20" t="s">
        <v>62</v>
      </c>
      <c r="T383" s="20" t="s">
        <v>62</v>
      </c>
      <c r="U383" s="20" t="s">
        <v>62</v>
      </c>
      <c r="V383" s="20" t="s">
        <v>62</v>
      </c>
      <c r="W383" s="38"/>
      <c r="X383" s="132"/>
      <c r="Y383" s="20" t="s">
        <v>61</v>
      </c>
      <c r="Z383" s="20"/>
      <c r="AA383" s="20"/>
      <c r="AB383" s="20"/>
      <c r="AC383" s="20"/>
      <c r="AD383" s="133"/>
      <c r="AE383" s="124"/>
      <c r="AF383" s="20"/>
      <c r="AG383" s="20"/>
      <c r="AH383" s="20"/>
      <c r="AI383" s="133"/>
      <c r="AJ383" s="134" t="s">
        <v>1294</v>
      </c>
      <c r="AK383" s="31">
        <v>80</v>
      </c>
      <c r="AL383" s="35" t="s">
        <v>1328</v>
      </c>
      <c r="AM383" s="27">
        <v>800000</v>
      </c>
      <c r="AN383" s="28" t="s">
        <v>1329</v>
      </c>
      <c r="AO383" s="102">
        <v>1</v>
      </c>
      <c r="AP383" s="32" t="s">
        <v>1303</v>
      </c>
      <c r="AQ383" s="35" t="s">
        <v>1330</v>
      </c>
    </row>
    <row r="384" spans="1:43" ht="63" x14ac:dyDescent="0.25">
      <c r="A384" s="27" t="s">
        <v>1322</v>
      </c>
      <c r="B384" s="120" t="s">
        <v>1257</v>
      </c>
      <c r="C384" s="28" t="s">
        <v>1285</v>
      </c>
      <c r="D384" s="29">
        <v>44659</v>
      </c>
      <c r="E384" s="20" t="s">
        <v>528</v>
      </c>
      <c r="F384" s="20" t="s">
        <v>59</v>
      </c>
      <c r="G384" s="131" t="s">
        <v>1286</v>
      </c>
      <c r="H384" s="124" t="s">
        <v>61</v>
      </c>
      <c r="I384" s="20" t="s">
        <v>61</v>
      </c>
      <c r="J384" s="20" t="s">
        <v>62</v>
      </c>
      <c r="K384" s="20" t="s">
        <v>61</v>
      </c>
      <c r="L384" s="20" t="s">
        <v>62</v>
      </c>
      <c r="M384" s="20" t="s">
        <v>62</v>
      </c>
      <c r="N384" s="20" t="s">
        <v>62</v>
      </c>
      <c r="O384" s="20" t="s">
        <v>62</v>
      </c>
      <c r="P384" s="20" t="s">
        <v>61</v>
      </c>
      <c r="Q384" s="20" t="s">
        <v>61</v>
      </c>
      <c r="R384" s="20" t="s">
        <v>62</v>
      </c>
      <c r="S384" s="20" t="s">
        <v>62</v>
      </c>
      <c r="T384" s="20" t="s">
        <v>62</v>
      </c>
      <c r="U384" s="20" t="s">
        <v>62</v>
      </c>
      <c r="V384" s="20" t="s">
        <v>62</v>
      </c>
      <c r="W384" s="38"/>
      <c r="X384" s="132"/>
      <c r="Y384" s="20" t="s">
        <v>61</v>
      </c>
      <c r="Z384" s="20"/>
      <c r="AA384" s="20"/>
      <c r="AB384" s="20"/>
      <c r="AC384" s="20"/>
      <c r="AD384" s="133"/>
      <c r="AE384" s="124"/>
      <c r="AF384" s="20"/>
      <c r="AG384" s="20"/>
      <c r="AH384" s="20"/>
      <c r="AI384" s="133"/>
      <c r="AJ384" s="134" t="s">
        <v>1294</v>
      </c>
      <c r="AK384" s="31">
        <v>80</v>
      </c>
      <c r="AL384" s="35" t="s">
        <v>1331</v>
      </c>
      <c r="AM384" s="27">
        <v>800000</v>
      </c>
      <c r="AN384" s="28" t="s">
        <v>1325</v>
      </c>
      <c r="AO384" s="102">
        <v>1</v>
      </c>
      <c r="AP384" s="32" t="s">
        <v>1303</v>
      </c>
      <c r="AQ384" s="35" t="s">
        <v>1327</v>
      </c>
    </row>
    <row r="385" spans="1:43" ht="94.5" x14ac:dyDescent="0.25">
      <c r="A385" s="27" t="s">
        <v>1322</v>
      </c>
      <c r="B385" s="120" t="s">
        <v>1257</v>
      </c>
      <c r="C385" s="28" t="s">
        <v>1332</v>
      </c>
      <c r="D385" s="29">
        <v>44715</v>
      </c>
      <c r="E385" s="20" t="s">
        <v>528</v>
      </c>
      <c r="F385" s="20" t="s">
        <v>59</v>
      </c>
      <c r="G385" s="131" t="s">
        <v>1286</v>
      </c>
      <c r="H385" s="124" t="s">
        <v>61</v>
      </c>
      <c r="I385" s="20" t="s">
        <v>61</v>
      </c>
      <c r="J385" s="20" t="s">
        <v>62</v>
      </c>
      <c r="K385" s="20" t="s">
        <v>61</v>
      </c>
      <c r="L385" s="20" t="s">
        <v>62</v>
      </c>
      <c r="M385" s="20" t="s">
        <v>62</v>
      </c>
      <c r="N385" s="20" t="s">
        <v>62</v>
      </c>
      <c r="O385" s="20" t="s">
        <v>62</v>
      </c>
      <c r="P385" s="20" t="s">
        <v>61</v>
      </c>
      <c r="Q385" s="20" t="s">
        <v>61</v>
      </c>
      <c r="R385" s="20" t="s">
        <v>62</v>
      </c>
      <c r="S385" s="20" t="s">
        <v>62</v>
      </c>
      <c r="T385" s="20" t="s">
        <v>62</v>
      </c>
      <c r="U385" s="20" t="s">
        <v>62</v>
      </c>
      <c r="V385" s="20" t="s">
        <v>62</v>
      </c>
      <c r="W385" s="38"/>
      <c r="X385" s="132"/>
      <c r="Y385" s="20" t="s">
        <v>61</v>
      </c>
      <c r="Z385" s="20"/>
      <c r="AA385" s="20"/>
      <c r="AB385" s="20"/>
      <c r="AC385" s="20"/>
      <c r="AD385" s="133"/>
      <c r="AE385" s="124"/>
      <c r="AF385" s="20"/>
      <c r="AG385" s="20"/>
      <c r="AH385" s="20"/>
      <c r="AI385" s="133"/>
      <c r="AJ385" s="134" t="s">
        <v>1300</v>
      </c>
      <c r="AK385" s="31">
        <v>100</v>
      </c>
      <c r="AL385" s="35" t="s">
        <v>1333</v>
      </c>
      <c r="AM385" s="27">
        <v>1200000</v>
      </c>
      <c r="AN385" s="28" t="s">
        <v>1334</v>
      </c>
      <c r="AO385" s="102">
        <v>1</v>
      </c>
      <c r="AP385" s="32" t="s">
        <v>1335</v>
      </c>
      <c r="AQ385" s="35" t="s">
        <v>1336</v>
      </c>
    </row>
    <row r="386" spans="1:43" ht="63" x14ac:dyDescent="0.25">
      <c r="A386" s="27" t="s">
        <v>1337</v>
      </c>
      <c r="B386" s="120" t="s">
        <v>1257</v>
      </c>
      <c r="C386" s="28" t="s">
        <v>1285</v>
      </c>
      <c r="D386" s="29">
        <v>44601</v>
      </c>
      <c r="E386" s="20" t="s">
        <v>58</v>
      </c>
      <c r="F386" s="20" t="s">
        <v>59</v>
      </c>
      <c r="G386" s="131" t="s">
        <v>1318</v>
      </c>
      <c r="H386" s="124" t="s">
        <v>61</v>
      </c>
      <c r="I386" s="20" t="s">
        <v>61</v>
      </c>
      <c r="J386" s="20" t="s">
        <v>62</v>
      </c>
      <c r="K386" s="20" t="s">
        <v>61</v>
      </c>
      <c r="L386" s="20" t="s">
        <v>62</v>
      </c>
      <c r="M386" s="20" t="s">
        <v>62</v>
      </c>
      <c r="N386" s="20" t="s">
        <v>62</v>
      </c>
      <c r="O386" s="20" t="s">
        <v>62</v>
      </c>
      <c r="P386" s="20" t="s">
        <v>61</v>
      </c>
      <c r="Q386" s="20" t="s">
        <v>61</v>
      </c>
      <c r="R386" s="20" t="s">
        <v>62</v>
      </c>
      <c r="S386" s="20" t="s">
        <v>62</v>
      </c>
      <c r="T386" s="20" t="s">
        <v>62</v>
      </c>
      <c r="U386" s="20" t="s">
        <v>62</v>
      </c>
      <c r="V386" s="20" t="s">
        <v>62</v>
      </c>
      <c r="W386" s="38"/>
      <c r="X386" s="132"/>
      <c r="Y386" s="20" t="s">
        <v>61</v>
      </c>
      <c r="Z386" s="20"/>
      <c r="AA386" s="20"/>
      <c r="AB386" s="20"/>
      <c r="AC386" s="20"/>
      <c r="AD386" s="133"/>
      <c r="AE386" s="124"/>
      <c r="AF386" s="20"/>
      <c r="AG386" s="20"/>
      <c r="AH386" s="20"/>
      <c r="AI386" s="133"/>
      <c r="AJ386" s="134" t="s">
        <v>1338</v>
      </c>
      <c r="AK386" s="31">
        <v>19</v>
      </c>
      <c r="AL386" s="35" t="s">
        <v>1339</v>
      </c>
      <c r="AM386" s="27">
        <v>0</v>
      </c>
      <c r="AN386" s="28" t="s">
        <v>1340</v>
      </c>
      <c r="AO386" s="102">
        <v>1</v>
      </c>
      <c r="AP386" s="32" t="s">
        <v>1303</v>
      </c>
      <c r="AQ386" s="35" t="s">
        <v>1341</v>
      </c>
    </row>
    <row r="387" spans="1:43" ht="78.75" x14ac:dyDescent="0.25">
      <c r="A387" s="27" t="s">
        <v>1342</v>
      </c>
      <c r="B387" s="120" t="s">
        <v>1257</v>
      </c>
      <c r="C387" s="28" t="s">
        <v>1285</v>
      </c>
      <c r="D387" s="29">
        <v>44643</v>
      </c>
      <c r="E387" s="20" t="s">
        <v>58</v>
      </c>
      <c r="F387" s="20" t="s">
        <v>59</v>
      </c>
      <c r="G387" s="131" t="s">
        <v>1286</v>
      </c>
      <c r="H387" s="124" t="s">
        <v>61</v>
      </c>
      <c r="I387" s="20" t="s">
        <v>61</v>
      </c>
      <c r="J387" s="20" t="s">
        <v>62</v>
      </c>
      <c r="K387" s="20" t="s">
        <v>61</v>
      </c>
      <c r="L387" s="20" t="s">
        <v>62</v>
      </c>
      <c r="M387" s="20" t="s">
        <v>62</v>
      </c>
      <c r="N387" s="20" t="s">
        <v>62</v>
      </c>
      <c r="O387" s="20" t="s">
        <v>62</v>
      </c>
      <c r="P387" s="20" t="s">
        <v>61</v>
      </c>
      <c r="Q387" s="20" t="s">
        <v>61</v>
      </c>
      <c r="R387" s="20" t="s">
        <v>62</v>
      </c>
      <c r="S387" s="20" t="s">
        <v>62</v>
      </c>
      <c r="T387" s="20" t="s">
        <v>62</v>
      </c>
      <c r="U387" s="20" t="s">
        <v>62</v>
      </c>
      <c r="V387" s="20" t="s">
        <v>62</v>
      </c>
      <c r="W387" s="38"/>
      <c r="X387" s="132"/>
      <c r="Y387" s="20" t="s">
        <v>61</v>
      </c>
      <c r="Z387" s="20"/>
      <c r="AA387" s="20"/>
      <c r="AB387" s="20"/>
      <c r="AC387" s="20"/>
      <c r="AD387" s="133"/>
      <c r="AE387" s="124"/>
      <c r="AF387" s="20"/>
      <c r="AG387" s="20"/>
      <c r="AH387" s="20"/>
      <c r="AI387" s="133"/>
      <c r="AJ387" s="134" t="s">
        <v>1338</v>
      </c>
      <c r="AK387" s="31">
        <v>15</v>
      </c>
      <c r="AL387" s="35" t="s">
        <v>1343</v>
      </c>
      <c r="AM387" s="27">
        <v>0</v>
      </c>
      <c r="AN387" s="28" t="s">
        <v>1340</v>
      </c>
      <c r="AO387" s="102">
        <v>1</v>
      </c>
      <c r="AP387" s="32" t="s">
        <v>1303</v>
      </c>
      <c r="AQ387" s="35" t="s">
        <v>1344</v>
      </c>
    </row>
    <row r="388" spans="1:43" ht="78.75" x14ac:dyDescent="0.25">
      <c r="A388" s="27" t="s">
        <v>1342</v>
      </c>
      <c r="B388" s="120" t="s">
        <v>1257</v>
      </c>
      <c r="C388" s="28" t="s">
        <v>1285</v>
      </c>
      <c r="D388" s="29">
        <v>44673</v>
      </c>
      <c r="E388" s="20" t="s">
        <v>58</v>
      </c>
      <c r="F388" s="20" t="s">
        <v>59</v>
      </c>
      <c r="G388" s="131" t="s">
        <v>1286</v>
      </c>
      <c r="H388" s="124" t="s">
        <v>61</v>
      </c>
      <c r="I388" s="20" t="s">
        <v>61</v>
      </c>
      <c r="J388" s="20" t="s">
        <v>62</v>
      </c>
      <c r="K388" s="20" t="s">
        <v>61</v>
      </c>
      <c r="L388" s="20" t="s">
        <v>62</v>
      </c>
      <c r="M388" s="20" t="s">
        <v>62</v>
      </c>
      <c r="N388" s="20" t="s">
        <v>62</v>
      </c>
      <c r="O388" s="20" t="s">
        <v>62</v>
      </c>
      <c r="P388" s="20" t="s">
        <v>61</v>
      </c>
      <c r="Q388" s="20" t="s">
        <v>61</v>
      </c>
      <c r="R388" s="20" t="s">
        <v>62</v>
      </c>
      <c r="S388" s="20" t="s">
        <v>62</v>
      </c>
      <c r="T388" s="20" t="s">
        <v>62</v>
      </c>
      <c r="U388" s="20" t="s">
        <v>62</v>
      </c>
      <c r="V388" s="20" t="s">
        <v>62</v>
      </c>
      <c r="W388" s="38"/>
      <c r="X388" s="132"/>
      <c r="Y388" s="20" t="s">
        <v>61</v>
      </c>
      <c r="Z388" s="20"/>
      <c r="AA388" s="20"/>
      <c r="AB388" s="20"/>
      <c r="AC388" s="20"/>
      <c r="AD388" s="133"/>
      <c r="AE388" s="124"/>
      <c r="AF388" s="20"/>
      <c r="AG388" s="20"/>
      <c r="AH388" s="20"/>
      <c r="AI388" s="133"/>
      <c r="AJ388" s="134" t="s">
        <v>1338</v>
      </c>
      <c r="AK388" s="31">
        <v>15</v>
      </c>
      <c r="AL388" s="35" t="s">
        <v>1343</v>
      </c>
      <c r="AM388" s="27">
        <v>0</v>
      </c>
      <c r="AN388" s="28" t="s">
        <v>1340</v>
      </c>
      <c r="AO388" s="102">
        <v>1</v>
      </c>
      <c r="AP388" s="32" t="s">
        <v>1303</v>
      </c>
      <c r="AQ388" s="35" t="s">
        <v>1344</v>
      </c>
    </row>
    <row r="389" spans="1:43" ht="189" x14ac:dyDescent="0.25">
      <c r="A389" s="27" t="s">
        <v>1345</v>
      </c>
      <c r="B389" s="120" t="s">
        <v>1257</v>
      </c>
      <c r="C389" s="28" t="s">
        <v>1285</v>
      </c>
      <c r="D389" s="29">
        <v>44643</v>
      </c>
      <c r="E389" s="20" t="s">
        <v>58</v>
      </c>
      <c r="F389" s="20" t="s">
        <v>59</v>
      </c>
      <c r="G389" s="131" t="s">
        <v>1299</v>
      </c>
      <c r="H389" s="124" t="s">
        <v>61</v>
      </c>
      <c r="I389" s="20" t="s">
        <v>61</v>
      </c>
      <c r="J389" s="20" t="s">
        <v>62</v>
      </c>
      <c r="K389" s="20" t="s">
        <v>62</v>
      </c>
      <c r="L389" s="20" t="s">
        <v>61</v>
      </c>
      <c r="M389" s="20" t="s">
        <v>62</v>
      </c>
      <c r="N389" s="20" t="s">
        <v>62</v>
      </c>
      <c r="O389" s="20" t="s">
        <v>62</v>
      </c>
      <c r="P389" s="20" t="s">
        <v>61</v>
      </c>
      <c r="Q389" s="20" t="s">
        <v>62</v>
      </c>
      <c r="R389" s="20" t="s">
        <v>61</v>
      </c>
      <c r="S389" s="20" t="s">
        <v>61</v>
      </c>
      <c r="T389" s="20" t="s">
        <v>62</v>
      </c>
      <c r="U389" s="20" t="s">
        <v>62</v>
      </c>
      <c r="V389" s="20" t="s">
        <v>62</v>
      </c>
      <c r="W389" s="38"/>
      <c r="X389" s="132"/>
      <c r="Y389" s="20"/>
      <c r="Z389" s="20"/>
      <c r="AA389" s="20"/>
      <c r="AB389" s="20"/>
      <c r="AC389" s="20"/>
      <c r="AD389" s="133"/>
      <c r="AE389" s="124"/>
      <c r="AF389" s="20" t="s">
        <v>61</v>
      </c>
      <c r="AG389" s="20"/>
      <c r="AH389" s="20"/>
      <c r="AI389" s="133"/>
      <c r="AJ389" s="134" t="s">
        <v>1300</v>
      </c>
      <c r="AK389" s="31">
        <v>40</v>
      </c>
      <c r="AL389" s="35" t="s">
        <v>1346</v>
      </c>
      <c r="AM389" s="27">
        <v>3000000</v>
      </c>
      <c r="AN389" s="28" t="s">
        <v>1347</v>
      </c>
      <c r="AO389" s="102">
        <v>1</v>
      </c>
      <c r="AP389" s="32" t="s">
        <v>1303</v>
      </c>
      <c r="AQ389" s="35" t="s">
        <v>1348</v>
      </c>
    </row>
    <row r="390" spans="1:43" ht="47.25" x14ac:dyDescent="0.25">
      <c r="A390" s="27" t="s">
        <v>1349</v>
      </c>
      <c r="B390" s="120" t="s">
        <v>1257</v>
      </c>
      <c r="C390" s="28" t="s">
        <v>1285</v>
      </c>
      <c r="D390" s="29" t="s">
        <v>1350</v>
      </c>
      <c r="E390" s="20" t="s">
        <v>58</v>
      </c>
      <c r="F390" s="20" t="s">
        <v>59</v>
      </c>
      <c r="G390" s="131" t="s">
        <v>1351</v>
      </c>
      <c r="H390" s="124" t="s">
        <v>61</v>
      </c>
      <c r="I390" s="20" t="s">
        <v>61</v>
      </c>
      <c r="J390" s="20" t="s">
        <v>62</v>
      </c>
      <c r="K390" s="20" t="s">
        <v>62</v>
      </c>
      <c r="L390" s="20" t="s">
        <v>61</v>
      </c>
      <c r="M390" s="20" t="s">
        <v>62</v>
      </c>
      <c r="N390" s="20" t="s">
        <v>62</v>
      </c>
      <c r="O390" s="20" t="s">
        <v>62</v>
      </c>
      <c r="P390" s="20" t="s">
        <v>61</v>
      </c>
      <c r="Q390" s="20" t="s">
        <v>62</v>
      </c>
      <c r="R390" s="20" t="s">
        <v>61</v>
      </c>
      <c r="S390" s="20" t="s">
        <v>61</v>
      </c>
      <c r="T390" s="20" t="s">
        <v>62</v>
      </c>
      <c r="U390" s="20" t="s">
        <v>62</v>
      </c>
      <c r="V390" s="20" t="s">
        <v>62</v>
      </c>
      <c r="W390" s="38"/>
      <c r="X390" s="132"/>
      <c r="Y390" s="20"/>
      <c r="Z390" s="20"/>
      <c r="AA390" s="20"/>
      <c r="AB390" s="20"/>
      <c r="AC390" s="20"/>
      <c r="AD390" s="133"/>
      <c r="AE390" s="124"/>
      <c r="AF390" s="20" t="s">
        <v>61</v>
      </c>
      <c r="AG390" s="20"/>
      <c r="AH390" s="20"/>
      <c r="AI390" s="133"/>
      <c r="AJ390" s="134"/>
      <c r="AK390" s="31"/>
      <c r="AL390" s="35"/>
      <c r="AM390" s="27"/>
      <c r="AN390" s="28"/>
      <c r="AO390" s="102"/>
      <c r="AP390" s="32"/>
      <c r="AQ390" s="35"/>
    </row>
    <row r="391" spans="1:43" ht="47.25" x14ac:dyDescent="0.25">
      <c r="A391" s="27" t="s">
        <v>1352</v>
      </c>
      <c r="B391" s="120" t="s">
        <v>1257</v>
      </c>
      <c r="C391" s="28" t="s">
        <v>1285</v>
      </c>
      <c r="D391" s="29" t="s">
        <v>1350</v>
      </c>
      <c r="E391" s="20" t="s">
        <v>58</v>
      </c>
      <c r="F391" s="20" t="s">
        <v>59</v>
      </c>
      <c r="G391" s="131" t="s">
        <v>1351</v>
      </c>
      <c r="H391" s="124" t="s">
        <v>61</v>
      </c>
      <c r="I391" s="20" t="s">
        <v>61</v>
      </c>
      <c r="J391" s="20" t="s">
        <v>62</v>
      </c>
      <c r="K391" s="20" t="s">
        <v>62</v>
      </c>
      <c r="L391" s="20" t="s">
        <v>61</v>
      </c>
      <c r="M391" s="20" t="s">
        <v>62</v>
      </c>
      <c r="N391" s="20" t="s">
        <v>62</v>
      </c>
      <c r="O391" s="20" t="s">
        <v>62</v>
      </c>
      <c r="P391" s="20" t="s">
        <v>61</v>
      </c>
      <c r="Q391" s="20" t="s">
        <v>62</v>
      </c>
      <c r="R391" s="20" t="s">
        <v>61</v>
      </c>
      <c r="S391" s="20" t="s">
        <v>61</v>
      </c>
      <c r="T391" s="20" t="s">
        <v>62</v>
      </c>
      <c r="U391" s="20" t="s">
        <v>62</v>
      </c>
      <c r="V391" s="20" t="s">
        <v>62</v>
      </c>
      <c r="W391" s="38"/>
      <c r="X391" s="132"/>
      <c r="Y391" s="20"/>
      <c r="Z391" s="20"/>
      <c r="AA391" s="20"/>
      <c r="AB391" s="20"/>
      <c r="AC391" s="20"/>
      <c r="AD391" s="133"/>
      <c r="AE391" s="124"/>
      <c r="AF391" s="20" t="s">
        <v>61</v>
      </c>
      <c r="AG391" s="20"/>
      <c r="AH391" s="20"/>
      <c r="AI391" s="133"/>
      <c r="AJ391" s="134"/>
      <c r="AK391" s="31"/>
      <c r="AL391" s="35"/>
      <c r="AM391" s="27"/>
      <c r="AN391" s="28"/>
      <c r="AO391" s="102"/>
      <c r="AP391" s="32"/>
      <c r="AQ391" s="35"/>
    </row>
    <row r="392" spans="1:43" ht="31.5" x14ac:dyDescent="0.25">
      <c r="A392" s="27" t="s">
        <v>1322</v>
      </c>
      <c r="B392" s="120" t="s">
        <v>1257</v>
      </c>
      <c r="C392" s="28" t="s">
        <v>1353</v>
      </c>
      <c r="D392" s="29" t="s">
        <v>1354</v>
      </c>
      <c r="E392" s="20" t="s">
        <v>528</v>
      </c>
      <c r="F392" s="20" t="s">
        <v>59</v>
      </c>
      <c r="G392" s="131" t="s">
        <v>1286</v>
      </c>
      <c r="H392" s="124" t="s">
        <v>61</v>
      </c>
      <c r="I392" s="20" t="s">
        <v>61</v>
      </c>
      <c r="J392" s="20" t="s">
        <v>62</v>
      </c>
      <c r="K392" s="20" t="s">
        <v>61</v>
      </c>
      <c r="L392" s="20" t="s">
        <v>62</v>
      </c>
      <c r="M392" s="20" t="s">
        <v>62</v>
      </c>
      <c r="N392" s="20" t="s">
        <v>62</v>
      </c>
      <c r="O392" s="20" t="s">
        <v>62</v>
      </c>
      <c r="P392" s="20" t="s">
        <v>61</v>
      </c>
      <c r="Q392" s="20" t="s">
        <v>61</v>
      </c>
      <c r="R392" s="20" t="s">
        <v>62</v>
      </c>
      <c r="S392" s="20" t="s">
        <v>62</v>
      </c>
      <c r="T392" s="20" t="s">
        <v>62</v>
      </c>
      <c r="U392" s="20" t="s">
        <v>62</v>
      </c>
      <c r="V392" s="20" t="s">
        <v>62</v>
      </c>
      <c r="W392" s="38"/>
      <c r="X392" s="132"/>
      <c r="Y392" s="20" t="s">
        <v>61</v>
      </c>
      <c r="Z392" s="20"/>
      <c r="AA392" s="20"/>
      <c r="AB392" s="20"/>
      <c r="AC392" s="20"/>
      <c r="AD392" s="133"/>
      <c r="AE392" s="124"/>
      <c r="AF392" s="20"/>
      <c r="AG392" s="20"/>
      <c r="AH392" s="20"/>
      <c r="AI392" s="133"/>
      <c r="AJ392" s="134"/>
      <c r="AK392" s="31"/>
      <c r="AL392" s="35"/>
      <c r="AM392" s="27"/>
      <c r="AN392" s="28"/>
      <c r="AO392" s="102"/>
      <c r="AP392" s="32"/>
      <c r="AQ392" s="35"/>
    </row>
    <row r="393" spans="1:43" ht="31.5" x14ac:dyDescent="0.25">
      <c r="A393" s="27" t="s">
        <v>1337</v>
      </c>
      <c r="B393" s="120" t="s">
        <v>1257</v>
      </c>
      <c r="C393" s="28" t="s">
        <v>1285</v>
      </c>
      <c r="D393" s="29" t="s">
        <v>1354</v>
      </c>
      <c r="E393" s="20" t="s">
        <v>58</v>
      </c>
      <c r="F393" s="20" t="s">
        <v>59</v>
      </c>
      <c r="G393" s="131" t="s">
        <v>1318</v>
      </c>
      <c r="H393" s="124" t="s">
        <v>61</v>
      </c>
      <c r="I393" s="20" t="s">
        <v>61</v>
      </c>
      <c r="J393" s="20" t="s">
        <v>62</v>
      </c>
      <c r="K393" s="20" t="s">
        <v>61</v>
      </c>
      <c r="L393" s="20" t="s">
        <v>62</v>
      </c>
      <c r="M393" s="20" t="s">
        <v>62</v>
      </c>
      <c r="N393" s="20" t="s">
        <v>62</v>
      </c>
      <c r="O393" s="20" t="s">
        <v>62</v>
      </c>
      <c r="P393" s="20" t="s">
        <v>61</v>
      </c>
      <c r="Q393" s="20" t="s">
        <v>61</v>
      </c>
      <c r="R393" s="20" t="s">
        <v>62</v>
      </c>
      <c r="S393" s="20" t="s">
        <v>62</v>
      </c>
      <c r="T393" s="20" t="s">
        <v>62</v>
      </c>
      <c r="U393" s="20" t="s">
        <v>62</v>
      </c>
      <c r="V393" s="20" t="s">
        <v>62</v>
      </c>
      <c r="W393" s="38"/>
      <c r="X393" s="132"/>
      <c r="Y393" s="20" t="s">
        <v>61</v>
      </c>
      <c r="Z393" s="20"/>
      <c r="AA393" s="20"/>
      <c r="AB393" s="20"/>
      <c r="AC393" s="20"/>
      <c r="AD393" s="133"/>
      <c r="AE393" s="124"/>
      <c r="AF393" s="20"/>
      <c r="AG393" s="20"/>
      <c r="AH393" s="20"/>
      <c r="AI393" s="133"/>
      <c r="AJ393" s="134"/>
      <c r="AK393" s="31"/>
      <c r="AL393" s="35"/>
      <c r="AM393" s="27"/>
      <c r="AN393" s="28"/>
      <c r="AO393" s="102"/>
      <c r="AP393" s="32"/>
      <c r="AQ393" s="35"/>
    </row>
    <row r="394" spans="1:43" ht="31.5" x14ac:dyDescent="0.25">
      <c r="A394" s="27" t="s">
        <v>1342</v>
      </c>
      <c r="B394" s="120" t="s">
        <v>1257</v>
      </c>
      <c r="C394" s="28" t="s">
        <v>1285</v>
      </c>
      <c r="D394" s="29" t="s">
        <v>1354</v>
      </c>
      <c r="E394" s="20" t="s">
        <v>58</v>
      </c>
      <c r="F394" s="20" t="s">
        <v>59</v>
      </c>
      <c r="G394" s="131" t="s">
        <v>1286</v>
      </c>
      <c r="H394" s="124" t="s">
        <v>61</v>
      </c>
      <c r="I394" s="20" t="s">
        <v>61</v>
      </c>
      <c r="J394" s="20" t="s">
        <v>62</v>
      </c>
      <c r="K394" s="20" t="s">
        <v>61</v>
      </c>
      <c r="L394" s="20" t="s">
        <v>62</v>
      </c>
      <c r="M394" s="20" t="s">
        <v>62</v>
      </c>
      <c r="N394" s="20" t="s">
        <v>62</v>
      </c>
      <c r="O394" s="20" t="s">
        <v>62</v>
      </c>
      <c r="P394" s="20" t="s">
        <v>61</v>
      </c>
      <c r="Q394" s="20" t="s">
        <v>61</v>
      </c>
      <c r="R394" s="20" t="s">
        <v>62</v>
      </c>
      <c r="S394" s="20" t="s">
        <v>62</v>
      </c>
      <c r="T394" s="20" t="s">
        <v>62</v>
      </c>
      <c r="U394" s="20" t="s">
        <v>62</v>
      </c>
      <c r="V394" s="20" t="s">
        <v>62</v>
      </c>
      <c r="W394" s="38"/>
      <c r="X394" s="132"/>
      <c r="Y394" s="20" t="s">
        <v>61</v>
      </c>
      <c r="Z394" s="20"/>
      <c r="AA394" s="20"/>
      <c r="AB394" s="20"/>
      <c r="AC394" s="20"/>
      <c r="AD394" s="133"/>
      <c r="AE394" s="124"/>
      <c r="AF394" s="20"/>
      <c r="AG394" s="20"/>
      <c r="AH394" s="20"/>
      <c r="AI394" s="133"/>
      <c r="AJ394" s="134"/>
      <c r="AK394" s="31"/>
      <c r="AL394" s="35"/>
      <c r="AM394" s="27"/>
      <c r="AN394" s="28"/>
      <c r="AO394" s="102"/>
      <c r="AP394" s="32"/>
      <c r="AQ394" s="35"/>
    </row>
    <row r="395" spans="1:43" ht="47.25" x14ac:dyDescent="0.25">
      <c r="A395" s="27" t="s">
        <v>1292</v>
      </c>
      <c r="B395" s="120" t="s">
        <v>1257</v>
      </c>
      <c r="C395" s="28" t="s">
        <v>1293</v>
      </c>
      <c r="D395" s="29" t="s">
        <v>1355</v>
      </c>
      <c r="E395" s="20" t="s">
        <v>58</v>
      </c>
      <c r="F395" s="20" t="s">
        <v>59</v>
      </c>
      <c r="G395" s="131" t="s">
        <v>1299</v>
      </c>
      <c r="H395" s="124" t="s">
        <v>61</v>
      </c>
      <c r="I395" s="20" t="s">
        <v>61</v>
      </c>
      <c r="J395" s="20" t="s">
        <v>61</v>
      </c>
      <c r="K395" s="20" t="s">
        <v>61</v>
      </c>
      <c r="L395" s="20" t="s">
        <v>62</v>
      </c>
      <c r="M395" s="20" t="s">
        <v>62</v>
      </c>
      <c r="N395" s="20" t="s">
        <v>61</v>
      </c>
      <c r="O395" s="20" t="s">
        <v>62</v>
      </c>
      <c r="P395" s="20" t="s">
        <v>62</v>
      </c>
      <c r="Q395" s="20" t="s">
        <v>61</v>
      </c>
      <c r="R395" s="20" t="s">
        <v>61</v>
      </c>
      <c r="S395" s="20" t="s">
        <v>62</v>
      </c>
      <c r="T395" s="20" t="s">
        <v>62</v>
      </c>
      <c r="U395" s="20" t="s">
        <v>62</v>
      </c>
      <c r="V395" s="20" t="s">
        <v>62</v>
      </c>
      <c r="W395" s="38"/>
      <c r="X395" s="132"/>
      <c r="Y395" s="20" t="s">
        <v>61</v>
      </c>
      <c r="Z395" s="20"/>
      <c r="AA395" s="20"/>
      <c r="AB395" s="20"/>
      <c r="AC395" s="20"/>
      <c r="AD395" s="133"/>
      <c r="AE395" s="124"/>
      <c r="AF395" s="20"/>
      <c r="AG395" s="20"/>
      <c r="AH395" s="20"/>
      <c r="AI395" s="133"/>
      <c r="AJ395" s="134"/>
      <c r="AK395" s="31"/>
      <c r="AL395" s="35"/>
      <c r="AM395" s="27"/>
      <c r="AN395" s="28"/>
      <c r="AO395" s="102"/>
      <c r="AP395" s="32"/>
      <c r="AQ395" s="35"/>
    </row>
    <row r="396" spans="1:43" ht="63" x14ac:dyDescent="0.25">
      <c r="A396" s="27" t="s">
        <v>1305</v>
      </c>
      <c r="B396" s="120" t="s">
        <v>1257</v>
      </c>
      <c r="C396" s="28" t="s">
        <v>1285</v>
      </c>
      <c r="D396" s="29" t="s">
        <v>1356</v>
      </c>
      <c r="E396" s="20" t="s">
        <v>58</v>
      </c>
      <c r="F396" s="20" t="s">
        <v>59</v>
      </c>
      <c r="G396" s="131" t="s">
        <v>1306</v>
      </c>
      <c r="H396" s="124" t="s">
        <v>61</v>
      </c>
      <c r="I396" s="20" t="s">
        <v>61</v>
      </c>
      <c r="J396" s="20" t="s">
        <v>62</v>
      </c>
      <c r="K396" s="20" t="s">
        <v>62</v>
      </c>
      <c r="L396" s="20" t="s">
        <v>61</v>
      </c>
      <c r="M396" s="20" t="s">
        <v>62</v>
      </c>
      <c r="N396" s="20" t="s">
        <v>62</v>
      </c>
      <c r="O396" s="20" t="s">
        <v>62</v>
      </c>
      <c r="P396" s="20" t="s">
        <v>61</v>
      </c>
      <c r="Q396" s="20" t="s">
        <v>61</v>
      </c>
      <c r="R396" s="20" t="s">
        <v>61</v>
      </c>
      <c r="S396" s="20" t="s">
        <v>61</v>
      </c>
      <c r="T396" s="20" t="s">
        <v>62</v>
      </c>
      <c r="U396" s="20" t="s">
        <v>62</v>
      </c>
      <c r="V396" s="20" t="s">
        <v>62</v>
      </c>
      <c r="W396" s="38"/>
      <c r="X396" s="132"/>
      <c r="Y396" s="20"/>
      <c r="Z396" s="20"/>
      <c r="AA396" s="20"/>
      <c r="AB396" s="20"/>
      <c r="AC396" s="20"/>
      <c r="AD396" s="133"/>
      <c r="AE396" s="124"/>
      <c r="AF396" s="20" t="s">
        <v>61</v>
      </c>
      <c r="AG396" s="20"/>
      <c r="AH396" s="20"/>
      <c r="AI396" s="133"/>
      <c r="AJ396" s="134"/>
      <c r="AK396" s="31"/>
      <c r="AL396" s="35"/>
      <c r="AM396" s="27"/>
      <c r="AN396" s="28"/>
      <c r="AO396" s="102"/>
      <c r="AP396" s="32"/>
      <c r="AQ396" s="35"/>
    </row>
    <row r="397" spans="1:43" ht="31.5" x14ac:dyDescent="0.25">
      <c r="A397" s="27" t="s">
        <v>1310</v>
      </c>
      <c r="B397" s="120" t="s">
        <v>1257</v>
      </c>
      <c r="C397" s="28" t="s">
        <v>1285</v>
      </c>
      <c r="D397" s="29" t="s">
        <v>1355</v>
      </c>
      <c r="E397" s="20" t="s">
        <v>58</v>
      </c>
      <c r="F397" s="20" t="s">
        <v>59</v>
      </c>
      <c r="G397" s="131" t="s">
        <v>1311</v>
      </c>
      <c r="H397" s="124" t="s">
        <v>61</v>
      </c>
      <c r="I397" s="20" t="s">
        <v>61</v>
      </c>
      <c r="J397" s="20" t="s">
        <v>62</v>
      </c>
      <c r="K397" s="20" t="s">
        <v>61</v>
      </c>
      <c r="L397" s="20" t="s">
        <v>62</v>
      </c>
      <c r="M397" s="20" t="s">
        <v>62</v>
      </c>
      <c r="N397" s="20" t="s">
        <v>62</v>
      </c>
      <c r="O397" s="20" t="s">
        <v>62</v>
      </c>
      <c r="P397" s="20" t="s">
        <v>62</v>
      </c>
      <c r="Q397" s="20" t="s">
        <v>61</v>
      </c>
      <c r="R397" s="20" t="s">
        <v>62</v>
      </c>
      <c r="S397" s="20" t="s">
        <v>62</v>
      </c>
      <c r="T397" s="20" t="s">
        <v>62</v>
      </c>
      <c r="U397" s="20" t="s">
        <v>62</v>
      </c>
      <c r="V397" s="20" t="s">
        <v>62</v>
      </c>
      <c r="W397" s="38"/>
      <c r="X397" s="132"/>
      <c r="Y397" s="20" t="s">
        <v>61</v>
      </c>
      <c r="Z397" s="20"/>
      <c r="AA397" s="20"/>
      <c r="AB397" s="20"/>
      <c r="AC397" s="20"/>
      <c r="AD397" s="133"/>
      <c r="AE397" s="124"/>
      <c r="AF397" s="20"/>
      <c r="AG397" s="20"/>
      <c r="AH397" s="20"/>
      <c r="AI397" s="133"/>
      <c r="AJ397" s="134"/>
      <c r="AK397" s="31"/>
      <c r="AL397" s="35"/>
      <c r="AM397" s="27"/>
      <c r="AN397" s="28"/>
      <c r="AO397" s="102"/>
      <c r="AP397" s="32"/>
      <c r="AQ397" s="35"/>
    </row>
    <row r="398" spans="1:43" ht="63" x14ac:dyDescent="0.25">
      <c r="A398" s="27" t="s">
        <v>1357</v>
      </c>
      <c r="B398" s="120" t="s">
        <v>1257</v>
      </c>
      <c r="C398" s="28" t="s">
        <v>1358</v>
      </c>
      <c r="D398" s="29">
        <v>44418</v>
      </c>
      <c r="E398" s="20" t="s">
        <v>58</v>
      </c>
      <c r="F398" s="20" t="s">
        <v>59</v>
      </c>
      <c r="G398" s="131" t="s">
        <v>1359</v>
      </c>
      <c r="H398" s="124" t="s">
        <v>61</v>
      </c>
      <c r="I398" s="20" t="s">
        <v>61</v>
      </c>
      <c r="J398" s="20" t="s">
        <v>61</v>
      </c>
      <c r="K398" s="20" t="s">
        <v>61</v>
      </c>
      <c r="L398" s="20"/>
      <c r="M398" s="20" t="s">
        <v>61</v>
      </c>
      <c r="N398" s="20"/>
      <c r="O398" s="20"/>
      <c r="P398" s="20"/>
      <c r="Q398" s="20" t="s">
        <v>61</v>
      </c>
      <c r="R398" s="20" t="s">
        <v>61</v>
      </c>
      <c r="S398" s="20"/>
      <c r="T398" s="20" t="s">
        <v>61</v>
      </c>
      <c r="U398" s="20"/>
      <c r="V398" s="20"/>
      <c r="W398" s="38"/>
      <c r="X398" s="132"/>
      <c r="Y398" s="20"/>
      <c r="Z398" s="20"/>
      <c r="AA398" s="20"/>
      <c r="AB398" s="20"/>
      <c r="AC398" s="20"/>
      <c r="AD398" s="133"/>
      <c r="AE398" s="124"/>
      <c r="AF398" s="20"/>
      <c r="AG398" s="20"/>
      <c r="AH398" s="20"/>
      <c r="AI398" s="133"/>
      <c r="AJ398" s="134" t="s">
        <v>1360</v>
      </c>
      <c r="AK398" s="31">
        <v>110</v>
      </c>
      <c r="AL398" s="35" t="s">
        <v>1361</v>
      </c>
      <c r="AM398" s="27" t="s">
        <v>1362</v>
      </c>
      <c r="AN398" s="28" t="s">
        <v>1363</v>
      </c>
      <c r="AO398" s="102">
        <v>1</v>
      </c>
      <c r="AP398" s="32" t="s">
        <v>1364</v>
      </c>
      <c r="AQ398" s="35"/>
    </row>
    <row r="399" spans="1:43" ht="63" x14ac:dyDescent="0.25">
      <c r="A399" s="27" t="s">
        <v>1365</v>
      </c>
      <c r="B399" s="120" t="s">
        <v>1257</v>
      </c>
      <c r="C399" s="28" t="s">
        <v>1358</v>
      </c>
      <c r="D399" s="29">
        <v>44504</v>
      </c>
      <c r="E399" s="20" t="s">
        <v>58</v>
      </c>
      <c r="F399" s="20" t="s">
        <v>59</v>
      </c>
      <c r="G399" s="131" t="s">
        <v>1359</v>
      </c>
      <c r="H399" s="124" t="s">
        <v>61</v>
      </c>
      <c r="I399" s="20" t="s">
        <v>61</v>
      </c>
      <c r="J399" s="20" t="s">
        <v>61</v>
      </c>
      <c r="K399" s="20" t="s">
        <v>61</v>
      </c>
      <c r="L399" s="20"/>
      <c r="M399" s="20" t="s">
        <v>61</v>
      </c>
      <c r="N399" s="20"/>
      <c r="O399" s="20"/>
      <c r="P399" s="20"/>
      <c r="Q399" s="20" t="s">
        <v>61</v>
      </c>
      <c r="R399" s="20" t="s">
        <v>61</v>
      </c>
      <c r="S399" s="20"/>
      <c r="T399" s="20" t="s">
        <v>61</v>
      </c>
      <c r="U399" s="20"/>
      <c r="V399" s="20"/>
      <c r="W399" s="38"/>
      <c r="X399" s="132"/>
      <c r="Y399" s="20"/>
      <c r="Z399" s="20"/>
      <c r="AA399" s="20"/>
      <c r="AB399" s="20"/>
      <c r="AC399" s="20"/>
      <c r="AD399" s="133"/>
      <c r="AE399" s="124"/>
      <c r="AF399" s="20"/>
      <c r="AG399" s="20"/>
      <c r="AH399" s="20"/>
      <c r="AI399" s="133"/>
      <c r="AJ399" s="134" t="s">
        <v>1360</v>
      </c>
      <c r="AK399" s="31">
        <v>81</v>
      </c>
      <c r="AL399" s="35" t="s">
        <v>1361</v>
      </c>
      <c r="AM399" s="27" t="s">
        <v>1362</v>
      </c>
      <c r="AN399" s="28" t="s">
        <v>1363</v>
      </c>
      <c r="AO399" s="102">
        <v>1</v>
      </c>
      <c r="AP399" s="32" t="s">
        <v>1366</v>
      </c>
      <c r="AQ399" s="35"/>
    </row>
    <row r="400" spans="1:43" ht="63" x14ac:dyDescent="0.25">
      <c r="A400" s="27" t="s">
        <v>1367</v>
      </c>
      <c r="B400" s="120" t="s">
        <v>1257</v>
      </c>
      <c r="C400" s="28" t="s">
        <v>1358</v>
      </c>
      <c r="D400" s="29">
        <v>44719</v>
      </c>
      <c r="E400" s="20" t="s">
        <v>58</v>
      </c>
      <c r="F400" s="20" t="s">
        <v>59</v>
      </c>
      <c r="G400" s="131" t="s">
        <v>1359</v>
      </c>
      <c r="H400" s="124" t="s">
        <v>61</v>
      </c>
      <c r="I400" s="20" t="s">
        <v>61</v>
      </c>
      <c r="J400" s="20" t="s">
        <v>61</v>
      </c>
      <c r="K400" s="20" t="s">
        <v>61</v>
      </c>
      <c r="L400" s="20"/>
      <c r="M400" s="20" t="s">
        <v>61</v>
      </c>
      <c r="N400" s="20"/>
      <c r="O400" s="20"/>
      <c r="P400" s="20"/>
      <c r="Q400" s="20" t="s">
        <v>61</v>
      </c>
      <c r="R400" s="20" t="s">
        <v>61</v>
      </c>
      <c r="S400" s="20"/>
      <c r="T400" s="20" t="s">
        <v>61</v>
      </c>
      <c r="U400" s="20"/>
      <c r="V400" s="20"/>
      <c r="W400" s="38"/>
      <c r="X400" s="132"/>
      <c r="Y400" s="20"/>
      <c r="Z400" s="20"/>
      <c r="AA400" s="20"/>
      <c r="AB400" s="20"/>
      <c r="AC400" s="20"/>
      <c r="AD400" s="133"/>
      <c r="AE400" s="124"/>
      <c r="AF400" s="20"/>
      <c r="AG400" s="20"/>
      <c r="AH400" s="20"/>
      <c r="AI400" s="133"/>
      <c r="AJ400" s="134" t="s">
        <v>1360</v>
      </c>
      <c r="AK400" s="31">
        <v>67</v>
      </c>
      <c r="AL400" s="35" t="s">
        <v>1361</v>
      </c>
      <c r="AM400" s="27" t="s">
        <v>1362</v>
      </c>
      <c r="AN400" s="28" t="s">
        <v>1363</v>
      </c>
      <c r="AO400" s="102">
        <v>1</v>
      </c>
      <c r="AP400" s="32" t="s">
        <v>1368</v>
      </c>
      <c r="AQ400" s="35"/>
    </row>
    <row r="401" spans="1:43" ht="63" x14ac:dyDescent="0.25">
      <c r="A401" s="27" t="s">
        <v>1369</v>
      </c>
      <c r="B401" s="120" t="s">
        <v>1257</v>
      </c>
      <c r="C401" s="28" t="s">
        <v>1358</v>
      </c>
      <c r="D401" s="29">
        <v>44897</v>
      </c>
      <c r="E401" s="20" t="s">
        <v>58</v>
      </c>
      <c r="F401" s="20" t="s">
        <v>59</v>
      </c>
      <c r="G401" s="131" t="s">
        <v>1359</v>
      </c>
      <c r="H401" s="124"/>
      <c r="I401" s="20" t="s">
        <v>61</v>
      </c>
      <c r="J401" s="20"/>
      <c r="K401" s="20"/>
      <c r="L401" s="20"/>
      <c r="M401" s="20"/>
      <c r="N401" s="20"/>
      <c r="O401" s="20"/>
      <c r="P401" s="20"/>
      <c r="Q401" s="20" t="s">
        <v>61</v>
      </c>
      <c r="R401" s="20"/>
      <c r="S401" s="20"/>
      <c r="T401" s="20"/>
      <c r="U401" s="20"/>
      <c r="V401" s="20"/>
      <c r="W401" s="38"/>
      <c r="X401" s="132"/>
      <c r="Y401" s="20"/>
      <c r="Z401" s="20"/>
      <c r="AA401" s="20"/>
      <c r="AB401" s="20"/>
      <c r="AC401" s="20"/>
      <c r="AD401" s="133"/>
      <c r="AE401" s="124"/>
      <c r="AF401" s="20"/>
      <c r="AG401" s="20"/>
      <c r="AH401" s="20"/>
      <c r="AI401" s="133"/>
      <c r="AJ401" s="134" t="s">
        <v>1370</v>
      </c>
      <c r="AK401" s="31">
        <v>12</v>
      </c>
      <c r="AL401" s="35" t="s">
        <v>1371</v>
      </c>
      <c r="AM401" s="27" t="s">
        <v>1362</v>
      </c>
      <c r="AN401" s="28" t="s">
        <v>1372</v>
      </c>
      <c r="AO401" s="102">
        <v>1</v>
      </c>
      <c r="AP401" s="32"/>
      <c r="AQ401" s="35"/>
    </row>
    <row r="402" spans="1:43" ht="63" x14ac:dyDescent="0.25">
      <c r="A402" s="27" t="s">
        <v>1373</v>
      </c>
      <c r="B402" s="120" t="s">
        <v>1257</v>
      </c>
      <c r="C402" s="28" t="s">
        <v>1358</v>
      </c>
      <c r="D402" s="29">
        <v>44574</v>
      </c>
      <c r="E402" s="20" t="s">
        <v>58</v>
      </c>
      <c r="F402" s="20" t="s">
        <v>59</v>
      </c>
      <c r="G402" s="131" t="s">
        <v>1359</v>
      </c>
      <c r="H402" s="124"/>
      <c r="I402" s="20" t="s">
        <v>61</v>
      </c>
      <c r="J402" s="20"/>
      <c r="K402" s="20"/>
      <c r="L402" s="20"/>
      <c r="M402" s="20"/>
      <c r="N402" s="20"/>
      <c r="O402" s="20"/>
      <c r="P402" s="20"/>
      <c r="Q402" s="20" t="s">
        <v>61</v>
      </c>
      <c r="R402" s="20"/>
      <c r="S402" s="20"/>
      <c r="T402" s="20"/>
      <c r="U402" s="20"/>
      <c r="V402" s="20"/>
      <c r="W402" s="38"/>
      <c r="X402" s="132"/>
      <c r="Y402" s="20"/>
      <c r="Z402" s="20"/>
      <c r="AA402" s="20"/>
      <c r="AB402" s="20"/>
      <c r="AC402" s="20"/>
      <c r="AD402" s="133"/>
      <c r="AE402" s="124"/>
      <c r="AF402" s="20"/>
      <c r="AG402" s="20"/>
      <c r="AH402" s="20"/>
      <c r="AI402" s="133"/>
      <c r="AJ402" s="134" t="s">
        <v>1374</v>
      </c>
      <c r="AK402" s="31">
        <v>7</v>
      </c>
      <c r="AL402" s="35" t="s">
        <v>1375</v>
      </c>
      <c r="AM402" s="27" t="s">
        <v>1362</v>
      </c>
      <c r="AN402" s="28" t="s">
        <v>1376</v>
      </c>
      <c r="AO402" s="102">
        <v>1</v>
      </c>
      <c r="AP402" s="32"/>
      <c r="AQ402" s="35"/>
    </row>
    <row r="403" spans="1:43" ht="63" x14ac:dyDescent="0.25">
      <c r="A403" s="27" t="s">
        <v>1373</v>
      </c>
      <c r="B403" s="120" t="s">
        <v>1257</v>
      </c>
      <c r="C403" s="28" t="s">
        <v>1358</v>
      </c>
      <c r="D403" s="29">
        <v>44638</v>
      </c>
      <c r="E403" s="20" t="s">
        <v>58</v>
      </c>
      <c r="F403" s="20" t="s">
        <v>59</v>
      </c>
      <c r="G403" s="131" t="s">
        <v>1359</v>
      </c>
      <c r="H403" s="124" t="s">
        <v>61</v>
      </c>
      <c r="I403" s="20" t="s">
        <v>61</v>
      </c>
      <c r="J403" s="20" t="s">
        <v>61</v>
      </c>
      <c r="K403" s="20"/>
      <c r="L403" s="20" t="s">
        <v>61</v>
      </c>
      <c r="M403" s="20" t="s">
        <v>61</v>
      </c>
      <c r="N403" s="20" t="s">
        <v>61</v>
      </c>
      <c r="O403" s="20" t="s">
        <v>61</v>
      </c>
      <c r="P403" s="20" t="s">
        <v>61</v>
      </c>
      <c r="Q403" s="20" t="s">
        <v>61</v>
      </c>
      <c r="R403" s="20" t="s">
        <v>61</v>
      </c>
      <c r="S403" s="20" t="s">
        <v>61</v>
      </c>
      <c r="T403" s="20" t="s">
        <v>61</v>
      </c>
      <c r="U403" s="20" t="s">
        <v>61</v>
      </c>
      <c r="V403" s="20"/>
      <c r="W403" s="38"/>
      <c r="X403" s="132"/>
      <c r="Y403" s="20"/>
      <c r="Z403" s="20"/>
      <c r="AA403" s="20"/>
      <c r="AB403" s="20"/>
      <c r="AC403" s="20"/>
      <c r="AD403" s="133"/>
      <c r="AE403" s="124"/>
      <c r="AF403" s="20"/>
      <c r="AG403" s="20"/>
      <c r="AH403" s="20"/>
      <c r="AI403" s="133"/>
      <c r="AJ403" s="134" t="s">
        <v>1377</v>
      </c>
      <c r="AK403" s="31">
        <v>300</v>
      </c>
      <c r="AL403" s="35" t="s">
        <v>1378</v>
      </c>
      <c r="AM403" s="27" t="s">
        <v>1379</v>
      </c>
      <c r="AN403" s="28" t="s">
        <v>1376</v>
      </c>
      <c r="AO403" s="102">
        <v>1</v>
      </c>
      <c r="AP403" s="32"/>
      <c r="AQ403" s="35"/>
    </row>
    <row r="404" spans="1:43" ht="63" x14ac:dyDescent="0.25">
      <c r="A404" s="27" t="s">
        <v>1380</v>
      </c>
      <c r="B404" s="120" t="s">
        <v>1257</v>
      </c>
      <c r="C404" s="28" t="s">
        <v>1358</v>
      </c>
      <c r="D404" s="29">
        <v>44418</v>
      </c>
      <c r="E404" s="20" t="s">
        <v>58</v>
      </c>
      <c r="F404" s="20" t="s">
        <v>59</v>
      </c>
      <c r="G404" s="131" t="s">
        <v>1359</v>
      </c>
      <c r="H404" s="124"/>
      <c r="I404" s="20" t="s">
        <v>61</v>
      </c>
      <c r="J404" s="20" t="s">
        <v>61</v>
      </c>
      <c r="K404" s="20"/>
      <c r="L404" s="20"/>
      <c r="M404" s="20"/>
      <c r="N404" s="20"/>
      <c r="O404" s="20"/>
      <c r="P404" s="20"/>
      <c r="Q404" s="20"/>
      <c r="R404" s="20"/>
      <c r="S404" s="20"/>
      <c r="T404" s="20"/>
      <c r="U404" s="20"/>
      <c r="V404" s="20"/>
      <c r="W404" s="38"/>
      <c r="X404" s="132"/>
      <c r="Y404" s="20"/>
      <c r="Z404" s="20"/>
      <c r="AA404" s="20"/>
      <c r="AB404" s="20"/>
      <c r="AC404" s="20"/>
      <c r="AD404" s="133"/>
      <c r="AE404" s="124"/>
      <c r="AF404" s="20"/>
      <c r="AG404" s="20"/>
      <c r="AH404" s="20"/>
      <c r="AI404" s="133"/>
      <c r="AJ404" s="134" t="s">
        <v>1381</v>
      </c>
      <c r="AK404" s="31">
        <v>14</v>
      </c>
      <c r="AL404" s="35" t="s">
        <v>1382</v>
      </c>
      <c r="AM404" s="27" t="s">
        <v>1383</v>
      </c>
      <c r="AN404" s="28" t="s">
        <v>1384</v>
      </c>
      <c r="AO404" s="102">
        <v>1</v>
      </c>
      <c r="AP404" s="32"/>
      <c r="AQ404" s="35"/>
    </row>
    <row r="405" spans="1:43" ht="63" x14ac:dyDescent="0.25">
      <c r="A405" s="27" t="s">
        <v>1385</v>
      </c>
      <c r="B405" s="120" t="s">
        <v>1257</v>
      </c>
      <c r="C405" s="28" t="s">
        <v>1358</v>
      </c>
      <c r="D405" s="29">
        <v>44504</v>
      </c>
      <c r="E405" s="20" t="s">
        <v>58</v>
      </c>
      <c r="F405" s="20" t="s">
        <v>59</v>
      </c>
      <c r="G405" s="131" t="s">
        <v>1359</v>
      </c>
      <c r="H405" s="124"/>
      <c r="I405" s="20" t="s">
        <v>61</v>
      </c>
      <c r="J405" s="20" t="s">
        <v>61</v>
      </c>
      <c r="K405" s="20"/>
      <c r="L405" s="20"/>
      <c r="M405" s="20"/>
      <c r="N405" s="20"/>
      <c r="O405" s="20"/>
      <c r="P405" s="20"/>
      <c r="Q405" s="20"/>
      <c r="R405" s="20"/>
      <c r="S405" s="20"/>
      <c r="T405" s="20"/>
      <c r="U405" s="20"/>
      <c r="V405" s="20"/>
      <c r="W405" s="38"/>
      <c r="X405" s="132"/>
      <c r="Y405" s="20"/>
      <c r="Z405" s="20"/>
      <c r="AA405" s="20"/>
      <c r="AB405" s="20"/>
      <c r="AC405" s="20"/>
      <c r="AD405" s="133"/>
      <c r="AE405" s="124"/>
      <c r="AF405" s="20"/>
      <c r="AG405" s="20"/>
      <c r="AH405" s="20"/>
      <c r="AI405" s="133"/>
      <c r="AJ405" s="134" t="s">
        <v>1381</v>
      </c>
      <c r="AK405" s="31">
        <v>11</v>
      </c>
      <c r="AL405" s="35" t="s">
        <v>1386</v>
      </c>
      <c r="AM405" s="27" t="s">
        <v>1383</v>
      </c>
      <c r="AN405" s="28" t="s">
        <v>1384</v>
      </c>
      <c r="AO405" s="102">
        <v>1</v>
      </c>
      <c r="AP405" s="32"/>
      <c r="AQ405" s="35"/>
    </row>
    <row r="406" spans="1:43" ht="78.75" x14ac:dyDescent="0.25">
      <c r="A406" s="27" t="s">
        <v>1387</v>
      </c>
      <c r="B406" s="120" t="s">
        <v>1257</v>
      </c>
      <c r="C406" s="28" t="s">
        <v>1358</v>
      </c>
      <c r="D406" s="29">
        <v>44456</v>
      </c>
      <c r="E406" s="20" t="s">
        <v>58</v>
      </c>
      <c r="F406" s="20" t="s">
        <v>59</v>
      </c>
      <c r="G406" s="131" t="s">
        <v>1388</v>
      </c>
      <c r="H406" s="124"/>
      <c r="I406" s="20" t="s">
        <v>61</v>
      </c>
      <c r="J406" s="20" t="s">
        <v>61</v>
      </c>
      <c r="K406" s="20"/>
      <c r="L406" s="20"/>
      <c r="M406" s="20"/>
      <c r="N406" s="20"/>
      <c r="O406" s="20"/>
      <c r="P406" s="20"/>
      <c r="Q406" s="20"/>
      <c r="R406" s="20"/>
      <c r="S406" s="20"/>
      <c r="T406" s="20"/>
      <c r="U406" s="20"/>
      <c r="V406" s="20"/>
      <c r="W406" s="38"/>
      <c r="X406" s="132"/>
      <c r="Y406" s="20"/>
      <c r="Z406" s="20"/>
      <c r="AA406" s="20"/>
      <c r="AB406" s="20"/>
      <c r="AC406" s="20"/>
      <c r="AD406" s="133"/>
      <c r="AE406" s="124"/>
      <c r="AF406" s="20"/>
      <c r="AG406" s="20"/>
      <c r="AH406" s="20"/>
      <c r="AI406" s="133"/>
      <c r="AJ406" s="134" t="s">
        <v>1360</v>
      </c>
      <c r="AK406" s="31">
        <v>11</v>
      </c>
      <c r="AL406" s="35" t="s">
        <v>1389</v>
      </c>
      <c r="AM406" s="27" t="s">
        <v>1383</v>
      </c>
      <c r="AN406" s="28" t="s">
        <v>1390</v>
      </c>
      <c r="AO406" s="102">
        <v>1</v>
      </c>
      <c r="AP406" s="32"/>
      <c r="AQ406" s="35"/>
    </row>
    <row r="407" spans="1:43" ht="63" x14ac:dyDescent="0.25">
      <c r="A407" s="27" t="s">
        <v>1387</v>
      </c>
      <c r="B407" s="120" t="s">
        <v>1257</v>
      </c>
      <c r="C407" s="28" t="s">
        <v>1358</v>
      </c>
      <c r="D407" s="29">
        <v>44524</v>
      </c>
      <c r="E407" s="20" t="s">
        <v>58</v>
      </c>
      <c r="F407" s="20" t="s">
        <v>59</v>
      </c>
      <c r="G407" s="131" t="s">
        <v>1388</v>
      </c>
      <c r="H407" s="124"/>
      <c r="I407" s="20" t="s">
        <v>61</v>
      </c>
      <c r="J407" s="20" t="s">
        <v>61</v>
      </c>
      <c r="K407" s="20"/>
      <c r="L407" s="20"/>
      <c r="M407" s="20"/>
      <c r="N407" s="20"/>
      <c r="O407" s="20"/>
      <c r="P407" s="20"/>
      <c r="Q407" s="20"/>
      <c r="R407" s="20"/>
      <c r="S407" s="20"/>
      <c r="T407" s="20"/>
      <c r="U407" s="20"/>
      <c r="V407" s="20"/>
      <c r="W407" s="38"/>
      <c r="X407" s="132"/>
      <c r="Y407" s="20"/>
      <c r="Z407" s="20"/>
      <c r="AA407" s="20"/>
      <c r="AB407" s="20"/>
      <c r="AC407" s="20"/>
      <c r="AD407" s="133"/>
      <c r="AE407" s="124"/>
      <c r="AF407" s="20"/>
      <c r="AG407" s="20"/>
      <c r="AH407" s="20"/>
      <c r="AI407" s="133"/>
      <c r="AJ407" s="134" t="s">
        <v>1360</v>
      </c>
      <c r="AK407" s="31">
        <v>8</v>
      </c>
      <c r="AL407" s="35" t="s">
        <v>1391</v>
      </c>
      <c r="AM407" s="27" t="s">
        <v>1383</v>
      </c>
      <c r="AN407" s="28" t="s">
        <v>1392</v>
      </c>
      <c r="AO407" s="102">
        <v>1</v>
      </c>
      <c r="AP407" s="32"/>
      <c r="AQ407" s="35"/>
    </row>
    <row r="408" spans="1:43" ht="78.75" x14ac:dyDescent="0.25">
      <c r="A408" s="27" t="s">
        <v>1393</v>
      </c>
      <c r="B408" s="120" t="s">
        <v>1257</v>
      </c>
      <c r="C408" s="28" t="s">
        <v>1358</v>
      </c>
      <c r="D408" s="29">
        <v>44581</v>
      </c>
      <c r="E408" s="20" t="s">
        <v>58</v>
      </c>
      <c r="F408" s="20" t="s">
        <v>59</v>
      </c>
      <c r="G408" s="131" t="s">
        <v>1388</v>
      </c>
      <c r="H408" s="124"/>
      <c r="I408" s="20" t="s">
        <v>61</v>
      </c>
      <c r="J408" s="20" t="s">
        <v>61</v>
      </c>
      <c r="K408" s="20"/>
      <c r="L408" s="20"/>
      <c r="M408" s="20"/>
      <c r="N408" s="20"/>
      <c r="O408" s="20"/>
      <c r="P408" s="20"/>
      <c r="Q408" s="20"/>
      <c r="R408" s="20"/>
      <c r="S408" s="20"/>
      <c r="T408" s="20"/>
      <c r="U408" s="20"/>
      <c r="V408" s="20"/>
      <c r="W408" s="38"/>
      <c r="X408" s="132"/>
      <c r="Y408" s="20"/>
      <c r="Z408" s="20"/>
      <c r="AA408" s="20"/>
      <c r="AB408" s="20"/>
      <c r="AC408" s="20"/>
      <c r="AD408" s="133"/>
      <c r="AE408" s="124"/>
      <c r="AF408" s="20"/>
      <c r="AG408" s="20"/>
      <c r="AH408" s="20"/>
      <c r="AI408" s="133"/>
      <c r="AJ408" s="134" t="s">
        <v>1360</v>
      </c>
      <c r="AK408" s="31">
        <v>11</v>
      </c>
      <c r="AL408" s="35" t="s">
        <v>1389</v>
      </c>
      <c r="AM408" s="27" t="s">
        <v>1383</v>
      </c>
      <c r="AN408" s="28" t="s">
        <v>1390</v>
      </c>
      <c r="AO408" s="102">
        <v>1</v>
      </c>
      <c r="AP408" s="32"/>
      <c r="AQ408" s="35"/>
    </row>
    <row r="409" spans="1:43" ht="63" x14ac:dyDescent="0.25">
      <c r="A409" s="27" t="s">
        <v>1394</v>
      </c>
      <c r="B409" s="120" t="s">
        <v>1257</v>
      </c>
      <c r="C409" s="28" t="s">
        <v>1358</v>
      </c>
      <c r="D409" s="29" t="s">
        <v>1395</v>
      </c>
      <c r="E409" s="20" t="s">
        <v>58</v>
      </c>
      <c r="F409" s="20" t="s">
        <v>202</v>
      </c>
      <c r="G409" s="131" t="s">
        <v>1396</v>
      </c>
      <c r="H409" s="124" t="s">
        <v>61</v>
      </c>
      <c r="I409" s="20" t="s">
        <v>61</v>
      </c>
      <c r="J409" s="20" t="s">
        <v>61</v>
      </c>
      <c r="K409" s="20" t="s">
        <v>61</v>
      </c>
      <c r="L409" s="20" t="s">
        <v>61</v>
      </c>
      <c r="M409" s="20" t="s">
        <v>61</v>
      </c>
      <c r="N409" s="20" t="s">
        <v>61</v>
      </c>
      <c r="O409" s="20" t="s">
        <v>61</v>
      </c>
      <c r="P409" s="20" t="s">
        <v>61</v>
      </c>
      <c r="Q409" s="20" t="s">
        <v>61</v>
      </c>
      <c r="R409" s="20" t="s">
        <v>61</v>
      </c>
      <c r="S409" s="20" t="s">
        <v>61</v>
      </c>
      <c r="T409" s="20" t="s">
        <v>61</v>
      </c>
      <c r="U409" s="20" t="s">
        <v>61</v>
      </c>
      <c r="V409" s="20" t="s">
        <v>61</v>
      </c>
      <c r="W409" s="38"/>
      <c r="X409" s="132" t="s">
        <v>61</v>
      </c>
      <c r="Y409" s="20" t="s">
        <v>61</v>
      </c>
      <c r="Z409" s="20"/>
      <c r="AA409" s="20"/>
      <c r="AB409" s="20" t="s">
        <v>61</v>
      </c>
      <c r="AC409" s="20" t="s">
        <v>61</v>
      </c>
      <c r="AD409" s="133" t="s">
        <v>61</v>
      </c>
      <c r="AE409" s="124" t="s">
        <v>61</v>
      </c>
      <c r="AF409" s="20"/>
      <c r="AG409" s="20" t="s">
        <v>61</v>
      </c>
      <c r="AH409" s="20" t="s">
        <v>61</v>
      </c>
      <c r="AI409" s="133"/>
      <c r="AJ409" s="134" t="s">
        <v>1397</v>
      </c>
      <c r="AK409" s="31">
        <v>4000</v>
      </c>
      <c r="AL409" s="35" t="s">
        <v>1398</v>
      </c>
      <c r="AM409" s="27" t="s">
        <v>1399</v>
      </c>
      <c r="AN409" s="28"/>
      <c r="AO409" s="102">
        <v>1</v>
      </c>
      <c r="AP409" s="32"/>
      <c r="AQ409" s="35"/>
    </row>
    <row r="410" spans="1:43" ht="63" x14ac:dyDescent="0.25">
      <c r="A410" s="27" t="s">
        <v>1394</v>
      </c>
      <c r="B410" s="120" t="s">
        <v>1257</v>
      </c>
      <c r="C410" s="28" t="s">
        <v>1358</v>
      </c>
      <c r="D410" s="29" t="s">
        <v>1400</v>
      </c>
      <c r="E410" s="20" t="s">
        <v>58</v>
      </c>
      <c r="F410" s="20" t="s">
        <v>202</v>
      </c>
      <c r="G410" s="131" t="s">
        <v>1396</v>
      </c>
      <c r="H410" s="124" t="s">
        <v>61</v>
      </c>
      <c r="I410" s="20" t="s">
        <v>61</v>
      </c>
      <c r="J410" s="20" t="s">
        <v>61</v>
      </c>
      <c r="K410" s="20" t="s">
        <v>61</v>
      </c>
      <c r="L410" s="20" t="s">
        <v>61</v>
      </c>
      <c r="M410" s="20" t="s">
        <v>61</v>
      </c>
      <c r="N410" s="20" t="s">
        <v>61</v>
      </c>
      <c r="O410" s="20" t="s">
        <v>61</v>
      </c>
      <c r="P410" s="20" t="s">
        <v>61</v>
      </c>
      <c r="Q410" s="20" t="s">
        <v>61</v>
      </c>
      <c r="R410" s="20" t="s">
        <v>61</v>
      </c>
      <c r="S410" s="20" t="s">
        <v>61</v>
      </c>
      <c r="T410" s="20" t="s">
        <v>61</v>
      </c>
      <c r="U410" s="20" t="s">
        <v>61</v>
      </c>
      <c r="V410" s="20" t="s">
        <v>61</v>
      </c>
      <c r="W410" s="38"/>
      <c r="X410" s="132" t="s">
        <v>61</v>
      </c>
      <c r="Y410" s="20" t="s">
        <v>61</v>
      </c>
      <c r="Z410" s="20"/>
      <c r="AA410" s="20"/>
      <c r="AB410" s="20" t="s">
        <v>61</v>
      </c>
      <c r="AC410" s="20" t="s">
        <v>61</v>
      </c>
      <c r="AD410" s="133" t="s">
        <v>61</v>
      </c>
      <c r="AE410" s="124" t="s">
        <v>61</v>
      </c>
      <c r="AF410" s="20"/>
      <c r="AG410" s="20" t="s">
        <v>61</v>
      </c>
      <c r="AH410" s="20" t="s">
        <v>61</v>
      </c>
      <c r="AI410" s="133"/>
      <c r="AJ410" s="134" t="s">
        <v>1397</v>
      </c>
      <c r="AK410" s="31">
        <v>4000</v>
      </c>
      <c r="AL410" s="35" t="s">
        <v>1401</v>
      </c>
      <c r="AM410" s="27" t="s">
        <v>1399</v>
      </c>
      <c r="AN410" s="28"/>
      <c r="AO410" s="102">
        <v>1</v>
      </c>
      <c r="AP410" s="32"/>
      <c r="AQ410" s="35"/>
    </row>
    <row r="411" spans="1:43" ht="63" x14ac:dyDescent="0.25">
      <c r="A411" s="27" t="s">
        <v>1394</v>
      </c>
      <c r="B411" s="120" t="s">
        <v>1257</v>
      </c>
      <c r="C411" s="28" t="s">
        <v>1358</v>
      </c>
      <c r="D411" s="29" t="s">
        <v>1402</v>
      </c>
      <c r="E411" s="20" t="s">
        <v>58</v>
      </c>
      <c r="F411" s="20" t="s">
        <v>202</v>
      </c>
      <c r="G411" s="131" t="s">
        <v>1396</v>
      </c>
      <c r="H411" s="124" t="s">
        <v>61</v>
      </c>
      <c r="I411" s="20" t="s">
        <v>61</v>
      </c>
      <c r="J411" s="20" t="s">
        <v>61</v>
      </c>
      <c r="K411" s="20" t="s">
        <v>61</v>
      </c>
      <c r="L411" s="20" t="s">
        <v>61</v>
      </c>
      <c r="M411" s="20" t="s">
        <v>61</v>
      </c>
      <c r="N411" s="20" t="s">
        <v>61</v>
      </c>
      <c r="O411" s="20" t="s">
        <v>61</v>
      </c>
      <c r="P411" s="20" t="s">
        <v>61</v>
      </c>
      <c r="Q411" s="20" t="s">
        <v>61</v>
      </c>
      <c r="R411" s="20" t="s">
        <v>61</v>
      </c>
      <c r="S411" s="20" t="s">
        <v>61</v>
      </c>
      <c r="T411" s="20" t="s">
        <v>61</v>
      </c>
      <c r="U411" s="20" t="s">
        <v>61</v>
      </c>
      <c r="V411" s="20" t="s">
        <v>61</v>
      </c>
      <c r="W411" s="38"/>
      <c r="X411" s="132" t="s">
        <v>61</v>
      </c>
      <c r="Y411" s="20" t="s">
        <v>61</v>
      </c>
      <c r="Z411" s="20"/>
      <c r="AA411" s="20"/>
      <c r="AB411" s="20" t="s">
        <v>61</v>
      </c>
      <c r="AC411" s="20" t="s">
        <v>61</v>
      </c>
      <c r="AD411" s="133" t="s">
        <v>61</v>
      </c>
      <c r="AE411" s="124" t="s">
        <v>61</v>
      </c>
      <c r="AF411" s="20"/>
      <c r="AG411" s="20" t="s">
        <v>61</v>
      </c>
      <c r="AH411" s="20" t="s">
        <v>61</v>
      </c>
      <c r="AI411" s="133"/>
      <c r="AJ411" s="134" t="s">
        <v>1397</v>
      </c>
      <c r="AK411" s="31">
        <v>4000</v>
      </c>
      <c r="AL411" s="35" t="s">
        <v>1403</v>
      </c>
      <c r="AM411" s="27" t="s">
        <v>1399</v>
      </c>
      <c r="AN411" s="28"/>
      <c r="AO411" s="102">
        <v>1</v>
      </c>
      <c r="AP411" s="32"/>
      <c r="AQ411" s="35"/>
    </row>
    <row r="412" spans="1:43" ht="63" x14ac:dyDescent="0.25">
      <c r="A412" s="27" t="s">
        <v>1404</v>
      </c>
      <c r="B412" s="120" t="s">
        <v>1257</v>
      </c>
      <c r="C412" s="28" t="s">
        <v>1358</v>
      </c>
      <c r="D412" s="29" t="s">
        <v>1405</v>
      </c>
      <c r="E412" s="20" t="s">
        <v>58</v>
      </c>
      <c r="F412" s="20" t="s">
        <v>202</v>
      </c>
      <c r="G412" s="131" t="s">
        <v>1396</v>
      </c>
      <c r="H412" s="124" t="s">
        <v>61</v>
      </c>
      <c r="I412" s="20" t="s">
        <v>61</v>
      </c>
      <c r="J412" s="20" t="s">
        <v>61</v>
      </c>
      <c r="K412" s="20" t="s">
        <v>61</v>
      </c>
      <c r="L412" s="20" t="s">
        <v>61</v>
      </c>
      <c r="M412" s="20" t="s">
        <v>61</v>
      </c>
      <c r="N412" s="20" t="s">
        <v>61</v>
      </c>
      <c r="O412" s="20" t="s">
        <v>61</v>
      </c>
      <c r="P412" s="20" t="s">
        <v>61</v>
      </c>
      <c r="Q412" s="20" t="s">
        <v>61</v>
      </c>
      <c r="R412" s="20" t="s">
        <v>61</v>
      </c>
      <c r="S412" s="20" t="s">
        <v>61</v>
      </c>
      <c r="T412" s="20" t="s">
        <v>61</v>
      </c>
      <c r="U412" s="20" t="s">
        <v>61</v>
      </c>
      <c r="V412" s="20" t="s">
        <v>61</v>
      </c>
      <c r="W412" s="38"/>
      <c r="X412" s="132" t="s">
        <v>61</v>
      </c>
      <c r="Y412" s="20" t="s">
        <v>61</v>
      </c>
      <c r="Z412" s="20"/>
      <c r="AA412" s="20"/>
      <c r="AB412" s="20" t="s">
        <v>61</v>
      </c>
      <c r="AC412" s="20" t="s">
        <v>61</v>
      </c>
      <c r="AD412" s="133" t="s">
        <v>61</v>
      </c>
      <c r="AE412" s="124" t="s">
        <v>61</v>
      </c>
      <c r="AF412" s="20"/>
      <c r="AG412" s="20" t="s">
        <v>61</v>
      </c>
      <c r="AH412" s="20" t="s">
        <v>61</v>
      </c>
      <c r="AI412" s="133"/>
      <c r="AJ412" s="134" t="s">
        <v>1397</v>
      </c>
      <c r="AK412" s="31">
        <v>3000</v>
      </c>
      <c r="AL412" s="35" t="s">
        <v>1406</v>
      </c>
      <c r="AM412" s="27" t="s">
        <v>1399</v>
      </c>
      <c r="AN412" s="28"/>
      <c r="AO412" s="102">
        <v>1</v>
      </c>
      <c r="AP412" s="32"/>
      <c r="AQ412" s="35"/>
    </row>
    <row r="413" spans="1:43" ht="63" x14ac:dyDescent="0.25">
      <c r="A413" s="27" t="s">
        <v>1404</v>
      </c>
      <c r="B413" s="120" t="s">
        <v>1257</v>
      </c>
      <c r="C413" s="28" t="s">
        <v>1358</v>
      </c>
      <c r="D413" s="29" t="s">
        <v>1400</v>
      </c>
      <c r="E413" s="20" t="s">
        <v>58</v>
      </c>
      <c r="F413" s="20" t="s">
        <v>202</v>
      </c>
      <c r="G413" s="131" t="s">
        <v>1396</v>
      </c>
      <c r="H413" s="124" t="s">
        <v>61</v>
      </c>
      <c r="I413" s="20" t="s">
        <v>61</v>
      </c>
      <c r="J413" s="20" t="s">
        <v>61</v>
      </c>
      <c r="K413" s="20" t="s">
        <v>61</v>
      </c>
      <c r="L413" s="20" t="s">
        <v>61</v>
      </c>
      <c r="M413" s="20" t="s">
        <v>61</v>
      </c>
      <c r="N413" s="20" t="s">
        <v>61</v>
      </c>
      <c r="O413" s="20" t="s">
        <v>61</v>
      </c>
      <c r="P413" s="20" t="s">
        <v>61</v>
      </c>
      <c r="Q413" s="20" t="s">
        <v>61</v>
      </c>
      <c r="R413" s="20" t="s">
        <v>61</v>
      </c>
      <c r="S413" s="20" t="s">
        <v>61</v>
      </c>
      <c r="T413" s="20" t="s">
        <v>61</v>
      </c>
      <c r="U413" s="20" t="s">
        <v>61</v>
      </c>
      <c r="V413" s="20" t="s">
        <v>61</v>
      </c>
      <c r="W413" s="38"/>
      <c r="X413" s="132" t="s">
        <v>61</v>
      </c>
      <c r="Y413" s="20" t="s">
        <v>61</v>
      </c>
      <c r="Z413" s="20"/>
      <c r="AA413" s="20"/>
      <c r="AB413" s="20" t="s">
        <v>61</v>
      </c>
      <c r="AC413" s="20" t="s">
        <v>61</v>
      </c>
      <c r="AD413" s="133" t="s">
        <v>61</v>
      </c>
      <c r="AE413" s="124" t="s">
        <v>61</v>
      </c>
      <c r="AF413" s="20"/>
      <c r="AG413" s="20" t="s">
        <v>61</v>
      </c>
      <c r="AH413" s="20" t="s">
        <v>61</v>
      </c>
      <c r="AI413" s="133"/>
      <c r="AJ413" s="134" t="s">
        <v>1397</v>
      </c>
      <c r="AK413" s="31">
        <v>3000</v>
      </c>
      <c r="AL413" s="35" t="s">
        <v>1401</v>
      </c>
      <c r="AM413" s="27" t="s">
        <v>1399</v>
      </c>
      <c r="AN413" s="28"/>
      <c r="AO413" s="102">
        <v>1</v>
      </c>
      <c r="AP413" s="32"/>
      <c r="AQ413" s="35"/>
    </row>
    <row r="414" spans="1:43" ht="78.75" x14ac:dyDescent="0.25">
      <c r="A414" s="27" t="s">
        <v>1407</v>
      </c>
      <c r="B414" s="120" t="s">
        <v>1257</v>
      </c>
      <c r="C414" s="28" t="s">
        <v>1358</v>
      </c>
      <c r="D414" s="29">
        <v>44708</v>
      </c>
      <c r="E414" s="20" t="s">
        <v>58</v>
      </c>
      <c r="F414" s="20" t="s">
        <v>59</v>
      </c>
      <c r="G414" s="131" t="s">
        <v>1408</v>
      </c>
      <c r="H414" s="124"/>
      <c r="I414" s="20"/>
      <c r="J414" s="20"/>
      <c r="K414" s="20"/>
      <c r="L414" s="20"/>
      <c r="M414" s="20"/>
      <c r="N414" s="20"/>
      <c r="O414" s="20"/>
      <c r="P414" s="20"/>
      <c r="Q414" s="20"/>
      <c r="R414" s="20"/>
      <c r="S414" s="20" t="s">
        <v>61</v>
      </c>
      <c r="T414" s="20"/>
      <c r="U414" s="20"/>
      <c r="V414" s="20"/>
      <c r="W414" s="38"/>
      <c r="X414" s="132"/>
      <c r="Y414" s="20"/>
      <c r="Z414" s="20"/>
      <c r="AA414" s="20"/>
      <c r="AB414" s="20"/>
      <c r="AC414" s="20"/>
      <c r="AD414" s="133"/>
      <c r="AE414" s="124"/>
      <c r="AF414" s="20"/>
      <c r="AG414" s="20"/>
      <c r="AH414" s="20"/>
      <c r="AI414" s="133"/>
      <c r="AJ414" s="134" t="s">
        <v>1409</v>
      </c>
      <c r="AK414" s="31">
        <v>20</v>
      </c>
      <c r="AL414" s="35" t="s">
        <v>1410</v>
      </c>
      <c r="AM414" s="27" t="s">
        <v>1383</v>
      </c>
      <c r="AN414" s="28" t="s">
        <v>1411</v>
      </c>
      <c r="AO414" s="102">
        <v>1</v>
      </c>
      <c r="AP414" s="32"/>
      <c r="AQ414" s="35"/>
    </row>
    <row r="415" spans="1:43" ht="78.75" x14ac:dyDescent="0.25">
      <c r="A415" s="27" t="s">
        <v>1412</v>
      </c>
      <c r="B415" s="120" t="s">
        <v>1257</v>
      </c>
      <c r="C415" s="28" t="s">
        <v>1358</v>
      </c>
      <c r="D415" s="29">
        <v>44707</v>
      </c>
      <c r="E415" s="20" t="s">
        <v>58</v>
      </c>
      <c r="F415" s="20" t="s">
        <v>59</v>
      </c>
      <c r="G415" s="131" t="s">
        <v>1408</v>
      </c>
      <c r="H415" s="124"/>
      <c r="I415" s="20"/>
      <c r="J415" s="20"/>
      <c r="K415" s="20"/>
      <c r="L415" s="20"/>
      <c r="M415" s="20"/>
      <c r="N415" s="20"/>
      <c r="O415" s="20"/>
      <c r="P415" s="20"/>
      <c r="Q415" s="20"/>
      <c r="R415" s="20"/>
      <c r="S415" s="20" t="s">
        <v>61</v>
      </c>
      <c r="T415" s="20"/>
      <c r="U415" s="20"/>
      <c r="V415" s="20"/>
      <c r="W415" s="38"/>
      <c r="X415" s="132"/>
      <c r="Y415" s="20"/>
      <c r="Z415" s="20"/>
      <c r="AA415" s="20"/>
      <c r="AB415" s="20"/>
      <c r="AC415" s="20"/>
      <c r="AD415" s="133"/>
      <c r="AE415" s="124"/>
      <c r="AF415" s="20"/>
      <c r="AG415" s="20"/>
      <c r="AH415" s="20"/>
      <c r="AI415" s="133"/>
      <c r="AJ415" s="134" t="s">
        <v>1409</v>
      </c>
      <c r="AK415" s="31">
        <v>26</v>
      </c>
      <c r="AL415" s="35" t="s">
        <v>1413</v>
      </c>
      <c r="AM415" s="27" t="s">
        <v>1383</v>
      </c>
      <c r="AN415" s="28" t="s">
        <v>1411</v>
      </c>
      <c r="AO415" s="102">
        <v>1</v>
      </c>
      <c r="AP415" s="32"/>
      <c r="AQ415" s="35"/>
    </row>
    <row r="416" spans="1:43" ht="110.25" x14ac:dyDescent="0.25">
      <c r="A416" s="27" t="s">
        <v>1414</v>
      </c>
      <c r="B416" s="120" t="s">
        <v>1257</v>
      </c>
      <c r="C416" s="28" t="s">
        <v>1415</v>
      </c>
      <c r="D416" s="29">
        <v>44601</v>
      </c>
      <c r="E416" s="20" t="s">
        <v>58</v>
      </c>
      <c r="F416" s="20" t="s">
        <v>59</v>
      </c>
      <c r="G416" s="131" t="s">
        <v>1416</v>
      </c>
      <c r="H416" s="124" t="s">
        <v>61</v>
      </c>
      <c r="I416" s="20" t="s">
        <v>61</v>
      </c>
      <c r="J416" s="20" t="s">
        <v>62</v>
      </c>
      <c r="K416" s="20" t="s">
        <v>62</v>
      </c>
      <c r="L416" s="20" t="s">
        <v>62</v>
      </c>
      <c r="M416" s="20" t="s">
        <v>62</v>
      </c>
      <c r="N416" s="20" t="s">
        <v>62</v>
      </c>
      <c r="O416" s="20" t="s">
        <v>62</v>
      </c>
      <c r="P416" s="20" t="s">
        <v>62</v>
      </c>
      <c r="Q416" s="20" t="s">
        <v>61</v>
      </c>
      <c r="R416" s="20" t="s">
        <v>62</v>
      </c>
      <c r="S416" s="20" t="s">
        <v>62</v>
      </c>
      <c r="T416" s="20" t="s">
        <v>62</v>
      </c>
      <c r="U416" s="20" t="s">
        <v>62</v>
      </c>
      <c r="V416" s="20" t="s">
        <v>62</v>
      </c>
      <c r="W416" s="38"/>
      <c r="X416" s="132"/>
      <c r="Y416" s="20"/>
      <c r="Z416" s="20"/>
      <c r="AA416" s="20"/>
      <c r="AB416" s="20"/>
      <c r="AC416" s="20"/>
      <c r="AD416" s="133"/>
      <c r="AE416" s="124"/>
      <c r="AF416" s="20"/>
      <c r="AG416" s="20"/>
      <c r="AH416" s="20"/>
      <c r="AI416" s="133"/>
      <c r="AJ416" s="134" t="s">
        <v>1417</v>
      </c>
      <c r="AK416" s="31">
        <v>13</v>
      </c>
      <c r="AL416" s="35" t="s">
        <v>1418</v>
      </c>
      <c r="AM416" s="27" t="s">
        <v>1075</v>
      </c>
      <c r="AN416" s="28" t="s">
        <v>1419</v>
      </c>
      <c r="AO416" s="102">
        <v>1</v>
      </c>
      <c r="AP416" s="32" t="s">
        <v>1420</v>
      </c>
      <c r="AQ416" s="35" t="s">
        <v>1421</v>
      </c>
    </row>
    <row r="417" spans="1:43" ht="78.75" x14ac:dyDescent="0.25">
      <c r="A417" s="27" t="s">
        <v>1422</v>
      </c>
      <c r="B417" s="120" t="s">
        <v>1257</v>
      </c>
      <c r="C417" s="28" t="s">
        <v>1415</v>
      </c>
      <c r="D417" s="29">
        <v>44659</v>
      </c>
      <c r="E417" s="20" t="s">
        <v>58</v>
      </c>
      <c r="F417" s="20" t="s">
        <v>59</v>
      </c>
      <c r="G417" s="131" t="s">
        <v>1416</v>
      </c>
      <c r="H417" s="124" t="s">
        <v>61</v>
      </c>
      <c r="I417" s="20" t="s">
        <v>61</v>
      </c>
      <c r="J417" s="20" t="s">
        <v>62</v>
      </c>
      <c r="K417" s="20" t="s">
        <v>62</v>
      </c>
      <c r="L417" s="20" t="s">
        <v>62</v>
      </c>
      <c r="M417" s="20" t="s">
        <v>62</v>
      </c>
      <c r="N417" s="20" t="s">
        <v>62</v>
      </c>
      <c r="O417" s="20" t="s">
        <v>62</v>
      </c>
      <c r="P417" s="20" t="s">
        <v>62</v>
      </c>
      <c r="Q417" s="20" t="s">
        <v>61</v>
      </c>
      <c r="R417" s="20" t="s">
        <v>62</v>
      </c>
      <c r="S417" s="20" t="s">
        <v>62</v>
      </c>
      <c r="T417" s="20" t="s">
        <v>62</v>
      </c>
      <c r="U417" s="20" t="s">
        <v>62</v>
      </c>
      <c r="V417" s="20" t="s">
        <v>62</v>
      </c>
      <c r="W417" s="38"/>
      <c r="X417" s="132"/>
      <c r="Y417" s="20"/>
      <c r="Z417" s="20"/>
      <c r="AA417" s="20"/>
      <c r="AB417" s="20"/>
      <c r="AC417" s="20"/>
      <c r="AD417" s="133"/>
      <c r="AE417" s="124"/>
      <c r="AF417" s="20"/>
      <c r="AG417" s="20"/>
      <c r="AH417" s="20"/>
      <c r="AI417" s="133"/>
      <c r="AJ417" s="134" t="s">
        <v>1417</v>
      </c>
      <c r="AK417" s="31">
        <v>23</v>
      </c>
      <c r="AL417" s="35" t="s">
        <v>1423</v>
      </c>
      <c r="AM417" s="27" t="s">
        <v>1075</v>
      </c>
      <c r="AN417" s="28" t="s">
        <v>1424</v>
      </c>
      <c r="AO417" s="102">
        <v>1</v>
      </c>
      <c r="AP417" s="32" t="s">
        <v>1420</v>
      </c>
      <c r="AQ417" s="35" t="s">
        <v>1425</v>
      </c>
    </row>
    <row r="418" spans="1:43" ht="157.5" x14ac:dyDescent="0.25">
      <c r="A418" s="27" t="s">
        <v>1426</v>
      </c>
      <c r="B418" s="120" t="s">
        <v>1257</v>
      </c>
      <c r="C418" s="28" t="s">
        <v>1415</v>
      </c>
      <c r="D418" s="29">
        <v>44648</v>
      </c>
      <c r="E418" s="20" t="s">
        <v>58</v>
      </c>
      <c r="F418" s="20" t="s">
        <v>59</v>
      </c>
      <c r="G418" s="131" t="s">
        <v>1416</v>
      </c>
      <c r="H418" s="124" t="s">
        <v>61</v>
      </c>
      <c r="I418" s="20" t="s">
        <v>61</v>
      </c>
      <c r="J418" s="20" t="s">
        <v>61</v>
      </c>
      <c r="K418" s="20" t="s">
        <v>62</v>
      </c>
      <c r="L418" s="20" t="s">
        <v>62</v>
      </c>
      <c r="M418" s="20" t="s">
        <v>62</v>
      </c>
      <c r="N418" s="20" t="s">
        <v>62</v>
      </c>
      <c r="O418" s="20" t="s">
        <v>62</v>
      </c>
      <c r="P418" s="20" t="s">
        <v>62</v>
      </c>
      <c r="Q418" s="20" t="s">
        <v>61</v>
      </c>
      <c r="R418" s="20" t="s">
        <v>62</v>
      </c>
      <c r="S418" s="20" t="s">
        <v>62</v>
      </c>
      <c r="T418" s="20" t="s">
        <v>62</v>
      </c>
      <c r="U418" s="20" t="s">
        <v>62</v>
      </c>
      <c r="V418" s="20" t="s">
        <v>62</v>
      </c>
      <c r="W418" s="38"/>
      <c r="X418" s="132"/>
      <c r="Y418" s="20"/>
      <c r="Z418" s="20"/>
      <c r="AA418" s="20"/>
      <c r="AB418" s="20"/>
      <c r="AC418" s="20"/>
      <c r="AD418" s="133"/>
      <c r="AE418" s="124"/>
      <c r="AF418" s="20"/>
      <c r="AG418" s="20"/>
      <c r="AH418" s="20"/>
      <c r="AI418" s="133"/>
      <c r="AJ418" s="134" t="s">
        <v>539</v>
      </c>
      <c r="AK418" s="31">
        <v>5</v>
      </c>
      <c r="AL418" s="35" t="s">
        <v>1427</v>
      </c>
      <c r="AM418" s="27" t="s">
        <v>1075</v>
      </c>
      <c r="AN418" s="28" t="s">
        <v>1428</v>
      </c>
      <c r="AO418" s="102">
        <v>1</v>
      </c>
      <c r="AP418" s="32" t="s">
        <v>1420</v>
      </c>
      <c r="AQ418" s="35" t="s">
        <v>1429</v>
      </c>
    </row>
    <row r="419" spans="1:43" ht="346.5" x14ac:dyDescent="0.25">
      <c r="A419" s="27" t="s">
        <v>1430</v>
      </c>
      <c r="B419" s="120" t="s">
        <v>1257</v>
      </c>
      <c r="C419" s="28" t="s">
        <v>1415</v>
      </c>
      <c r="D419" s="29">
        <v>44651</v>
      </c>
      <c r="E419" s="20" t="s">
        <v>58</v>
      </c>
      <c r="F419" s="20" t="s">
        <v>59</v>
      </c>
      <c r="G419" s="131" t="s">
        <v>1431</v>
      </c>
      <c r="H419" s="124" t="s">
        <v>61</v>
      </c>
      <c r="I419" s="20" t="s">
        <v>61</v>
      </c>
      <c r="J419" s="20" t="s">
        <v>62</v>
      </c>
      <c r="K419" s="20" t="s">
        <v>62</v>
      </c>
      <c r="L419" s="20" t="s">
        <v>61</v>
      </c>
      <c r="M419" s="20" t="s">
        <v>62</v>
      </c>
      <c r="N419" s="20" t="s">
        <v>62</v>
      </c>
      <c r="O419" s="20" t="s">
        <v>62</v>
      </c>
      <c r="P419" s="20" t="s">
        <v>61</v>
      </c>
      <c r="Q419" s="20" t="s">
        <v>62</v>
      </c>
      <c r="R419" s="20" t="s">
        <v>62</v>
      </c>
      <c r="S419" s="20" t="s">
        <v>61</v>
      </c>
      <c r="T419" s="20" t="s">
        <v>62</v>
      </c>
      <c r="U419" s="20" t="s">
        <v>62</v>
      </c>
      <c r="V419" s="20" t="s">
        <v>62</v>
      </c>
      <c r="W419" s="38"/>
      <c r="X419" s="132"/>
      <c r="Y419" s="20"/>
      <c r="Z419" s="20"/>
      <c r="AA419" s="20"/>
      <c r="AB419" s="20"/>
      <c r="AC419" s="20"/>
      <c r="AD419" s="133"/>
      <c r="AE419" s="124"/>
      <c r="AF419" s="20"/>
      <c r="AG419" s="20"/>
      <c r="AH419" s="20"/>
      <c r="AI419" s="133"/>
      <c r="AJ419" s="134" t="s">
        <v>59</v>
      </c>
      <c r="AK419" s="31">
        <v>55</v>
      </c>
      <c r="AL419" s="35" t="s">
        <v>1432</v>
      </c>
      <c r="AM419" s="27" t="s">
        <v>1075</v>
      </c>
      <c r="AN419" s="28" t="s">
        <v>1433</v>
      </c>
      <c r="AO419" s="102">
        <v>1</v>
      </c>
      <c r="AP419" s="32" t="s">
        <v>1434</v>
      </c>
      <c r="AQ419" s="35" t="s">
        <v>1435</v>
      </c>
    </row>
    <row r="420" spans="1:43" ht="157.5" x14ac:dyDescent="0.25">
      <c r="A420" s="27" t="s">
        <v>1426</v>
      </c>
      <c r="B420" s="120" t="s">
        <v>1257</v>
      </c>
      <c r="C420" s="28" t="s">
        <v>1415</v>
      </c>
      <c r="D420" s="29">
        <v>44683</v>
      </c>
      <c r="E420" s="20" t="s">
        <v>58</v>
      </c>
      <c r="F420" s="20" t="s">
        <v>59</v>
      </c>
      <c r="G420" s="131" t="s">
        <v>1416</v>
      </c>
      <c r="H420" s="124" t="s">
        <v>61</v>
      </c>
      <c r="I420" s="20" t="s">
        <v>61</v>
      </c>
      <c r="J420" s="20" t="s">
        <v>61</v>
      </c>
      <c r="K420" s="20" t="s">
        <v>62</v>
      </c>
      <c r="L420" s="20" t="s">
        <v>62</v>
      </c>
      <c r="M420" s="20" t="s">
        <v>62</v>
      </c>
      <c r="N420" s="20" t="s">
        <v>62</v>
      </c>
      <c r="O420" s="20" t="s">
        <v>62</v>
      </c>
      <c r="P420" s="20" t="s">
        <v>62</v>
      </c>
      <c r="Q420" s="20" t="s">
        <v>61</v>
      </c>
      <c r="R420" s="20" t="s">
        <v>62</v>
      </c>
      <c r="S420" s="20" t="s">
        <v>62</v>
      </c>
      <c r="T420" s="20" t="s">
        <v>62</v>
      </c>
      <c r="U420" s="20" t="s">
        <v>62</v>
      </c>
      <c r="V420" s="20" t="s">
        <v>62</v>
      </c>
      <c r="W420" s="38"/>
      <c r="X420" s="132"/>
      <c r="Y420" s="20"/>
      <c r="Z420" s="20"/>
      <c r="AA420" s="20"/>
      <c r="AB420" s="20"/>
      <c r="AC420" s="20"/>
      <c r="AD420" s="133"/>
      <c r="AE420" s="124"/>
      <c r="AF420" s="20"/>
      <c r="AG420" s="20"/>
      <c r="AH420" s="20"/>
      <c r="AI420" s="133"/>
      <c r="AJ420" s="134" t="s">
        <v>539</v>
      </c>
      <c r="AK420" s="31">
        <v>5</v>
      </c>
      <c r="AL420" s="35" t="s">
        <v>1427</v>
      </c>
      <c r="AM420" s="27" t="s">
        <v>1075</v>
      </c>
      <c r="AN420" s="28" t="s">
        <v>1436</v>
      </c>
      <c r="AO420" s="102">
        <v>1</v>
      </c>
      <c r="AP420" s="32" t="s">
        <v>1420</v>
      </c>
      <c r="AQ420" s="35" t="s">
        <v>1429</v>
      </c>
    </row>
    <row r="421" spans="1:43" ht="299.25" x14ac:dyDescent="0.25">
      <c r="A421" s="27" t="s">
        <v>1414</v>
      </c>
      <c r="B421" s="120" t="s">
        <v>1257</v>
      </c>
      <c r="C421" s="28" t="s">
        <v>1415</v>
      </c>
      <c r="D421" s="29">
        <v>44691</v>
      </c>
      <c r="E421" s="20" t="s">
        <v>58</v>
      </c>
      <c r="F421" s="20" t="s">
        <v>59</v>
      </c>
      <c r="G421" s="131" t="s">
        <v>1416</v>
      </c>
      <c r="H421" s="124" t="s">
        <v>61</v>
      </c>
      <c r="I421" s="20" t="s">
        <v>61</v>
      </c>
      <c r="J421" s="20" t="s">
        <v>62</v>
      </c>
      <c r="K421" s="20" t="s">
        <v>62</v>
      </c>
      <c r="L421" s="20" t="s">
        <v>62</v>
      </c>
      <c r="M421" s="20" t="s">
        <v>62</v>
      </c>
      <c r="N421" s="20" t="s">
        <v>62</v>
      </c>
      <c r="O421" s="20" t="s">
        <v>62</v>
      </c>
      <c r="P421" s="20" t="s">
        <v>62</v>
      </c>
      <c r="Q421" s="20" t="s">
        <v>61</v>
      </c>
      <c r="R421" s="20" t="s">
        <v>62</v>
      </c>
      <c r="S421" s="20" t="s">
        <v>62</v>
      </c>
      <c r="T421" s="20" t="s">
        <v>62</v>
      </c>
      <c r="U421" s="20" t="s">
        <v>62</v>
      </c>
      <c r="V421" s="20" t="s">
        <v>62</v>
      </c>
      <c r="W421" s="38"/>
      <c r="X421" s="132"/>
      <c r="Y421" s="20"/>
      <c r="Z421" s="20"/>
      <c r="AA421" s="20"/>
      <c r="AB421" s="20"/>
      <c r="AC421" s="20"/>
      <c r="AD421" s="133"/>
      <c r="AE421" s="124"/>
      <c r="AF421" s="20"/>
      <c r="AG421" s="20"/>
      <c r="AH421" s="20"/>
      <c r="AI421" s="133"/>
      <c r="AJ421" s="134" t="s">
        <v>1437</v>
      </c>
      <c r="AK421" s="31">
        <v>150</v>
      </c>
      <c r="AL421" s="35" t="s">
        <v>1438</v>
      </c>
      <c r="AM421" s="27" t="s">
        <v>1075</v>
      </c>
      <c r="AN421" s="28" t="s">
        <v>1439</v>
      </c>
      <c r="AO421" s="102">
        <v>0.9</v>
      </c>
      <c r="AP421" s="32" t="s">
        <v>1440</v>
      </c>
      <c r="AQ421" s="35" t="s">
        <v>1441</v>
      </c>
    </row>
    <row r="422" spans="1:43" ht="346.5" x14ac:dyDescent="0.25">
      <c r="A422" s="27" t="s">
        <v>1442</v>
      </c>
      <c r="B422" s="120" t="s">
        <v>1257</v>
      </c>
      <c r="C422" s="28" t="s">
        <v>1415</v>
      </c>
      <c r="D422" s="29">
        <v>44659</v>
      </c>
      <c r="E422" s="20" t="s">
        <v>58</v>
      </c>
      <c r="F422" s="20" t="s">
        <v>59</v>
      </c>
      <c r="G422" s="131" t="s">
        <v>1431</v>
      </c>
      <c r="H422" s="124" t="s">
        <v>61</v>
      </c>
      <c r="I422" s="20" t="s">
        <v>61</v>
      </c>
      <c r="J422" s="20" t="s">
        <v>62</v>
      </c>
      <c r="K422" s="20" t="s">
        <v>62</v>
      </c>
      <c r="L422" s="20" t="s">
        <v>61</v>
      </c>
      <c r="M422" s="20" t="s">
        <v>62</v>
      </c>
      <c r="N422" s="20" t="s">
        <v>62</v>
      </c>
      <c r="O422" s="20" t="s">
        <v>62</v>
      </c>
      <c r="P422" s="20" t="s">
        <v>61</v>
      </c>
      <c r="Q422" s="20" t="s">
        <v>62</v>
      </c>
      <c r="R422" s="20" t="s">
        <v>62</v>
      </c>
      <c r="S422" s="20" t="s">
        <v>61</v>
      </c>
      <c r="T422" s="20" t="s">
        <v>62</v>
      </c>
      <c r="U422" s="20" t="s">
        <v>62</v>
      </c>
      <c r="V422" s="20" t="s">
        <v>62</v>
      </c>
      <c r="W422" s="38"/>
      <c r="X422" s="132"/>
      <c r="Y422" s="20"/>
      <c r="Z422" s="20"/>
      <c r="AA422" s="20"/>
      <c r="AB422" s="20"/>
      <c r="AC422" s="20"/>
      <c r="AD422" s="133"/>
      <c r="AE422" s="124"/>
      <c r="AF422" s="20"/>
      <c r="AG422" s="20"/>
      <c r="AH422" s="20"/>
      <c r="AI422" s="133"/>
      <c r="AJ422" s="134" t="s">
        <v>59</v>
      </c>
      <c r="AK422" s="31">
        <v>91</v>
      </c>
      <c r="AL422" s="35" t="s">
        <v>1443</v>
      </c>
      <c r="AM422" s="27" t="s">
        <v>1075</v>
      </c>
      <c r="AN422" s="28" t="s">
        <v>1444</v>
      </c>
      <c r="AO422" s="102">
        <v>1</v>
      </c>
      <c r="AP422" s="32" t="s">
        <v>1434</v>
      </c>
      <c r="AQ422" s="35" t="s">
        <v>1435</v>
      </c>
    </row>
    <row r="423" spans="1:43" ht="94.5" x14ac:dyDescent="0.25">
      <c r="A423" s="27" t="s">
        <v>1445</v>
      </c>
      <c r="B423" s="120" t="s">
        <v>1257</v>
      </c>
      <c r="C423" s="28" t="s">
        <v>1446</v>
      </c>
      <c r="D423" s="29" t="s">
        <v>1447</v>
      </c>
      <c r="E423" s="20" t="s">
        <v>58</v>
      </c>
      <c r="F423" s="20" t="s">
        <v>59</v>
      </c>
      <c r="G423" s="131" t="s">
        <v>1448</v>
      </c>
      <c r="H423" s="124" t="s">
        <v>61</v>
      </c>
      <c r="I423" s="20" t="s">
        <v>61</v>
      </c>
      <c r="J423" s="20" t="s">
        <v>62</v>
      </c>
      <c r="K423" s="20" t="s">
        <v>61</v>
      </c>
      <c r="L423" s="20" t="s">
        <v>61</v>
      </c>
      <c r="M423" s="20" t="s">
        <v>62</v>
      </c>
      <c r="N423" s="20" t="s">
        <v>61</v>
      </c>
      <c r="O423" s="20" t="s">
        <v>62</v>
      </c>
      <c r="P423" s="20" t="s">
        <v>61</v>
      </c>
      <c r="Q423" s="20" t="s">
        <v>61</v>
      </c>
      <c r="R423" s="20" t="s">
        <v>61</v>
      </c>
      <c r="S423" s="20" t="s">
        <v>61</v>
      </c>
      <c r="T423" s="20" t="s">
        <v>61</v>
      </c>
      <c r="U423" s="20" t="s">
        <v>61</v>
      </c>
      <c r="V423" s="20" t="s">
        <v>61</v>
      </c>
      <c r="W423" s="38" t="s">
        <v>1449</v>
      </c>
      <c r="X423" s="132" t="s">
        <v>62</v>
      </c>
      <c r="Y423" s="20" t="s">
        <v>61</v>
      </c>
      <c r="Z423" s="20" t="s">
        <v>61</v>
      </c>
      <c r="AA423" s="20" t="s">
        <v>61</v>
      </c>
      <c r="AB423" s="20" t="s">
        <v>61</v>
      </c>
      <c r="AC423" s="20" t="s">
        <v>61</v>
      </c>
      <c r="AD423" s="133" t="s">
        <v>62</v>
      </c>
      <c r="AE423" s="124" t="s">
        <v>61</v>
      </c>
      <c r="AF423" s="20" t="s">
        <v>61</v>
      </c>
      <c r="AG423" s="20" t="s">
        <v>62</v>
      </c>
      <c r="AH423" s="20" t="s">
        <v>61</v>
      </c>
      <c r="AI423" s="133" t="s">
        <v>61</v>
      </c>
      <c r="AJ423" s="134" t="s">
        <v>1450</v>
      </c>
      <c r="AK423" s="31">
        <v>179</v>
      </c>
      <c r="AL423" s="35" t="s">
        <v>1451</v>
      </c>
      <c r="AM423" s="27" t="s">
        <v>1452</v>
      </c>
      <c r="AN423" s="28" t="s">
        <v>1453</v>
      </c>
      <c r="AO423" s="102">
        <v>1</v>
      </c>
      <c r="AP423" s="32" t="s">
        <v>1454</v>
      </c>
      <c r="AQ423" s="35" t="s">
        <v>1455</v>
      </c>
    </row>
    <row r="424" spans="1:43" ht="94.5" x14ac:dyDescent="0.25">
      <c r="A424" s="27" t="s">
        <v>1456</v>
      </c>
      <c r="B424" s="120" t="s">
        <v>1257</v>
      </c>
      <c r="C424" s="28" t="s">
        <v>1446</v>
      </c>
      <c r="D424" s="29">
        <v>44638</v>
      </c>
      <c r="E424" s="20" t="s">
        <v>94</v>
      </c>
      <c r="F424" s="20" t="s">
        <v>59</v>
      </c>
      <c r="G424" s="131" t="s">
        <v>1457</v>
      </c>
      <c r="H424" s="124" t="s">
        <v>61</v>
      </c>
      <c r="I424" s="20" t="s">
        <v>61</v>
      </c>
      <c r="J424" s="20" t="s">
        <v>61</v>
      </c>
      <c r="K424" s="20" t="s">
        <v>61</v>
      </c>
      <c r="L424" s="20" t="s">
        <v>61</v>
      </c>
      <c r="M424" s="20" t="s">
        <v>62</v>
      </c>
      <c r="N424" s="20" t="s">
        <v>61</v>
      </c>
      <c r="O424" s="20" t="s">
        <v>62</v>
      </c>
      <c r="P424" s="20" t="s">
        <v>61</v>
      </c>
      <c r="Q424" s="20" t="s">
        <v>61</v>
      </c>
      <c r="R424" s="20" t="s">
        <v>61</v>
      </c>
      <c r="S424" s="20" t="s">
        <v>61</v>
      </c>
      <c r="T424" s="20" t="s">
        <v>62</v>
      </c>
      <c r="U424" s="20" t="s">
        <v>61</v>
      </c>
      <c r="V424" s="20" t="s">
        <v>62</v>
      </c>
      <c r="W424" s="38"/>
      <c r="X424" s="132" t="s">
        <v>62</v>
      </c>
      <c r="Y424" s="20" t="s">
        <v>61</v>
      </c>
      <c r="Z424" s="20" t="s">
        <v>62</v>
      </c>
      <c r="AA424" s="20" t="s">
        <v>62</v>
      </c>
      <c r="AB424" s="20" t="s">
        <v>61</v>
      </c>
      <c r="AC424" s="20" t="s">
        <v>62</v>
      </c>
      <c r="AD424" s="133" t="s">
        <v>62</v>
      </c>
      <c r="AE424" s="124" t="s">
        <v>61</v>
      </c>
      <c r="AF424" s="20" t="s">
        <v>62</v>
      </c>
      <c r="AG424" s="20" t="s">
        <v>62</v>
      </c>
      <c r="AH424" s="20" t="s">
        <v>61</v>
      </c>
      <c r="AI424" s="133" t="s">
        <v>61</v>
      </c>
      <c r="AJ424" s="134" t="s">
        <v>1458</v>
      </c>
      <c r="AK424" s="31">
        <v>34</v>
      </c>
      <c r="AL424" s="35" t="s">
        <v>1459</v>
      </c>
      <c r="AM424" s="27" t="s">
        <v>338</v>
      </c>
      <c r="AN424" s="28" t="s">
        <v>1460</v>
      </c>
      <c r="AO424" s="102">
        <v>1</v>
      </c>
      <c r="AP424" s="32" t="s">
        <v>1454</v>
      </c>
      <c r="AQ424" s="35" t="s">
        <v>1455</v>
      </c>
    </row>
    <row r="425" spans="1:43" ht="63" x14ac:dyDescent="0.25">
      <c r="A425" s="27" t="s">
        <v>1461</v>
      </c>
      <c r="B425" s="120" t="s">
        <v>1257</v>
      </c>
      <c r="C425" s="28" t="s">
        <v>1462</v>
      </c>
      <c r="D425" s="29">
        <v>44454</v>
      </c>
      <c r="E425" s="20" t="s">
        <v>94</v>
      </c>
      <c r="F425" s="20" t="s">
        <v>59</v>
      </c>
      <c r="G425" s="131" t="s">
        <v>1463</v>
      </c>
      <c r="H425" s="124" t="s">
        <v>61</v>
      </c>
      <c r="I425" s="20" t="s">
        <v>61</v>
      </c>
      <c r="J425" s="20" t="s">
        <v>62</v>
      </c>
      <c r="K425" s="20" t="s">
        <v>62</v>
      </c>
      <c r="L425" s="20" t="s">
        <v>62</v>
      </c>
      <c r="M425" s="20" t="s">
        <v>62</v>
      </c>
      <c r="N425" s="20" t="s">
        <v>62</v>
      </c>
      <c r="O425" s="20" t="s">
        <v>62</v>
      </c>
      <c r="P425" s="20" t="s">
        <v>62</v>
      </c>
      <c r="Q425" s="20" t="s">
        <v>61</v>
      </c>
      <c r="R425" s="20" t="s">
        <v>62</v>
      </c>
      <c r="S425" s="20" t="s">
        <v>62</v>
      </c>
      <c r="T425" s="20" t="s">
        <v>62</v>
      </c>
      <c r="U425" s="20" t="s">
        <v>62</v>
      </c>
      <c r="V425" s="20" t="s">
        <v>62</v>
      </c>
      <c r="W425" s="38"/>
      <c r="X425" s="132" t="s">
        <v>62</v>
      </c>
      <c r="Y425" s="20" t="s">
        <v>61</v>
      </c>
      <c r="Z425" s="20" t="s">
        <v>62</v>
      </c>
      <c r="AA425" s="20" t="s">
        <v>62</v>
      </c>
      <c r="AB425" s="20" t="s">
        <v>62</v>
      </c>
      <c r="AC425" s="20" t="s">
        <v>62</v>
      </c>
      <c r="AD425" s="133" t="s">
        <v>62</v>
      </c>
      <c r="AE425" s="124" t="s">
        <v>62</v>
      </c>
      <c r="AF425" s="20" t="s">
        <v>62</v>
      </c>
      <c r="AG425" s="20" t="s">
        <v>62</v>
      </c>
      <c r="AH425" s="20" t="s">
        <v>62</v>
      </c>
      <c r="AI425" s="133" t="s">
        <v>62</v>
      </c>
      <c r="AJ425" s="134" t="s">
        <v>1464</v>
      </c>
      <c r="AK425" s="31">
        <v>11</v>
      </c>
      <c r="AL425" s="35" t="s">
        <v>1465</v>
      </c>
      <c r="AM425" s="27" t="s">
        <v>338</v>
      </c>
      <c r="AN425" s="28" t="s">
        <v>1466</v>
      </c>
      <c r="AO425" s="102">
        <v>1</v>
      </c>
      <c r="AP425" s="32" t="s">
        <v>338</v>
      </c>
      <c r="AQ425" s="35" t="s">
        <v>338</v>
      </c>
    </row>
    <row r="426" spans="1:43" ht="63" x14ac:dyDescent="0.25">
      <c r="A426" s="27" t="s">
        <v>1467</v>
      </c>
      <c r="B426" s="120" t="s">
        <v>1257</v>
      </c>
      <c r="C426" s="28" t="s">
        <v>1462</v>
      </c>
      <c r="D426" s="29">
        <v>44461</v>
      </c>
      <c r="E426" s="20" t="s">
        <v>94</v>
      </c>
      <c r="F426" s="20" t="s">
        <v>59</v>
      </c>
      <c r="G426" s="131" t="s">
        <v>1463</v>
      </c>
      <c r="H426" s="124" t="s">
        <v>61</v>
      </c>
      <c r="I426" s="20" t="s">
        <v>61</v>
      </c>
      <c r="J426" s="20" t="s">
        <v>62</v>
      </c>
      <c r="K426" s="20" t="s">
        <v>62</v>
      </c>
      <c r="L426" s="20" t="s">
        <v>61</v>
      </c>
      <c r="M426" s="20" t="s">
        <v>62</v>
      </c>
      <c r="N426" s="20" t="s">
        <v>62</v>
      </c>
      <c r="O426" s="20" t="s">
        <v>62</v>
      </c>
      <c r="P426" s="20" t="s">
        <v>62</v>
      </c>
      <c r="Q426" s="20" t="s">
        <v>61</v>
      </c>
      <c r="R426" s="20" t="s">
        <v>61</v>
      </c>
      <c r="S426" s="20" t="s">
        <v>62</v>
      </c>
      <c r="T426" s="20" t="s">
        <v>62</v>
      </c>
      <c r="U426" s="20" t="s">
        <v>62</v>
      </c>
      <c r="V426" s="20" t="s">
        <v>62</v>
      </c>
      <c r="W426" s="38"/>
      <c r="X426" s="132" t="s">
        <v>62</v>
      </c>
      <c r="Y426" s="20" t="s">
        <v>61</v>
      </c>
      <c r="Z426" s="20" t="s">
        <v>62</v>
      </c>
      <c r="AA426" s="20" t="s">
        <v>62</v>
      </c>
      <c r="AB426" s="20" t="s">
        <v>62</v>
      </c>
      <c r="AC426" s="20" t="s">
        <v>62</v>
      </c>
      <c r="AD426" s="133" t="s">
        <v>62</v>
      </c>
      <c r="AE426" s="124" t="s">
        <v>62</v>
      </c>
      <c r="AF426" s="20" t="s">
        <v>62</v>
      </c>
      <c r="AG426" s="20" t="s">
        <v>62</v>
      </c>
      <c r="AH426" s="20" t="s">
        <v>62</v>
      </c>
      <c r="AI426" s="133" t="s">
        <v>62</v>
      </c>
      <c r="AJ426" s="134" t="s">
        <v>1464</v>
      </c>
      <c r="AK426" s="31">
        <v>54</v>
      </c>
      <c r="AL426" s="35" t="s">
        <v>1468</v>
      </c>
      <c r="AM426" s="27" t="s">
        <v>338</v>
      </c>
      <c r="AN426" s="28" t="s">
        <v>1466</v>
      </c>
      <c r="AO426" s="102">
        <v>1</v>
      </c>
      <c r="AP426" s="32" t="s">
        <v>338</v>
      </c>
      <c r="AQ426" s="35" t="s">
        <v>338</v>
      </c>
    </row>
    <row r="427" spans="1:43" ht="63" x14ac:dyDescent="0.25">
      <c r="A427" s="27" t="s">
        <v>1469</v>
      </c>
      <c r="B427" s="120" t="s">
        <v>1257</v>
      </c>
      <c r="C427" s="28" t="s">
        <v>1462</v>
      </c>
      <c r="D427" s="29">
        <v>44688</v>
      </c>
      <c r="E427" s="20" t="s">
        <v>58</v>
      </c>
      <c r="F427" s="20" t="s">
        <v>59</v>
      </c>
      <c r="G427" s="131" t="s">
        <v>1463</v>
      </c>
      <c r="H427" s="124" t="s">
        <v>61</v>
      </c>
      <c r="I427" s="20" t="s">
        <v>61</v>
      </c>
      <c r="J427" s="20" t="s">
        <v>62</v>
      </c>
      <c r="K427" s="20" t="s">
        <v>62</v>
      </c>
      <c r="L427" s="20" t="s">
        <v>62</v>
      </c>
      <c r="M427" s="20" t="s">
        <v>62</v>
      </c>
      <c r="N427" s="20" t="s">
        <v>62</v>
      </c>
      <c r="O427" s="20" t="s">
        <v>62</v>
      </c>
      <c r="P427" s="20" t="s">
        <v>62</v>
      </c>
      <c r="Q427" s="20" t="s">
        <v>61</v>
      </c>
      <c r="R427" s="20" t="s">
        <v>62</v>
      </c>
      <c r="S427" s="20" t="s">
        <v>62</v>
      </c>
      <c r="T427" s="20" t="s">
        <v>62</v>
      </c>
      <c r="U427" s="20" t="s">
        <v>62</v>
      </c>
      <c r="V427" s="20" t="s">
        <v>62</v>
      </c>
      <c r="W427" s="38"/>
      <c r="X427" s="132" t="s">
        <v>62</v>
      </c>
      <c r="Y427" s="20" t="s">
        <v>61</v>
      </c>
      <c r="Z427" s="20" t="s">
        <v>62</v>
      </c>
      <c r="AA427" s="20" t="s">
        <v>62</v>
      </c>
      <c r="AB427" s="20" t="s">
        <v>62</v>
      </c>
      <c r="AC427" s="20" t="s">
        <v>62</v>
      </c>
      <c r="AD427" s="133" t="s">
        <v>62</v>
      </c>
      <c r="AE427" s="124" t="s">
        <v>62</v>
      </c>
      <c r="AF427" s="20" t="s">
        <v>62</v>
      </c>
      <c r="AG427" s="20" t="s">
        <v>62</v>
      </c>
      <c r="AH427" s="20" t="s">
        <v>62</v>
      </c>
      <c r="AI427" s="133" t="s">
        <v>62</v>
      </c>
      <c r="AJ427" s="134" t="s">
        <v>1464</v>
      </c>
      <c r="AK427" s="31">
        <v>124</v>
      </c>
      <c r="AL427" s="35" t="s">
        <v>1470</v>
      </c>
      <c r="AM427" s="27" t="s">
        <v>338</v>
      </c>
      <c r="AN427" s="28" t="s">
        <v>1466</v>
      </c>
      <c r="AO427" s="102">
        <v>1</v>
      </c>
      <c r="AP427" s="32" t="s">
        <v>338</v>
      </c>
      <c r="AQ427" s="35" t="s">
        <v>338</v>
      </c>
    </row>
    <row r="428" spans="1:43" ht="189" x14ac:dyDescent="0.25">
      <c r="A428" s="27" t="s">
        <v>1471</v>
      </c>
      <c r="B428" s="120" t="s">
        <v>1257</v>
      </c>
      <c r="C428" s="28" t="s">
        <v>1462</v>
      </c>
      <c r="D428" s="29" t="s">
        <v>1472</v>
      </c>
      <c r="E428" s="20" t="s">
        <v>94</v>
      </c>
      <c r="F428" s="20" t="s">
        <v>59</v>
      </c>
      <c r="G428" s="131" t="s">
        <v>1473</v>
      </c>
      <c r="H428" s="124" t="s">
        <v>61</v>
      </c>
      <c r="I428" s="20" t="s">
        <v>61</v>
      </c>
      <c r="J428" s="20" t="s">
        <v>62</v>
      </c>
      <c r="K428" s="20" t="s">
        <v>62</v>
      </c>
      <c r="L428" s="20" t="s">
        <v>62</v>
      </c>
      <c r="M428" s="20" t="s">
        <v>62</v>
      </c>
      <c r="N428" s="20" t="s">
        <v>62</v>
      </c>
      <c r="O428" s="20" t="s">
        <v>62</v>
      </c>
      <c r="P428" s="20" t="s">
        <v>62</v>
      </c>
      <c r="Q428" s="20" t="s">
        <v>61</v>
      </c>
      <c r="R428" s="20" t="s">
        <v>62</v>
      </c>
      <c r="S428" s="20" t="s">
        <v>62</v>
      </c>
      <c r="T428" s="20" t="s">
        <v>62</v>
      </c>
      <c r="U428" s="20" t="s">
        <v>62</v>
      </c>
      <c r="V428" s="20" t="s">
        <v>62</v>
      </c>
      <c r="W428" s="38"/>
      <c r="X428" s="132" t="s">
        <v>62</v>
      </c>
      <c r="Y428" s="20" t="s">
        <v>61</v>
      </c>
      <c r="Z428" s="20" t="s">
        <v>62</v>
      </c>
      <c r="AA428" s="20" t="s">
        <v>62</v>
      </c>
      <c r="AB428" s="20" t="s">
        <v>62</v>
      </c>
      <c r="AC428" s="20" t="s">
        <v>62</v>
      </c>
      <c r="AD428" s="133" t="s">
        <v>62</v>
      </c>
      <c r="AE428" s="124" t="s">
        <v>62</v>
      </c>
      <c r="AF428" s="20" t="s">
        <v>62</v>
      </c>
      <c r="AG428" s="20" t="s">
        <v>62</v>
      </c>
      <c r="AH428" s="20" t="s">
        <v>62</v>
      </c>
      <c r="AI428" s="133" t="s">
        <v>62</v>
      </c>
      <c r="AJ428" s="134" t="s">
        <v>1474</v>
      </c>
      <c r="AK428" s="31">
        <v>111</v>
      </c>
      <c r="AL428" s="35" t="s">
        <v>1475</v>
      </c>
      <c r="AM428" s="27" t="s">
        <v>338</v>
      </c>
      <c r="AN428" s="28" t="s">
        <v>1476</v>
      </c>
      <c r="AO428" s="102">
        <v>1</v>
      </c>
      <c r="AP428" s="32" t="s">
        <v>338</v>
      </c>
      <c r="AQ428" s="35" t="s">
        <v>338</v>
      </c>
    </row>
    <row r="429" spans="1:43" ht="126" x14ac:dyDescent="0.25">
      <c r="A429" s="27" t="s">
        <v>1477</v>
      </c>
      <c r="B429" s="120" t="s">
        <v>1257</v>
      </c>
      <c r="C429" s="28" t="s">
        <v>1462</v>
      </c>
      <c r="D429" s="29" t="s">
        <v>1478</v>
      </c>
      <c r="E429" s="20" t="s">
        <v>94</v>
      </c>
      <c r="F429" s="20" t="s">
        <v>59</v>
      </c>
      <c r="G429" s="131" t="s">
        <v>1479</v>
      </c>
      <c r="H429" s="124" t="s">
        <v>61</v>
      </c>
      <c r="I429" s="20" t="s">
        <v>61</v>
      </c>
      <c r="J429" s="20" t="s">
        <v>62</v>
      </c>
      <c r="K429" s="20" t="s">
        <v>62</v>
      </c>
      <c r="L429" s="20" t="s">
        <v>62</v>
      </c>
      <c r="M429" s="20" t="s">
        <v>62</v>
      </c>
      <c r="N429" s="20" t="s">
        <v>62</v>
      </c>
      <c r="O429" s="20" t="s">
        <v>62</v>
      </c>
      <c r="P429" s="20" t="s">
        <v>62</v>
      </c>
      <c r="Q429" s="20" t="s">
        <v>61</v>
      </c>
      <c r="R429" s="20" t="s">
        <v>62</v>
      </c>
      <c r="S429" s="20" t="s">
        <v>62</v>
      </c>
      <c r="T429" s="20" t="s">
        <v>62</v>
      </c>
      <c r="U429" s="20" t="s">
        <v>62</v>
      </c>
      <c r="V429" s="20" t="s">
        <v>62</v>
      </c>
      <c r="W429" s="38"/>
      <c r="X429" s="132" t="s">
        <v>62</v>
      </c>
      <c r="Y429" s="20" t="s">
        <v>61</v>
      </c>
      <c r="Z429" s="20" t="s">
        <v>62</v>
      </c>
      <c r="AA429" s="20" t="s">
        <v>62</v>
      </c>
      <c r="AB429" s="20" t="s">
        <v>62</v>
      </c>
      <c r="AC429" s="20" t="s">
        <v>62</v>
      </c>
      <c r="AD429" s="133" t="s">
        <v>62</v>
      </c>
      <c r="AE429" s="124" t="s">
        <v>62</v>
      </c>
      <c r="AF429" s="20" t="s">
        <v>62</v>
      </c>
      <c r="AG429" s="20" t="s">
        <v>62</v>
      </c>
      <c r="AH429" s="20" t="s">
        <v>62</v>
      </c>
      <c r="AI429" s="133" t="s">
        <v>62</v>
      </c>
      <c r="AJ429" s="134" t="s">
        <v>1474</v>
      </c>
      <c r="AK429" s="31">
        <v>59</v>
      </c>
      <c r="AL429" s="35" t="s">
        <v>1480</v>
      </c>
      <c r="AM429" s="27" t="s">
        <v>338</v>
      </c>
      <c r="AN429" s="28" t="s">
        <v>1476</v>
      </c>
      <c r="AO429" s="102">
        <v>1</v>
      </c>
      <c r="AP429" s="32" t="s">
        <v>338</v>
      </c>
      <c r="AQ429" s="35" t="s">
        <v>338</v>
      </c>
    </row>
    <row r="430" spans="1:43" ht="110.25" x14ac:dyDescent="0.25">
      <c r="A430" s="27" t="s">
        <v>1481</v>
      </c>
      <c r="B430" s="120" t="s">
        <v>1257</v>
      </c>
      <c r="C430" s="28" t="s">
        <v>1462</v>
      </c>
      <c r="D430" s="29" t="s">
        <v>1482</v>
      </c>
      <c r="E430" s="20" t="s">
        <v>94</v>
      </c>
      <c r="F430" s="20" t="s">
        <v>59</v>
      </c>
      <c r="G430" s="131" t="s">
        <v>1473</v>
      </c>
      <c r="H430" s="124" t="s">
        <v>61</v>
      </c>
      <c r="I430" s="20" t="s">
        <v>61</v>
      </c>
      <c r="J430" s="20" t="s">
        <v>62</v>
      </c>
      <c r="K430" s="20" t="s">
        <v>62</v>
      </c>
      <c r="L430" s="20" t="s">
        <v>62</v>
      </c>
      <c r="M430" s="20" t="s">
        <v>62</v>
      </c>
      <c r="N430" s="20" t="s">
        <v>62</v>
      </c>
      <c r="O430" s="20" t="s">
        <v>62</v>
      </c>
      <c r="P430" s="20" t="s">
        <v>62</v>
      </c>
      <c r="Q430" s="20" t="s">
        <v>61</v>
      </c>
      <c r="R430" s="20" t="s">
        <v>62</v>
      </c>
      <c r="S430" s="20" t="s">
        <v>62</v>
      </c>
      <c r="T430" s="20" t="s">
        <v>62</v>
      </c>
      <c r="U430" s="20" t="s">
        <v>62</v>
      </c>
      <c r="V430" s="20" t="s">
        <v>62</v>
      </c>
      <c r="W430" s="38"/>
      <c r="X430" s="132" t="s">
        <v>62</v>
      </c>
      <c r="Y430" s="20" t="s">
        <v>61</v>
      </c>
      <c r="Z430" s="20" t="s">
        <v>62</v>
      </c>
      <c r="AA430" s="20" t="s">
        <v>62</v>
      </c>
      <c r="AB430" s="20" t="s">
        <v>62</v>
      </c>
      <c r="AC430" s="20" t="s">
        <v>62</v>
      </c>
      <c r="AD430" s="133" t="s">
        <v>62</v>
      </c>
      <c r="AE430" s="124" t="s">
        <v>62</v>
      </c>
      <c r="AF430" s="20" t="s">
        <v>62</v>
      </c>
      <c r="AG430" s="20" t="s">
        <v>62</v>
      </c>
      <c r="AH430" s="20" t="s">
        <v>62</v>
      </c>
      <c r="AI430" s="133" t="s">
        <v>62</v>
      </c>
      <c r="AJ430" s="134" t="s">
        <v>1474</v>
      </c>
      <c r="AK430" s="31">
        <v>53</v>
      </c>
      <c r="AL430" s="35" t="s">
        <v>1483</v>
      </c>
      <c r="AM430" s="27" t="s">
        <v>338</v>
      </c>
      <c r="AN430" s="28" t="s">
        <v>1476</v>
      </c>
      <c r="AO430" s="102">
        <v>1</v>
      </c>
      <c r="AP430" s="32" t="s">
        <v>338</v>
      </c>
      <c r="AQ430" s="35" t="s">
        <v>338</v>
      </c>
    </row>
    <row r="431" spans="1:43" ht="47.25" x14ac:dyDescent="0.25">
      <c r="A431" s="27" t="s">
        <v>1484</v>
      </c>
      <c r="B431" s="120" t="s">
        <v>1257</v>
      </c>
      <c r="C431" s="28" t="s">
        <v>1462</v>
      </c>
      <c r="D431" s="29">
        <v>44715</v>
      </c>
      <c r="E431" s="20" t="s">
        <v>94</v>
      </c>
      <c r="F431" s="20" t="s">
        <v>59</v>
      </c>
      <c r="G431" s="131" t="s">
        <v>1485</v>
      </c>
      <c r="H431" s="124" t="s">
        <v>61</v>
      </c>
      <c r="I431" s="20" t="s">
        <v>61</v>
      </c>
      <c r="J431" s="20" t="s">
        <v>62</v>
      </c>
      <c r="K431" s="20" t="s">
        <v>62</v>
      </c>
      <c r="L431" s="20" t="s">
        <v>61</v>
      </c>
      <c r="M431" s="20" t="s">
        <v>61</v>
      </c>
      <c r="N431" s="20" t="s">
        <v>62</v>
      </c>
      <c r="O431" s="20" t="s">
        <v>62</v>
      </c>
      <c r="P431" s="20" t="s">
        <v>61</v>
      </c>
      <c r="Q431" s="20" t="s">
        <v>62</v>
      </c>
      <c r="R431" s="20" t="s">
        <v>61</v>
      </c>
      <c r="S431" s="20" t="s">
        <v>61</v>
      </c>
      <c r="T431" s="20" t="s">
        <v>62</v>
      </c>
      <c r="U431" s="20" t="s">
        <v>62</v>
      </c>
      <c r="V431" s="20" t="s">
        <v>62</v>
      </c>
      <c r="W431" s="38"/>
      <c r="X431" s="132" t="s">
        <v>62</v>
      </c>
      <c r="Y431" s="20" t="s">
        <v>61</v>
      </c>
      <c r="Z431" s="20" t="s">
        <v>62</v>
      </c>
      <c r="AA431" s="20" t="s">
        <v>62</v>
      </c>
      <c r="AB431" s="20" t="s">
        <v>62</v>
      </c>
      <c r="AC431" s="20" t="s">
        <v>62</v>
      </c>
      <c r="AD431" s="133" t="s">
        <v>62</v>
      </c>
      <c r="AE431" s="124" t="s">
        <v>62</v>
      </c>
      <c r="AF431" s="20" t="s">
        <v>62</v>
      </c>
      <c r="AG431" s="20" t="s">
        <v>62</v>
      </c>
      <c r="AH431" s="20" t="s">
        <v>62</v>
      </c>
      <c r="AI431" s="133" t="s">
        <v>62</v>
      </c>
      <c r="AJ431" s="134" t="s">
        <v>1486</v>
      </c>
      <c r="AK431" s="31">
        <v>100</v>
      </c>
      <c r="AL431" s="35" t="s">
        <v>1487</v>
      </c>
      <c r="AM431" s="27" t="s">
        <v>1075</v>
      </c>
      <c r="AN431" s="28" t="s">
        <v>1488</v>
      </c>
      <c r="AO431" s="102">
        <v>1</v>
      </c>
      <c r="AP431" s="32" t="s">
        <v>338</v>
      </c>
      <c r="AQ431" s="35" t="s">
        <v>338</v>
      </c>
    </row>
    <row r="432" spans="1:43" ht="63" x14ac:dyDescent="0.25">
      <c r="A432" s="27" t="s">
        <v>1489</v>
      </c>
      <c r="B432" s="120" t="s">
        <v>1257</v>
      </c>
      <c r="C432" s="28" t="s">
        <v>1490</v>
      </c>
      <c r="D432" s="29">
        <v>44092</v>
      </c>
      <c r="E432" s="20" t="s">
        <v>58</v>
      </c>
      <c r="F432" s="20" t="s">
        <v>202</v>
      </c>
      <c r="G432" s="131" t="s">
        <v>1491</v>
      </c>
      <c r="H432" s="124" t="s">
        <v>62</v>
      </c>
      <c r="I432" s="20" t="s">
        <v>61</v>
      </c>
      <c r="J432" s="20" t="s">
        <v>62</v>
      </c>
      <c r="K432" s="20" t="s">
        <v>62</v>
      </c>
      <c r="L432" s="20" t="s">
        <v>62</v>
      </c>
      <c r="M432" s="20" t="s">
        <v>62</v>
      </c>
      <c r="N432" s="20" t="s">
        <v>62</v>
      </c>
      <c r="O432" s="20" t="s">
        <v>62</v>
      </c>
      <c r="P432" s="20" t="s">
        <v>62</v>
      </c>
      <c r="Q432" s="20" t="s">
        <v>61</v>
      </c>
      <c r="R432" s="20" t="s">
        <v>61</v>
      </c>
      <c r="S432" s="20" t="s">
        <v>62</v>
      </c>
      <c r="T432" s="20" t="s">
        <v>62</v>
      </c>
      <c r="U432" s="20" t="s">
        <v>62</v>
      </c>
      <c r="V432" s="20" t="s">
        <v>62</v>
      </c>
      <c r="W432" s="38"/>
      <c r="X432" s="132"/>
      <c r="Y432" s="20"/>
      <c r="Z432" s="20"/>
      <c r="AA432" s="20"/>
      <c r="AB432" s="20"/>
      <c r="AC432" s="20"/>
      <c r="AD432" s="133"/>
      <c r="AE432" s="124"/>
      <c r="AF432" s="20"/>
      <c r="AG432" s="20"/>
      <c r="AH432" s="20"/>
      <c r="AI432" s="133"/>
      <c r="AJ432" s="134" t="s">
        <v>1492</v>
      </c>
      <c r="AK432" s="31">
        <v>47</v>
      </c>
      <c r="AL432" s="35">
        <v>1</v>
      </c>
      <c r="AM432" s="27">
        <v>0</v>
      </c>
      <c r="AN432" s="28" t="s">
        <v>1493</v>
      </c>
      <c r="AO432" s="102">
        <v>100</v>
      </c>
      <c r="AP432" s="32" t="s">
        <v>1494</v>
      </c>
      <c r="AQ432" s="35"/>
    </row>
    <row r="433" spans="1:43" ht="63" x14ac:dyDescent="0.25">
      <c r="A433" s="27" t="s">
        <v>1489</v>
      </c>
      <c r="B433" s="120" t="s">
        <v>1257</v>
      </c>
      <c r="C433" s="28" t="s">
        <v>1490</v>
      </c>
      <c r="D433" s="29">
        <v>44105</v>
      </c>
      <c r="E433" s="20" t="s">
        <v>58</v>
      </c>
      <c r="F433" s="20" t="s">
        <v>59</v>
      </c>
      <c r="G433" s="131" t="s">
        <v>1416</v>
      </c>
      <c r="H433" s="124" t="s">
        <v>61</v>
      </c>
      <c r="I433" s="20" t="s">
        <v>61</v>
      </c>
      <c r="J433" s="20" t="s">
        <v>61</v>
      </c>
      <c r="K433" s="20" t="s">
        <v>62</v>
      </c>
      <c r="L433" s="20" t="s">
        <v>62</v>
      </c>
      <c r="M433" s="20" t="s">
        <v>62</v>
      </c>
      <c r="N433" s="20" t="s">
        <v>62</v>
      </c>
      <c r="O433" s="20" t="s">
        <v>62</v>
      </c>
      <c r="P433" s="20" t="s">
        <v>62</v>
      </c>
      <c r="Q433" s="20" t="s">
        <v>61</v>
      </c>
      <c r="R433" s="20" t="s">
        <v>62</v>
      </c>
      <c r="S433" s="20" t="s">
        <v>62</v>
      </c>
      <c r="T433" s="20" t="s">
        <v>62</v>
      </c>
      <c r="U433" s="20" t="s">
        <v>62</v>
      </c>
      <c r="V433" s="20" t="s">
        <v>62</v>
      </c>
      <c r="W433" s="38"/>
      <c r="X433" s="132"/>
      <c r="Y433" s="20"/>
      <c r="Z433" s="20"/>
      <c r="AA433" s="20"/>
      <c r="AB433" s="20"/>
      <c r="AC433" s="20"/>
      <c r="AD433" s="133"/>
      <c r="AE433" s="124"/>
      <c r="AF433" s="20"/>
      <c r="AG433" s="20"/>
      <c r="AH433" s="20"/>
      <c r="AI433" s="133"/>
      <c r="AJ433" s="134" t="s">
        <v>1495</v>
      </c>
      <c r="AK433" s="31">
        <v>6</v>
      </c>
      <c r="AL433" s="35">
        <v>1</v>
      </c>
      <c r="AM433" s="27">
        <v>0</v>
      </c>
      <c r="AN433" s="28" t="s">
        <v>1493</v>
      </c>
      <c r="AO433" s="102">
        <v>100</v>
      </c>
      <c r="AP433" s="32" t="s">
        <v>1494</v>
      </c>
      <c r="AQ433" s="35"/>
    </row>
    <row r="434" spans="1:43" ht="63" x14ac:dyDescent="0.25">
      <c r="A434" s="27" t="s">
        <v>1489</v>
      </c>
      <c r="B434" s="120" t="s">
        <v>1257</v>
      </c>
      <c r="C434" s="28" t="s">
        <v>1490</v>
      </c>
      <c r="D434" s="29">
        <v>44109</v>
      </c>
      <c r="E434" s="20" t="s">
        <v>58</v>
      </c>
      <c r="F434" s="20" t="s">
        <v>59</v>
      </c>
      <c r="G434" s="131" t="s">
        <v>1416</v>
      </c>
      <c r="H434" s="124" t="s">
        <v>61</v>
      </c>
      <c r="I434" s="20" t="s">
        <v>61</v>
      </c>
      <c r="J434" s="20" t="s">
        <v>62</v>
      </c>
      <c r="K434" s="20" t="s">
        <v>62</v>
      </c>
      <c r="L434" s="20" t="s">
        <v>62</v>
      </c>
      <c r="M434" s="20" t="s">
        <v>62</v>
      </c>
      <c r="N434" s="20" t="s">
        <v>62</v>
      </c>
      <c r="O434" s="20" t="s">
        <v>62</v>
      </c>
      <c r="P434" s="20" t="s">
        <v>62</v>
      </c>
      <c r="Q434" s="20" t="s">
        <v>61</v>
      </c>
      <c r="R434" s="20" t="s">
        <v>61</v>
      </c>
      <c r="S434" s="20" t="s">
        <v>62</v>
      </c>
      <c r="T434" s="20" t="s">
        <v>62</v>
      </c>
      <c r="U434" s="20" t="s">
        <v>62</v>
      </c>
      <c r="V434" s="20" t="s">
        <v>62</v>
      </c>
      <c r="W434" s="38"/>
      <c r="X434" s="132"/>
      <c r="Y434" s="20"/>
      <c r="Z434" s="20"/>
      <c r="AA434" s="20"/>
      <c r="AB434" s="20"/>
      <c r="AC434" s="20"/>
      <c r="AD434" s="133"/>
      <c r="AE434" s="124"/>
      <c r="AF434" s="20"/>
      <c r="AG434" s="20"/>
      <c r="AH434" s="20"/>
      <c r="AI434" s="133"/>
      <c r="AJ434" s="134" t="s">
        <v>1496</v>
      </c>
      <c r="AK434" s="31">
        <v>6</v>
      </c>
      <c r="AL434" s="35">
        <v>1</v>
      </c>
      <c r="AM434" s="27">
        <v>0</v>
      </c>
      <c r="AN434" s="28" t="s">
        <v>1493</v>
      </c>
      <c r="AO434" s="102">
        <v>100</v>
      </c>
      <c r="AP434" s="32" t="s">
        <v>1494</v>
      </c>
      <c r="AQ434" s="35"/>
    </row>
    <row r="435" spans="1:43" ht="31.5" x14ac:dyDescent="0.25">
      <c r="A435" s="27" t="s">
        <v>1489</v>
      </c>
      <c r="B435" s="120" t="s">
        <v>1257</v>
      </c>
      <c r="C435" s="28" t="s">
        <v>1490</v>
      </c>
      <c r="D435" s="29">
        <v>44112</v>
      </c>
      <c r="E435" s="20" t="s">
        <v>58</v>
      </c>
      <c r="F435" s="20" t="s">
        <v>59</v>
      </c>
      <c r="G435" s="131" t="s">
        <v>1416</v>
      </c>
      <c r="H435" s="124" t="s">
        <v>61</v>
      </c>
      <c r="I435" s="20" t="s">
        <v>61</v>
      </c>
      <c r="J435" s="20" t="s">
        <v>61</v>
      </c>
      <c r="K435" s="20" t="s">
        <v>62</v>
      </c>
      <c r="L435" s="20" t="s">
        <v>62</v>
      </c>
      <c r="M435" s="20" t="s">
        <v>62</v>
      </c>
      <c r="N435" s="20" t="s">
        <v>62</v>
      </c>
      <c r="O435" s="20" t="s">
        <v>62</v>
      </c>
      <c r="P435" s="20" t="s">
        <v>62</v>
      </c>
      <c r="Q435" s="20" t="s">
        <v>61</v>
      </c>
      <c r="R435" s="20" t="s">
        <v>61</v>
      </c>
      <c r="S435" s="20" t="s">
        <v>61</v>
      </c>
      <c r="T435" s="20" t="s">
        <v>62</v>
      </c>
      <c r="U435" s="20" t="s">
        <v>62</v>
      </c>
      <c r="V435" s="20" t="s">
        <v>62</v>
      </c>
      <c r="W435" s="38"/>
      <c r="X435" s="132"/>
      <c r="Y435" s="20"/>
      <c r="Z435" s="20"/>
      <c r="AA435" s="20"/>
      <c r="AB435" s="20"/>
      <c r="AC435" s="20"/>
      <c r="AD435" s="133"/>
      <c r="AE435" s="124"/>
      <c r="AF435" s="20"/>
      <c r="AG435" s="20"/>
      <c r="AH435" s="20"/>
      <c r="AI435" s="133"/>
      <c r="AJ435" s="134" t="s">
        <v>1492</v>
      </c>
      <c r="AK435" s="31">
        <v>19</v>
      </c>
      <c r="AL435" s="35">
        <v>1</v>
      </c>
      <c r="AM435" s="27">
        <v>500000</v>
      </c>
      <c r="AN435" s="28" t="s">
        <v>1497</v>
      </c>
      <c r="AO435" s="102">
        <v>100</v>
      </c>
      <c r="AP435" s="32" t="s">
        <v>1494</v>
      </c>
      <c r="AQ435" s="35"/>
    </row>
    <row r="436" spans="1:43" ht="63" x14ac:dyDescent="0.25">
      <c r="A436" s="27" t="s">
        <v>1498</v>
      </c>
      <c r="B436" s="120" t="s">
        <v>1257</v>
      </c>
      <c r="C436" s="28" t="s">
        <v>1490</v>
      </c>
      <c r="D436" s="29">
        <v>44119</v>
      </c>
      <c r="E436" s="20" t="s">
        <v>58</v>
      </c>
      <c r="F436" s="20" t="s">
        <v>59</v>
      </c>
      <c r="G436" s="131" t="s">
        <v>1499</v>
      </c>
      <c r="H436" s="124" t="s">
        <v>61</v>
      </c>
      <c r="I436" s="20" t="s">
        <v>61</v>
      </c>
      <c r="J436" s="20" t="s">
        <v>62</v>
      </c>
      <c r="K436" s="20" t="s">
        <v>62</v>
      </c>
      <c r="L436" s="20" t="s">
        <v>62</v>
      </c>
      <c r="M436" s="20" t="s">
        <v>62</v>
      </c>
      <c r="N436" s="20" t="s">
        <v>62</v>
      </c>
      <c r="O436" s="20" t="s">
        <v>62</v>
      </c>
      <c r="P436" s="20" t="s">
        <v>62</v>
      </c>
      <c r="Q436" s="20" t="s">
        <v>62</v>
      </c>
      <c r="R436" s="20" t="s">
        <v>61</v>
      </c>
      <c r="S436" s="20" t="s">
        <v>62</v>
      </c>
      <c r="T436" s="20" t="s">
        <v>62</v>
      </c>
      <c r="U436" s="20" t="s">
        <v>62</v>
      </c>
      <c r="V436" s="20" t="s">
        <v>62</v>
      </c>
      <c r="W436" s="38"/>
      <c r="X436" s="132"/>
      <c r="Y436" s="20"/>
      <c r="Z436" s="20"/>
      <c r="AA436" s="20"/>
      <c r="AB436" s="20"/>
      <c r="AC436" s="20"/>
      <c r="AD436" s="133"/>
      <c r="AE436" s="124"/>
      <c r="AF436" s="20"/>
      <c r="AG436" s="20"/>
      <c r="AH436" s="20"/>
      <c r="AI436" s="133"/>
      <c r="AJ436" s="134" t="s">
        <v>1495</v>
      </c>
      <c r="AK436" s="31">
        <v>5</v>
      </c>
      <c r="AL436" s="35">
        <v>1</v>
      </c>
      <c r="AM436" s="27">
        <v>0</v>
      </c>
      <c r="AN436" s="28" t="s">
        <v>1500</v>
      </c>
      <c r="AO436" s="102">
        <v>100</v>
      </c>
      <c r="AP436" s="32" t="s">
        <v>1494</v>
      </c>
      <c r="AQ436" s="35"/>
    </row>
    <row r="437" spans="1:43" ht="63" x14ac:dyDescent="0.25">
      <c r="A437" s="27" t="s">
        <v>1489</v>
      </c>
      <c r="B437" s="120" t="s">
        <v>1257</v>
      </c>
      <c r="C437" s="28" t="s">
        <v>1490</v>
      </c>
      <c r="D437" s="29">
        <v>44130</v>
      </c>
      <c r="E437" s="20" t="s">
        <v>58</v>
      </c>
      <c r="F437" s="20" t="s">
        <v>59</v>
      </c>
      <c r="G437" s="131" t="s">
        <v>1501</v>
      </c>
      <c r="H437" s="124" t="s">
        <v>61</v>
      </c>
      <c r="I437" s="20" t="s">
        <v>61</v>
      </c>
      <c r="J437" s="20" t="s">
        <v>62</v>
      </c>
      <c r="K437" s="20" t="s">
        <v>62</v>
      </c>
      <c r="L437" s="20" t="s">
        <v>62</v>
      </c>
      <c r="M437" s="20" t="s">
        <v>62</v>
      </c>
      <c r="N437" s="20" t="s">
        <v>62</v>
      </c>
      <c r="O437" s="20" t="s">
        <v>62</v>
      </c>
      <c r="P437" s="20" t="s">
        <v>62</v>
      </c>
      <c r="Q437" s="20" t="s">
        <v>61</v>
      </c>
      <c r="R437" s="20" t="s">
        <v>62</v>
      </c>
      <c r="S437" s="20" t="s">
        <v>62</v>
      </c>
      <c r="T437" s="20" t="s">
        <v>62</v>
      </c>
      <c r="U437" s="20" t="s">
        <v>62</v>
      </c>
      <c r="V437" s="20" t="s">
        <v>62</v>
      </c>
      <c r="W437" s="38"/>
      <c r="X437" s="132"/>
      <c r="Y437" s="20"/>
      <c r="Z437" s="20"/>
      <c r="AA437" s="20"/>
      <c r="AB437" s="20"/>
      <c r="AC437" s="20"/>
      <c r="AD437" s="133"/>
      <c r="AE437" s="124"/>
      <c r="AF437" s="20"/>
      <c r="AG437" s="20"/>
      <c r="AH437" s="20"/>
      <c r="AI437" s="133"/>
      <c r="AJ437" s="134" t="s">
        <v>1495</v>
      </c>
      <c r="AK437" s="31">
        <v>11</v>
      </c>
      <c r="AL437" s="35">
        <v>1</v>
      </c>
      <c r="AM437" s="27">
        <v>500000</v>
      </c>
      <c r="AN437" s="28" t="s">
        <v>1493</v>
      </c>
      <c r="AO437" s="102">
        <v>100</v>
      </c>
      <c r="AP437" s="32" t="s">
        <v>1494</v>
      </c>
      <c r="AQ437" s="35"/>
    </row>
    <row r="438" spans="1:43" ht="110.25" x14ac:dyDescent="0.25">
      <c r="A438" s="27" t="s">
        <v>1489</v>
      </c>
      <c r="B438" s="120" t="s">
        <v>1257</v>
      </c>
      <c r="C438" s="28" t="s">
        <v>1490</v>
      </c>
      <c r="D438" s="29">
        <v>44130</v>
      </c>
      <c r="E438" s="20" t="s">
        <v>58</v>
      </c>
      <c r="F438" s="20" t="s">
        <v>59</v>
      </c>
      <c r="G438" s="131" t="s">
        <v>1416</v>
      </c>
      <c r="H438" s="124" t="s">
        <v>61</v>
      </c>
      <c r="I438" s="20" t="s">
        <v>61</v>
      </c>
      <c r="J438" s="20" t="s">
        <v>62</v>
      </c>
      <c r="K438" s="20" t="s">
        <v>62</v>
      </c>
      <c r="L438" s="20" t="s">
        <v>62</v>
      </c>
      <c r="M438" s="20" t="s">
        <v>62</v>
      </c>
      <c r="N438" s="20" t="s">
        <v>62</v>
      </c>
      <c r="O438" s="20" t="s">
        <v>62</v>
      </c>
      <c r="P438" s="20" t="s">
        <v>62</v>
      </c>
      <c r="Q438" s="20" t="s">
        <v>61</v>
      </c>
      <c r="R438" s="20" t="s">
        <v>62</v>
      </c>
      <c r="S438" s="20" t="s">
        <v>62</v>
      </c>
      <c r="T438" s="20" t="s">
        <v>62</v>
      </c>
      <c r="U438" s="20" t="s">
        <v>62</v>
      </c>
      <c r="V438" s="20" t="s">
        <v>62</v>
      </c>
      <c r="W438" s="38"/>
      <c r="X438" s="132"/>
      <c r="Y438" s="20"/>
      <c r="Z438" s="20"/>
      <c r="AA438" s="20"/>
      <c r="AB438" s="20"/>
      <c r="AC438" s="20"/>
      <c r="AD438" s="133"/>
      <c r="AE438" s="124"/>
      <c r="AF438" s="20"/>
      <c r="AG438" s="20"/>
      <c r="AH438" s="20"/>
      <c r="AI438" s="133"/>
      <c r="AJ438" s="134" t="s">
        <v>1502</v>
      </c>
      <c r="AK438" s="31">
        <v>28</v>
      </c>
      <c r="AL438" s="35">
        <v>1</v>
      </c>
      <c r="AM438" s="27">
        <v>500000</v>
      </c>
      <c r="AN438" s="28" t="s">
        <v>1503</v>
      </c>
      <c r="AO438" s="102">
        <v>100</v>
      </c>
      <c r="AP438" s="32" t="s">
        <v>1494</v>
      </c>
      <c r="AQ438" s="35"/>
    </row>
    <row r="439" spans="1:43" ht="47.25" x14ac:dyDescent="0.25">
      <c r="A439" s="27" t="s">
        <v>1498</v>
      </c>
      <c r="B439" s="120" t="s">
        <v>1257</v>
      </c>
      <c r="C439" s="28" t="s">
        <v>1490</v>
      </c>
      <c r="D439" s="29">
        <v>44126</v>
      </c>
      <c r="E439" s="20" t="s">
        <v>58</v>
      </c>
      <c r="F439" s="20" t="s">
        <v>59</v>
      </c>
      <c r="G439" s="131" t="s">
        <v>1499</v>
      </c>
      <c r="H439" s="124" t="s">
        <v>61</v>
      </c>
      <c r="I439" s="20" t="s">
        <v>61</v>
      </c>
      <c r="J439" s="20" t="s">
        <v>62</v>
      </c>
      <c r="K439" s="20" t="s">
        <v>62</v>
      </c>
      <c r="L439" s="20" t="s">
        <v>62</v>
      </c>
      <c r="M439" s="20" t="s">
        <v>62</v>
      </c>
      <c r="N439" s="20" t="s">
        <v>62</v>
      </c>
      <c r="O439" s="20" t="s">
        <v>62</v>
      </c>
      <c r="P439" s="20" t="s">
        <v>62</v>
      </c>
      <c r="Q439" s="20" t="s">
        <v>61</v>
      </c>
      <c r="R439" s="20" t="s">
        <v>62</v>
      </c>
      <c r="S439" s="20" t="s">
        <v>62</v>
      </c>
      <c r="T439" s="20" t="s">
        <v>62</v>
      </c>
      <c r="U439" s="20" t="s">
        <v>62</v>
      </c>
      <c r="V439" s="20" t="s">
        <v>62</v>
      </c>
      <c r="W439" s="38"/>
      <c r="X439" s="132"/>
      <c r="Y439" s="20"/>
      <c r="Z439" s="20"/>
      <c r="AA439" s="20"/>
      <c r="AB439" s="20"/>
      <c r="AC439" s="20"/>
      <c r="AD439" s="133"/>
      <c r="AE439" s="124"/>
      <c r="AF439" s="20"/>
      <c r="AG439" s="20"/>
      <c r="AH439" s="20"/>
      <c r="AI439" s="133"/>
      <c r="AJ439" s="134" t="s">
        <v>1495</v>
      </c>
      <c r="AK439" s="31">
        <v>4</v>
      </c>
      <c r="AL439" s="35">
        <v>1</v>
      </c>
      <c r="AM439" s="27">
        <v>0</v>
      </c>
      <c r="AN439" s="28" t="s">
        <v>1504</v>
      </c>
      <c r="AO439" s="102">
        <v>100</v>
      </c>
      <c r="AP439" s="32" t="s">
        <v>1494</v>
      </c>
      <c r="AQ439" s="35"/>
    </row>
    <row r="440" spans="1:43" ht="47.25" x14ac:dyDescent="0.25">
      <c r="A440" s="27" t="s">
        <v>1505</v>
      </c>
      <c r="B440" s="120" t="s">
        <v>1257</v>
      </c>
      <c r="C440" s="28" t="s">
        <v>1490</v>
      </c>
      <c r="D440" s="29">
        <v>44119</v>
      </c>
      <c r="E440" s="20" t="s">
        <v>58</v>
      </c>
      <c r="F440" s="20" t="s">
        <v>59</v>
      </c>
      <c r="G440" s="131" t="s">
        <v>1506</v>
      </c>
      <c r="H440" s="124" t="s">
        <v>61</v>
      </c>
      <c r="I440" s="20" t="s">
        <v>61</v>
      </c>
      <c r="J440" s="20" t="s">
        <v>62</v>
      </c>
      <c r="K440" s="20" t="s">
        <v>62</v>
      </c>
      <c r="L440" s="20" t="s">
        <v>62</v>
      </c>
      <c r="M440" s="20" t="s">
        <v>62</v>
      </c>
      <c r="N440" s="20" t="s">
        <v>62</v>
      </c>
      <c r="O440" s="20" t="s">
        <v>62</v>
      </c>
      <c r="P440" s="20" t="s">
        <v>62</v>
      </c>
      <c r="Q440" s="20" t="s">
        <v>61</v>
      </c>
      <c r="R440" s="20" t="s">
        <v>62</v>
      </c>
      <c r="S440" s="20" t="s">
        <v>62</v>
      </c>
      <c r="T440" s="20" t="s">
        <v>62</v>
      </c>
      <c r="U440" s="20" t="s">
        <v>62</v>
      </c>
      <c r="V440" s="20" t="s">
        <v>62</v>
      </c>
      <c r="W440" s="38"/>
      <c r="X440" s="132"/>
      <c r="Y440" s="20"/>
      <c r="Z440" s="20"/>
      <c r="AA440" s="20"/>
      <c r="AB440" s="20"/>
      <c r="AC440" s="20"/>
      <c r="AD440" s="133"/>
      <c r="AE440" s="124"/>
      <c r="AF440" s="20"/>
      <c r="AG440" s="20"/>
      <c r="AH440" s="20"/>
      <c r="AI440" s="133"/>
      <c r="AJ440" s="134" t="s">
        <v>59</v>
      </c>
      <c r="AK440" s="31">
        <v>7</v>
      </c>
      <c r="AL440" s="35">
        <v>1</v>
      </c>
      <c r="AM440" s="27">
        <v>0</v>
      </c>
      <c r="AN440" s="28" t="s">
        <v>1507</v>
      </c>
      <c r="AO440" s="102">
        <v>100</v>
      </c>
      <c r="AP440" s="32" t="s">
        <v>1494</v>
      </c>
      <c r="AQ440" s="35"/>
    </row>
    <row r="441" spans="1:43" ht="31.5" x14ac:dyDescent="0.25">
      <c r="A441" s="27" t="s">
        <v>1508</v>
      </c>
      <c r="B441" s="120" t="s">
        <v>1257</v>
      </c>
      <c r="C441" s="28" t="s">
        <v>1490</v>
      </c>
      <c r="D441" s="29">
        <v>44129</v>
      </c>
      <c r="E441" s="20" t="s">
        <v>58</v>
      </c>
      <c r="F441" s="20" t="s">
        <v>59</v>
      </c>
      <c r="G441" s="131" t="s">
        <v>1509</v>
      </c>
      <c r="H441" s="124" t="s">
        <v>61</v>
      </c>
      <c r="I441" s="20" t="s">
        <v>61</v>
      </c>
      <c r="J441" s="20" t="s">
        <v>62</v>
      </c>
      <c r="K441" s="20" t="s">
        <v>62</v>
      </c>
      <c r="L441" s="20" t="s">
        <v>62</v>
      </c>
      <c r="M441" s="20" t="s">
        <v>62</v>
      </c>
      <c r="N441" s="20" t="s">
        <v>62</v>
      </c>
      <c r="O441" s="20" t="s">
        <v>62</v>
      </c>
      <c r="P441" s="20" t="s">
        <v>62</v>
      </c>
      <c r="Q441" s="20" t="s">
        <v>61</v>
      </c>
      <c r="R441" s="20" t="s">
        <v>62</v>
      </c>
      <c r="S441" s="20" t="s">
        <v>62</v>
      </c>
      <c r="T441" s="20" t="s">
        <v>62</v>
      </c>
      <c r="U441" s="20" t="s">
        <v>62</v>
      </c>
      <c r="V441" s="20" t="s">
        <v>62</v>
      </c>
      <c r="W441" s="38"/>
      <c r="X441" s="132"/>
      <c r="Y441" s="20"/>
      <c r="Z441" s="20"/>
      <c r="AA441" s="20"/>
      <c r="AB441" s="20"/>
      <c r="AC441" s="20"/>
      <c r="AD441" s="133"/>
      <c r="AE441" s="124"/>
      <c r="AF441" s="20"/>
      <c r="AG441" s="20"/>
      <c r="AH441" s="20"/>
      <c r="AI441" s="133"/>
      <c r="AJ441" s="134" t="s">
        <v>1510</v>
      </c>
      <c r="AK441" s="31">
        <v>28</v>
      </c>
      <c r="AL441" s="35">
        <v>1</v>
      </c>
      <c r="AM441" s="27">
        <v>500000</v>
      </c>
      <c r="AN441" s="28" t="s">
        <v>1511</v>
      </c>
      <c r="AO441" s="102">
        <v>100</v>
      </c>
      <c r="AP441" s="32" t="s">
        <v>1494</v>
      </c>
      <c r="AQ441" s="35"/>
    </row>
    <row r="442" spans="1:43" ht="31.5" x14ac:dyDescent="0.25">
      <c r="A442" s="27" t="s">
        <v>1512</v>
      </c>
      <c r="B442" s="120" t="s">
        <v>1257</v>
      </c>
      <c r="C442" s="28" t="s">
        <v>1490</v>
      </c>
      <c r="D442" s="29">
        <v>44146</v>
      </c>
      <c r="E442" s="20" t="s">
        <v>58</v>
      </c>
      <c r="F442" s="20" t="s">
        <v>59</v>
      </c>
      <c r="G442" s="131" t="s">
        <v>1499</v>
      </c>
      <c r="H442" s="124" t="s">
        <v>61</v>
      </c>
      <c r="I442" s="20" t="s">
        <v>61</v>
      </c>
      <c r="J442" s="20" t="s">
        <v>62</v>
      </c>
      <c r="K442" s="20" t="s">
        <v>62</v>
      </c>
      <c r="L442" s="20" t="s">
        <v>62</v>
      </c>
      <c r="M442" s="20" t="s">
        <v>62</v>
      </c>
      <c r="N442" s="20" t="s">
        <v>62</v>
      </c>
      <c r="O442" s="20" t="s">
        <v>62</v>
      </c>
      <c r="P442" s="20" t="s">
        <v>62</v>
      </c>
      <c r="Q442" s="20" t="s">
        <v>61</v>
      </c>
      <c r="R442" s="20" t="s">
        <v>62</v>
      </c>
      <c r="S442" s="20" t="s">
        <v>62</v>
      </c>
      <c r="T442" s="20" t="s">
        <v>62</v>
      </c>
      <c r="U442" s="20" t="s">
        <v>62</v>
      </c>
      <c r="V442" s="20" t="s">
        <v>62</v>
      </c>
      <c r="W442" s="38"/>
      <c r="X442" s="132"/>
      <c r="Y442" s="20"/>
      <c r="Z442" s="20"/>
      <c r="AA442" s="20"/>
      <c r="AB442" s="20"/>
      <c r="AC442" s="20"/>
      <c r="AD442" s="133"/>
      <c r="AE442" s="124"/>
      <c r="AF442" s="20"/>
      <c r="AG442" s="20"/>
      <c r="AH442" s="20"/>
      <c r="AI442" s="133"/>
      <c r="AJ442" s="134" t="s">
        <v>1513</v>
      </c>
      <c r="AK442" s="31">
        <v>9</v>
      </c>
      <c r="AL442" s="35">
        <v>1</v>
      </c>
      <c r="AM442" s="27">
        <v>0</v>
      </c>
      <c r="AN442" s="28" t="s">
        <v>1514</v>
      </c>
      <c r="AO442" s="102">
        <v>100</v>
      </c>
      <c r="AP442" s="32" t="s">
        <v>1494</v>
      </c>
      <c r="AQ442" s="35"/>
    </row>
    <row r="443" spans="1:43" ht="31.5" x14ac:dyDescent="0.25">
      <c r="A443" s="27" t="s">
        <v>1512</v>
      </c>
      <c r="B443" s="120" t="s">
        <v>1257</v>
      </c>
      <c r="C443" s="28" t="s">
        <v>1490</v>
      </c>
      <c r="D443" s="29">
        <v>44147</v>
      </c>
      <c r="E443" s="20" t="s">
        <v>58</v>
      </c>
      <c r="F443" s="20" t="s">
        <v>59</v>
      </c>
      <c r="G443" s="131" t="s">
        <v>1499</v>
      </c>
      <c r="H443" s="124" t="s">
        <v>61</v>
      </c>
      <c r="I443" s="20" t="s">
        <v>61</v>
      </c>
      <c r="J443" s="20" t="s">
        <v>62</v>
      </c>
      <c r="K443" s="20" t="s">
        <v>62</v>
      </c>
      <c r="L443" s="20" t="s">
        <v>62</v>
      </c>
      <c r="M443" s="20" t="s">
        <v>62</v>
      </c>
      <c r="N443" s="20" t="s">
        <v>62</v>
      </c>
      <c r="O443" s="20" t="s">
        <v>62</v>
      </c>
      <c r="P443" s="20" t="s">
        <v>62</v>
      </c>
      <c r="Q443" s="20" t="s">
        <v>61</v>
      </c>
      <c r="R443" s="20" t="s">
        <v>62</v>
      </c>
      <c r="S443" s="20" t="s">
        <v>62</v>
      </c>
      <c r="T443" s="20" t="s">
        <v>62</v>
      </c>
      <c r="U443" s="20" t="s">
        <v>62</v>
      </c>
      <c r="V443" s="20" t="s">
        <v>62</v>
      </c>
      <c r="W443" s="38"/>
      <c r="X443" s="132"/>
      <c r="Y443" s="20"/>
      <c r="Z443" s="20"/>
      <c r="AA443" s="20"/>
      <c r="AB443" s="20"/>
      <c r="AC443" s="20"/>
      <c r="AD443" s="133"/>
      <c r="AE443" s="124"/>
      <c r="AF443" s="20"/>
      <c r="AG443" s="20"/>
      <c r="AH443" s="20"/>
      <c r="AI443" s="133"/>
      <c r="AJ443" s="134" t="s">
        <v>1513</v>
      </c>
      <c r="AK443" s="31">
        <v>17</v>
      </c>
      <c r="AL443" s="35">
        <v>1</v>
      </c>
      <c r="AM443" s="27">
        <v>700000</v>
      </c>
      <c r="AN443" s="28" t="s">
        <v>1514</v>
      </c>
      <c r="AO443" s="102">
        <v>100</v>
      </c>
      <c r="AP443" s="32" t="s">
        <v>1494</v>
      </c>
      <c r="AQ443" s="35"/>
    </row>
    <row r="444" spans="1:43" ht="31.5" x14ac:dyDescent="0.25">
      <c r="A444" s="27" t="s">
        <v>1512</v>
      </c>
      <c r="B444" s="120" t="s">
        <v>1257</v>
      </c>
      <c r="C444" s="28" t="s">
        <v>1490</v>
      </c>
      <c r="D444" s="29">
        <v>44154</v>
      </c>
      <c r="E444" s="20" t="s">
        <v>58</v>
      </c>
      <c r="F444" s="20" t="s">
        <v>59</v>
      </c>
      <c r="G444" s="131" t="s">
        <v>1499</v>
      </c>
      <c r="H444" s="124" t="s">
        <v>61</v>
      </c>
      <c r="I444" s="20" t="s">
        <v>61</v>
      </c>
      <c r="J444" s="20" t="s">
        <v>61</v>
      </c>
      <c r="K444" s="20" t="s">
        <v>62</v>
      </c>
      <c r="L444" s="20" t="s">
        <v>62</v>
      </c>
      <c r="M444" s="20" t="s">
        <v>62</v>
      </c>
      <c r="N444" s="20" t="s">
        <v>62</v>
      </c>
      <c r="O444" s="20" t="s">
        <v>62</v>
      </c>
      <c r="P444" s="20" t="s">
        <v>62</v>
      </c>
      <c r="Q444" s="20" t="s">
        <v>61</v>
      </c>
      <c r="R444" s="20" t="s">
        <v>62</v>
      </c>
      <c r="S444" s="20" t="s">
        <v>62</v>
      </c>
      <c r="T444" s="20" t="s">
        <v>62</v>
      </c>
      <c r="U444" s="20" t="s">
        <v>62</v>
      </c>
      <c r="V444" s="20" t="s">
        <v>62</v>
      </c>
      <c r="W444" s="38"/>
      <c r="X444" s="132"/>
      <c r="Y444" s="20"/>
      <c r="Z444" s="20"/>
      <c r="AA444" s="20"/>
      <c r="AB444" s="20"/>
      <c r="AC444" s="20"/>
      <c r="AD444" s="133"/>
      <c r="AE444" s="124"/>
      <c r="AF444" s="20"/>
      <c r="AG444" s="20"/>
      <c r="AH444" s="20"/>
      <c r="AI444" s="133"/>
      <c r="AJ444" s="134" t="s">
        <v>1496</v>
      </c>
      <c r="AK444" s="31">
        <v>9</v>
      </c>
      <c r="AL444" s="35">
        <v>1</v>
      </c>
      <c r="AM444" s="27">
        <v>0</v>
      </c>
      <c r="AN444" s="28" t="s">
        <v>1514</v>
      </c>
      <c r="AO444" s="102">
        <v>100</v>
      </c>
      <c r="AP444" s="32" t="s">
        <v>1494</v>
      </c>
      <c r="AQ444" s="35"/>
    </row>
    <row r="445" spans="1:43" ht="47.25" x14ac:dyDescent="0.25">
      <c r="A445" s="27" t="s">
        <v>1508</v>
      </c>
      <c r="B445" s="120" t="s">
        <v>1257</v>
      </c>
      <c r="C445" s="28" t="s">
        <v>1490</v>
      </c>
      <c r="D445" s="29">
        <v>44161</v>
      </c>
      <c r="E445" s="20" t="s">
        <v>58</v>
      </c>
      <c r="F445" s="20" t="s">
        <v>59</v>
      </c>
      <c r="G445" s="131" t="s">
        <v>1509</v>
      </c>
      <c r="H445" s="124" t="s">
        <v>61</v>
      </c>
      <c r="I445" s="20" t="s">
        <v>61</v>
      </c>
      <c r="J445" s="20" t="s">
        <v>62</v>
      </c>
      <c r="K445" s="20" t="s">
        <v>62</v>
      </c>
      <c r="L445" s="20" t="s">
        <v>62</v>
      </c>
      <c r="M445" s="20" t="s">
        <v>62</v>
      </c>
      <c r="N445" s="20" t="s">
        <v>62</v>
      </c>
      <c r="O445" s="20" t="s">
        <v>62</v>
      </c>
      <c r="P445" s="20" t="s">
        <v>62</v>
      </c>
      <c r="Q445" s="20" t="s">
        <v>61</v>
      </c>
      <c r="R445" s="20" t="s">
        <v>62</v>
      </c>
      <c r="S445" s="20" t="s">
        <v>62</v>
      </c>
      <c r="T445" s="20" t="s">
        <v>62</v>
      </c>
      <c r="U445" s="20" t="s">
        <v>62</v>
      </c>
      <c r="V445" s="20" t="s">
        <v>62</v>
      </c>
      <c r="W445" s="38"/>
      <c r="X445" s="132"/>
      <c r="Y445" s="20"/>
      <c r="Z445" s="20"/>
      <c r="AA445" s="20"/>
      <c r="AB445" s="20"/>
      <c r="AC445" s="20"/>
      <c r="AD445" s="133"/>
      <c r="AE445" s="124"/>
      <c r="AF445" s="20"/>
      <c r="AG445" s="20"/>
      <c r="AH445" s="20"/>
      <c r="AI445" s="133"/>
      <c r="AJ445" s="134" t="s">
        <v>1513</v>
      </c>
      <c r="AK445" s="31">
        <v>61</v>
      </c>
      <c r="AL445" s="35">
        <v>1</v>
      </c>
      <c r="AM445" s="27">
        <v>500000</v>
      </c>
      <c r="AN445" s="28" t="s">
        <v>1515</v>
      </c>
      <c r="AO445" s="102">
        <v>100</v>
      </c>
      <c r="AP445" s="32" t="s">
        <v>1494</v>
      </c>
      <c r="AQ445" s="35"/>
    </row>
    <row r="446" spans="1:43" ht="31.5" x14ac:dyDescent="0.25">
      <c r="A446" s="27" t="s">
        <v>1516</v>
      </c>
      <c r="B446" s="120" t="s">
        <v>1257</v>
      </c>
      <c r="C446" s="28" t="s">
        <v>1490</v>
      </c>
      <c r="D446" s="29">
        <v>44162</v>
      </c>
      <c r="E446" s="20" t="s">
        <v>58</v>
      </c>
      <c r="F446" s="20" t="s">
        <v>59</v>
      </c>
      <c r="G446" s="131" t="s">
        <v>1517</v>
      </c>
      <c r="H446" s="124" t="s">
        <v>61</v>
      </c>
      <c r="I446" s="20" t="s">
        <v>61</v>
      </c>
      <c r="J446" s="20" t="s">
        <v>61</v>
      </c>
      <c r="K446" s="20" t="s">
        <v>61</v>
      </c>
      <c r="L446" s="20" t="s">
        <v>62</v>
      </c>
      <c r="M446" s="20" t="s">
        <v>62</v>
      </c>
      <c r="N446" s="20" t="s">
        <v>62</v>
      </c>
      <c r="O446" s="20" t="s">
        <v>62</v>
      </c>
      <c r="P446" s="20" t="s">
        <v>62</v>
      </c>
      <c r="Q446" s="20" t="s">
        <v>61</v>
      </c>
      <c r="R446" s="20" t="s">
        <v>61</v>
      </c>
      <c r="S446" s="20" t="s">
        <v>62</v>
      </c>
      <c r="T446" s="20" t="s">
        <v>62</v>
      </c>
      <c r="U446" s="20" t="s">
        <v>62</v>
      </c>
      <c r="V446" s="20" t="s">
        <v>62</v>
      </c>
      <c r="W446" s="38"/>
      <c r="X446" s="132"/>
      <c r="Y446" s="20"/>
      <c r="Z446" s="20"/>
      <c r="AA446" s="20"/>
      <c r="AB446" s="20"/>
      <c r="AC446" s="20"/>
      <c r="AD446" s="133"/>
      <c r="AE446" s="124"/>
      <c r="AF446" s="20"/>
      <c r="AG446" s="20"/>
      <c r="AH446" s="20"/>
      <c r="AI446" s="133"/>
      <c r="AJ446" s="134" t="s">
        <v>1496</v>
      </c>
      <c r="AK446" s="31">
        <v>20</v>
      </c>
      <c r="AL446" s="35">
        <v>1</v>
      </c>
      <c r="AM446" s="27">
        <v>0</v>
      </c>
      <c r="AN446" s="28" t="s">
        <v>1518</v>
      </c>
      <c r="AO446" s="102">
        <v>100</v>
      </c>
      <c r="AP446" s="32" t="s">
        <v>1494</v>
      </c>
      <c r="AQ446" s="35"/>
    </row>
    <row r="447" spans="1:43" ht="31.5" x14ac:dyDescent="0.25">
      <c r="A447" s="27" t="s">
        <v>1519</v>
      </c>
      <c r="B447" s="120" t="s">
        <v>1257</v>
      </c>
      <c r="C447" s="28" t="s">
        <v>1490</v>
      </c>
      <c r="D447" s="29">
        <v>44169</v>
      </c>
      <c r="E447" s="20" t="s">
        <v>58</v>
      </c>
      <c r="F447" s="20" t="s">
        <v>59</v>
      </c>
      <c r="G447" s="131" t="s">
        <v>1517</v>
      </c>
      <c r="H447" s="124" t="s">
        <v>61</v>
      </c>
      <c r="I447" s="20" t="s">
        <v>61</v>
      </c>
      <c r="J447" s="20" t="s">
        <v>61</v>
      </c>
      <c r="K447" s="20" t="s">
        <v>62</v>
      </c>
      <c r="L447" s="20" t="s">
        <v>62</v>
      </c>
      <c r="M447" s="20" t="s">
        <v>62</v>
      </c>
      <c r="N447" s="20" t="s">
        <v>62</v>
      </c>
      <c r="O447" s="20" t="s">
        <v>62</v>
      </c>
      <c r="P447" s="20" t="s">
        <v>62</v>
      </c>
      <c r="Q447" s="20" t="s">
        <v>61</v>
      </c>
      <c r="R447" s="20" t="s">
        <v>62</v>
      </c>
      <c r="S447" s="20" t="s">
        <v>62</v>
      </c>
      <c r="T447" s="20" t="s">
        <v>62</v>
      </c>
      <c r="U447" s="20" t="s">
        <v>62</v>
      </c>
      <c r="V447" s="20" t="s">
        <v>62</v>
      </c>
      <c r="W447" s="38"/>
      <c r="X447" s="132"/>
      <c r="Y447" s="20"/>
      <c r="Z447" s="20"/>
      <c r="AA447" s="20"/>
      <c r="AB447" s="20"/>
      <c r="AC447" s="20"/>
      <c r="AD447" s="133"/>
      <c r="AE447" s="124"/>
      <c r="AF447" s="20"/>
      <c r="AG447" s="20"/>
      <c r="AH447" s="20"/>
      <c r="AI447" s="133"/>
      <c r="AJ447" s="134" t="s">
        <v>1513</v>
      </c>
      <c r="AK447" s="31">
        <v>2</v>
      </c>
      <c r="AL447" s="35">
        <v>1</v>
      </c>
      <c r="AM447" s="27">
        <v>0</v>
      </c>
      <c r="AN447" s="28" t="s">
        <v>1520</v>
      </c>
      <c r="AO447" s="102">
        <v>100</v>
      </c>
      <c r="AP447" s="32" t="s">
        <v>1494</v>
      </c>
      <c r="AQ447" s="35"/>
    </row>
    <row r="448" spans="1:43" ht="31.5" x14ac:dyDescent="0.25">
      <c r="A448" s="27" t="s">
        <v>1521</v>
      </c>
      <c r="B448" s="120" t="s">
        <v>1257</v>
      </c>
      <c r="C448" s="28" t="s">
        <v>1490</v>
      </c>
      <c r="D448" s="29">
        <v>44194</v>
      </c>
      <c r="E448" s="20" t="s">
        <v>58</v>
      </c>
      <c r="F448" s="20" t="s">
        <v>59</v>
      </c>
      <c r="G448" s="131" t="s">
        <v>1517</v>
      </c>
      <c r="H448" s="124" t="s">
        <v>61</v>
      </c>
      <c r="I448" s="20" t="s">
        <v>61</v>
      </c>
      <c r="J448" s="20" t="s">
        <v>61</v>
      </c>
      <c r="K448" s="20" t="s">
        <v>61</v>
      </c>
      <c r="L448" s="20" t="s">
        <v>62</v>
      </c>
      <c r="M448" s="20" t="s">
        <v>62</v>
      </c>
      <c r="N448" s="20" t="s">
        <v>62</v>
      </c>
      <c r="O448" s="20" t="s">
        <v>62</v>
      </c>
      <c r="P448" s="20" t="s">
        <v>62</v>
      </c>
      <c r="Q448" s="20" t="s">
        <v>61</v>
      </c>
      <c r="R448" s="20" t="s">
        <v>62</v>
      </c>
      <c r="S448" s="20" t="s">
        <v>62</v>
      </c>
      <c r="T448" s="20" t="s">
        <v>62</v>
      </c>
      <c r="U448" s="20" t="s">
        <v>62</v>
      </c>
      <c r="V448" s="20" t="s">
        <v>62</v>
      </c>
      <c r="W448" s="38"/>
      <c r="X448" s="132"/>
      <c r="Y448" s="20"/>
      <c r="Z448" s="20"/>
      <c r="AA448" s="20"/>
      <c r="AB448" s="20"/>
      <c r="AC448" s="20"/>
      <c r="AD448" s="133"/>
      <c r="AE448" s="124"/>
      <c r="AF448" s="20"/>
      <c r="AG448" s="20"/>
      <c r="AH448" s="20"/>
      <c r="AI448" s="133"/>
      <c r="AJ448" s="134" t="s">
        <v>1513</v>
      </c>
      <c r="AK448" s="31">
        <v>11</v>
      </c>
      <c r="AL448" s="35">
        <v>1</v>
      </c>
      <c r="AM448" s="27">
        <v>0</v>
      </c>
      <c r="AN448" s="28" t="s">
        <v>1522</v>
      </c>
      <c r="AO448" s="102">
        <v>100</v>
      </c>
      <c r="AP448" s="32" t="s">
        <v>1494</v>
      </c>
      <c r="AQ448" s="35"/>
    </row>
    <row r="449" spans="1:43" ht="47.25" x14ac:dyDescent="0.25">
      <c r="A449" s="27" t="s">
        <v>1523</v>
      </c>
      <c r="B449" s="120" t="s">
        <v>1257</v>
      </c>
      <c r="C449" s="28" t="s">
        <v>1490</v>
      </c>
      <c r="D449" s="29">
        <v>44224</v>
      </c>
      <c r="E449" s="20" t="s">
        <v>58</v>
      </c>
      <c r="F449" s="20" t="s">
        <v>59</v>
      </c>
      <c r="G449" s="131" t="s">
        <v>1517</v>
      </c>
      <c r="H449" s="124" t="s">
        <v>61</v>
      </c>
      <c r="I449" s="20" t="s">
        <v>61</v>
      </c>
      <c r="J449" s="20" t="s">
        <v>61</v>
      </c>
      <c r="K449" s="20" t="s">
        <v>61</v>
      </c>
      <c r="L449" s="20" t="s">
        <v>62</v>
      </c>
      <c r="M449" s="20" t="s">
        <v>62</v>
      </c>
      <c r="N449" s="20" t="s">
        <v>62</v>
      </c>
      <c r="O449" s="20" t="s">
        <v>62</v>
      </c>
      <c r="P449" s="20" t="s">
        <v>62</v>
      </c>
      <c r="Q449" s="20" t="s">
        <v>62</v>
      </c>
      <c r="R449" s="20" t="s">
        <v>62</v>
      </c>
      <c r="S449" s="20" t="s">
        <v>62</v>
      </c>
      <c r="T449" s="20" t="s">
        <v>62</v>
      </c>
      <c r="U449" s="20" t="s">
        <v>62</v>
      </c>
      <c r="V449" s="20" t="s">
        <v>62</v>
      </c>
      <c r="W449" s="38"/>
      <c r="X449" s="132"/>
      <c r="Y449" s="20"/>
      <c r="Z449" s="20"/>
      <c r="AA449" s="20"/>
      <c r="AB449" s="20"/>
      <c r="AC449" s="20"/>
      <c r="AD449" s="133"/>
      <c r="AE449" s="124"/>
      <c r="AF449" s="20"/>
      <c r="AG449" s="20"/>
      <c r="AH449" s="20"/>
      <c r="AI449" s="133"/>
      <c r="AJ449" s="134" t="s">
        <v>1513</v>
      </c>
      <c r="AK449" s="31">
        <v>30</v>
      </c>
      <c r="AL449" s="35">
        <v>1</v>
      </c>
      <c r="AM449" s="27">
        <v>500000</v>
      </c>
      <c r="AN449" s="28" t="s">
        <v>1524</v>
      </c>
      <c r="AO449" s="102">
        <v>100</v>
      </c>
      <c r="AP449" s="32" t="s">
        <v>1494</v>
      </c>
      <c r="AQ449" s="35"/>
    </row>
    <row r="450" spans="1:43" ht="31.5" x14ac:dyDescent="0.25">
      <c r="A450" s="27" t="s">
        <v>1525</v>
      </c>
      <c r="B450" s="120" t="s">
        <v>1257</v>
      </c>
      <c r="C450" s="28" t="s">
        <v>1490</v>
      </c>
      <c r="D450" s="29">
        <v>44225</v>
      </c>
      <c r="E450" s="20" t="s">
        <v>58</v>
      </c>
      <c r="F450" s="20" t="s">
        <v>59</v>
      </c>
      <c r="G450" s="131" t="s">
        <v>1517</v>
      </c>
      <c r="H450" s="124" t="s">
        <v>61</v>
      </c>
      <c r="I450" s="20" t="s">
        <v>61</v>
      </c>
      <c r="J450" s="20" t="s">
        <v>62</v>
      </c>
      <c r="K450" s="20" t="s">
        <v>62</v>
      </c>
      <c r="L450" s="20" t="s">
        <v>62</v>
      </c>
      <c r="M450" s="20" t="s">
        <v>62</v>
      </c>
      <c r="N450" s="20" t="s">
        <v>62</v>
      </c>
      <c r="O450" s="20" t="s">
        <v>62</v>
      </c>
      <c r="P450" s="20" t="s">
        <v>62</v>
      </c>
      <c r="Q450" s="20" t="s">
        <v>61</v>
      </c>
      <c r="R450" s="20" t="s">
        <v>62</v>
      </c>
      <c r="S450" s="20" t="s">
        <v>62</v>
      </c>
      <c r="T450" s="20" t="s">
        <v>62</v>
      </c>
      <c r="U450" s="20" t="s">
        <v>62</v>
      </c>
      <c r="V450" s="20" t="s">
        <v>62</v>
      </c>
      <c r="W450" s="38"/>
      <c r="X450" s="132"/>
      <c r="Y450" s="20"/>
      <c r="Z450" s="20"/>
      <c r="AA450" s="20"/>
      <c r="AB450" s="20"/>
      <c r="AC450" s="20"/>
      <c r="AD450" s="133"/>
      <c r="AE450" s="124"/>
      <c r="AF450" s="20"/>
      <c r="AG450" s="20"/>
      <c r="AH450" s="20"/>
      <c r="AI450" s="133"/>
      <c r="AJ450" s="134" t="s">
        <v>1513</v>
      </c>
      <c r="AK450" s="31">
        <v>5</v>
      </c>
      <c r="AL450" s="35">
        <v>1</v>
      </c>
      <c r="AM450" s="27">
        <v>0</v>
      </c>
      <c r="AN450" s="28" t="s">
        <v>1526</v>
      </c>
      <c r="AO450" s="102">
        <v>100</v>
      </c>
      <c r="AP450" s="32" t="s">
        <v>1494</v>
      </c>
      <c r="AQ450" s="35"/>
    </row>
    <row r="451" spans="1:43" ht="31.5" x14ac:dyDescent="0.25">
      <c r="A451" s="27" t="s">
        <v>1527</v>
      </c>
      <c r="B451" s="120" t="s">
        <v>1257</v>
      </c>
      <c r="C451" s="28" t="s">
        <v>1490</v>
      </c>
      <c r="D451" s="29">
        <v>44223</v>
      </c>
      <c r="E451" s="20" t="s">
        <v>58</v>
      </c>
      <c r="F451" s="20" t="s">
        <v>59</v>
      </c>
      <c r="G451" s="131" t="s">
        <v>1506</v>
      </c>
      <c r="H451" s="124" t="s">
        <v>61</v>
      </c>
      <c r="I451" s="20" t="s">
        <v>61</v>
      </c>
      <c r="J451" s="20" t="s">
        <v>62</v>
      </c>
      <c r="K451" s="20" t="s">
        <v>62</v>
      </c>
      <c r="L451" s="20" t="s">
        <v>62</v>
      </c>
      <c r="M451" s="20" t="s">
        <v>62</v>
      </c>
      <c r="N451" s="20" t="s">
        <v>62</v>
      </c>
      <c r="O451" s="20" t="s">
        <v>62</v>
      </c>
      <c r="P451" s="20" t="s">
        <v>62</v>
      </c>
      <c r="Q451" s="20" t="s">
        <v>61</v>
      </c>
      <c r="R451" s="20" t="s">
        <v>62</v>
      </c>
      <c r="S451" s="20" t="s">
        <v>62</v>
      </c>
      <c r="T451" s="20" t="s">
        <v>62</v>
      </c>
      <c r="U451" s="20" t="s">
        <v>62</v>
      </c>
      <c r="V451" s="20" t="s">
        <v>62</v>
      </c>
      <c r="W451" s="38"/>
      <c r="X451" s="132"/>
      <c r="Y451" s="20"/>
      <c r="Z451" s="20"/>
      <c r="AA451" s="20"/>
      <c r="AB451" s="20"/>
      <c r="AC451" s="20"/>
      <c r="AD451" s="133"/>
      <c r="AE451" s="124"/>
      <c r="AF451" s="20"/>
      <c r="AG451" s="20"/>
      <c r="AH451" s="20"/>
      <c r="AI451" s="133"/>
      <c r="AJ451" s="134" t="s">
        <v>1513</v>
      </c>
      <c r="AK451" s="31">
        <v>5</v>
      </c>
      <c r="AL451" s="35">
        <v>1</v>
      </c>
      <c r="AM451" s="27">
        <v>100000</v>
      </c>
      <c r="AN451" s="28" t="s">
        <v>1528</v>
      </c>
      <c r="AO451" s="102">
        <v>100</v>
      </c>
      <c r="AP451" s="32" t="s">
        <v>1494</v>
      </c>
      <c r="AQ451" s="35"/>
    </row>
    <row r="452" spans="1:43" ht="63" x14ac:dyDescent="0.25">
      <c r="A452" s="27" t="s">
        <v>1519</v>
      </c>
      <c r="B452" s="120" t="s">
        <v>1257</v>
      </c>
      <c r="C452" s="28" t="s">
        <v>1490</v>
      </c>
      <c r="D452" s="29">
        <v>44232</v>
      </c>
      <c r="E452" s="20" t="s">
        <v>58</v>
      </c>
      <c r="F452" s="20" t="s">
        <v>59</v>
      </c>
      <c r="G452" s="131" t="s">
        <v>1517</v>
      </c>
      <c r="H452" s="124" t="s">
        <v>61</v>
      </c>
      <c r="I452" s="20" t="s">
        <v>61</v>
      </c>
      <c r="J452" s="20" t="s">
        <v>62</v>
      </c>
      <c r="K452" s="20" t="s">
        <v>62</v>
      </c>
      <c r="L452" s="20" t="s">
        <v>62</v>
      </c>
      <c r="M452" s="20" t="s">
        <v>62</v>
      </c>
      <c r="N452" s="20" t="s">
        <v>62</v>
      </c>
      <c r="O452" s="20" t="s">
        <v>62</v>
      </c>
      <c r="P452" s="20" t="s">
        <v>62</v>
      </c>
      <c r="Q452" s="20" t="s">
        <v>61</v>
      </c>
      <c r="R452" s="20" t="s">
        <v>62</v>
      </c>
      <c r="S452" s="20" t="s">
        <v>62</v>
      </c>
      <c r="T452" s="20" t="s">
        <v>62</v>
      </c>
      <c r="U452" s="20" t="s">
        <v>62</v>
      </c>
      <c r="V452" s="20" t="s">
        <v>62</v>
      </c>
      <c r="W452" s="38"/>
      <c r="X452" s="132"/>
      <c r="Y452" s="20"/>
      <c r="Z452" s="20"/>
      <c r="AA452" s="20"/>
      <c r="AB452" s="20"/>
      <c r="AC452" s="20"/>
      <c r="AD452" s="133"/>
      <c r="AE452" s="124"/>
      <c r="AF452" s="20"/>
      <c r="AG452" s="20"/>
      <c r="AH452" s="20"/>
      <c r="AI452" s="133"/>
      <c r="AJ452" s="134" t="s">
        <v>1513</v>
      </c>
      <c r="AK452" s="31">
        <v>14</v>
      </c>
      <c r="AL452" s="35">
        <v>1</v>
      </c>
      <c r="AM452" s="27">
        <v>0</v>
      </c>
      <c r="AN452" s="28" t="s">
        <v>1529</v>
      </c>
      <c r="AO452" s="102">
        <v>100</v>
      </c>
      <c r="AP452" s="32" t="s">
        <v>1494</v>
      </c>
      <c r="AQ452" s="35"/>
    </row>
    <row r="453" spans="1:43" ht="63" x14ac:dyDescent="0.25">
      <c r="A453" s="27" t="s">
        <v>1527</v>
      </c>
      <c r="B453" s="120" t="s">
        <v>1257</v>
      </c>
      <c r="C453" s="28" t="s">
        <v>1490</v>
      </c>
      <c r="D453" s="29">
        <v>44239</v>
      </c>
      <c r="E453" s="20" t="s">
        <v>58</v>
      </c>
      <c r="F453" s="20" t="s">
        <v>59</v>
      </c>
      <c r="G453" s="131" t="s">
        <v>1506</v>
      </c>
      <c r="H453" s="124" t="s">
        <v>61</v>
      </c>
      <c r="I453" s="20" t="s">
        <v>61</v>
      </c>
      <c r="J453" s="20" t="s">
        <v>62</v>
      </c>
      <c r="K453" s="20" t="s">
        <v>62</v>
      </c>
      <c r="L453" s="20" t="s">
        <v>62</v>
      </c>
      <c r="M453" s="20" t="s">
        <v>62</v>
      </c>
      <c r="N453" s="20" t="s">
        <v>62</v>
      </c>
      <c r="O453" s="20" t="s">
        <v>62</v>
      </c>
      <c r="P453" s="20" t="s">
        <v>62</v>
      </c>
      <c r="Q453" s="20" t="s">
        <v>61</v>
      </c>
      <c r="R453" s="20" t="s">
        <v>62</v>
      </c>
      <c r="S453" s="20" t="s">
        <v>62</v>
      </c>
      <c r="T453" s="20" t="s">
        <v>62</v>
      </c>
      <c r="U453" s="20" t="s">
        <v>62</v>
      </c>
      <c r="V453" s="20" t="s">
        <v>62</v>
      </c>
      <c r="W453" s="38"/>
      <c r="X453" s="132"/>
      <c r="Y453" s="20"/>
      <c r="Z453" s="20"/>
      <c r="AA453" s="20"/>
      <c r="AB453" s="20"/>
      <c r="AC453" s="20"/>
      <c r="AD453" s="133"/>
      <c r="AE453" s="124"/>
      <c r="AF453" s="20"/>
      <c r="AG453" s="20"/>
      <c r="AH453" s="20"/>
      <c r="AI453" s="133"/>
      <c r="AJ453" s="134" t="s">
        <v>1513</v>
      </c>
      <c r="AK453" s="31">
        <v>13</v>
      </c>
      <c r="AL453" s="35">
        <v>1</v>
      </c>
      <c r="AM453" s="27">
        <v>100000</v>
      </c>
      <c r="AN453" s="28" t="s">
        <v>1529</v>
      </c>
      <c r="AO453" s="102">
        <v>100</v>
      </c>
      <c r="AP453" s="32" t="s">
        <v>1494</v>
      </c>
      <c r="AQ453" s="35"/>
    </row>
    <row r="454" spans="1:43" ht="31.5" x14ac:dyDescent="0.25">
      <c r="A454" s="27" t="s">
        <v>1519</v>
      </c>
      <c r="B454" s="120" t="s">
        <v>1257</v>
      </c>
      <c r="C454" s="28" t="s">
        <v>1490</v>
      </c>
      <c r="D454" s="29">
        <v>44267</v>
      </c>
      <c r="E454" s="20" t="s">
        <v>58</v>
      </c>
      <c r="F454" s="20" t="s">
        <v>59</v>
      </c>
      <c r="G454" s="131" t="s">
        <v>1517</v>
      </c>
      <c r="H454" s="124" t="s">
        <v>61</v>
      </c>
      <c r="I454" s="20" t="s">
        <v>61</v>
      </c>
      <c r="J454" s="20" t="s">
        <v>62</v>
      </c>
      <c r="K454" s="20" t="s">
        <v>62</v>
      </c>
      <c r="L454" s="20" t="s">
        <v>62</v>
      </c>
      <c r="M454" s="20" t="s">
        <v>62</v>
      </c>
      <c r="N454" s="20" t="s">
        <v>62</v>
      </c>
      <c r="O454" s="20" t="s">
        <v>62</v>
      </c>
      <c r="P454" s="20" t="s">
        <v>62</v>
      </c>
      <c r="Q454" s="20" t="s">
        <v>61</v>
      </c>
      <c r="R454" s="20" t="s">
        <v>62</v>
      </c>
      <c r="S454" s="20" t="s">
        <v>62</v>
      </c>
      <c r="T454" s="20" t="s">
        <v>62</v>
      </c>
      <c r="U454" s="20" t="s">
        <v>62</v>
      </c>
      <c r="V454" s="20" t="s">
        <v>62</v>
      </c>
      <c r="W454" s="38"/>
      <c r="X454" s="132"/>
      <c r="Y454" s="20"/>
      <c r="Z454" s="20"/>
      <c r="AA454" s="20"/>
      <c r="AB454" s="20"/>
      <c r="AC454" s="20"/>
      <c r="AD454" s="133"/>
      <c r="AE454" s="124"/>
      <c r="AF454" s="20"/>
      <c r="AG454" s="20"/>
      <c r="AH454" s="20"/>
      <c r="AI454" s="133"/>
      <c r="AJ454" s="134" t="s">
        <v>1513</v>
      </c>
      <c r="AK454" s="31">
        <v>6</v>
      </c>
      <c r="AL454" s="35">
        <v>1</v>
      </c>
      <c r="AM454" s="27">
        <v>0</v>
      </c>
      <c r="AN454" s="28" t="s">
        <v>1530</v>
      </c>
      <c r="AO454" s="102">
        <v>100</v>
      </c>
      <c r="AP454" s="32" t="s">
        <v>1494</v>
      </c>
      <c r="AQ454" s="35"/>
    </row>
    <row r="455" spans="1:43" ht="31.5" x14ac:dyDescent="0.25">
      <c r="A455" s="27" t="s">
        <v>1531</v>
      </c>
      <c r="B455" s="120" t="s">
        <v>1257</v>
      </c>
      <c r="C455" s="28" t="s">
        <v>1490</v>
      </c>
      <c r="D455" s="29">
        <v>44271</v>
      </c>
      <c r="E455" s="20" t="s">
        <v>58</v>
      </c>
      <c r="F455" s="20" t="s">
        <v>59</v>
      </c>
      <c r="G455" s="131" t="s">
        <v>1517</v>
      </c>
      <c r="H455" s="124" t="s">
        <v>61</v>
      </c>
      <c r="I455" s="20" t="s">
        <v>61</v>
      </c>
      <c r="J455" s="20" t="s">
        <v>62</v>
      </c>
      <c r="K455" s="20" t="s">
        <v>62</v>
      </c>
      <c r="L455" s="20" t="s">
        <v>62</v>
      </c>
      <c r="M455" s="20" t="s">
        <v>62</v>
      </c>
      <c r="N455" s="20" t="s">
        <v>62</v>
      </c>
      <c r="O455" s="20" t="s">
        <v>62</v>
      </c>
      <c r="P455" s="20" t="s">
        <v>62</v>
      </c>
      <c r="Q455" s="20" t="s">
        <v>61</v>
      </c>
      <c r="R455" s="20" t="s">
        <v>62</v>
      </c>
      <c r="S455" s="20" t="s">
        <v>62</v>
      </c>
      <c r="T455" s="20" t="s">
        <v>62</v>
      </c>
      <c r="U455" s="20" t="s">
        <v>62</v>
      </c>
      <c r="V455" s="20" t="s">
        <v>62</v>
      </c>
      <c r="W455" s="38"/>
      <c r="X455" s="132"/>
      <c r="Y455" s="20"/>
      <c r="Z455" s="20"/>
      <c r="AA455" s="20"/>
      <c r="AB455" s="20"/>
      <c r="AC455" s="20"/>
      <c r="AD455" s="133"/>
      <c r="AE455" s="124"/>
      <c r="AF455" s="20"/>
      <c r="AG455" s="20"/>
      <c r="AH455" s="20"/>
      <c r="AI455" s="133"/>
      <c r="AJ455" s="134" t="s">
        <v>1513</v>
      </c>
      <c r="AK455" s="31">
        <v>2</v>
      </c>
      <c r="AL455" s="35">
        <v>1</v>
      </c>
      <c r="AM455" s="27">
        <v>0</v>
      </c>
      <c r="AN455" s="28" t="s">
        <v>1532</v>
      </c>
      <c r="AO455" s="102">
        <v>100</v>
      </c>
      <c r="AP455" s="32" t="s">
        <v>1494</v>
      </c>
      <c r="AQ455" s="35"/>
    </row>
    <row r="456" spans="1:43" ht="31.5" x14ac:dyDescent="0.25">
      <c r="A456" s="27" t="s">
        <v>1533</v>
      </c>
      <c r="B456" s="120" t="s">
        <v>1257</v>
      </c>
      <c r="C456" s="28" t="s">
        <v>1490</v>
      </c>
      <c r="D456" s="29">
        <v>44275</v>
      </c>
      <c r="E456" s="20" t="s">
        <v>58</v>
      </c>
      <c r="F456" s="20" t="s">
        <v>59</v>
      </c>
      <c r="G456" s="131" t="s">
        <v>1517</v>
      </c>
      <c r="H456" s="124" t="s">
        <v>61</v>
      </c>
      <c r="I456" s="20" t="s">
        <v>61</v>
      </c>
      <c r="J456" s="20" t="s">
        <v>62</v>
      </c>
      <c r="K456" s="20" t="s">
        <v>62</v>
      </c>
      <c r="L456" s="20" t="s">
        <v>62</v>
      </c>
      <c r="M456" s="20" t="s">
        <v>62</v>
      </c>
      <c r="N456" s="20" t="s">
        <v>62</v>
      </c>
      <c r="O456" s="20" t="s">
        <v>62</v>
      </c>
      <c r="P456" s="20" t="s">
        <v>62</v>
      </c>
      <c r="Q456" s="20" t="s">
        <v>61</v>
      </c>
      <c r="R456" s="20" t="s">
        <v>62</v>
      </c>
      <c r="S456" s="20" t="s">
        <v>62</v>
      </c>
      <c r="T456" s="20" t="s">
        <v>62</v>
      </c>
      <c r="U456" s="20" t="s">
        <v>62</v>
      </c>
      <c r="V456" s="20" t="s">
        <v>62</v>
      </c>
      <c r="W456" s="38"/>
      <c r="X456" s="132"/>
      <c r="Y456" s="20"/>
      <c r="Z456" s="20"/>
      <c r="AA456" s="20"/>
      <c r="AB456" s="20"/>
      <c r="AC456" s="20"/>
      <c r="AD456" s="133"/>
      <c r="AE456" s="124"/>
      <c r="AF456" s="20"/>
      <c r="AG456" s="20"/>
      <c r="AH456" s="20"/>
      <c r="AI456" s="133"/>
      <c r="AJ456" s="134" t="s">
        <v>1513</v>
      </c>
      <c r="AK456" s="31">
        <v>8</v>
      </c>
      <c r="AL456" s="35">
        <v>1</v>
      </c>
      <c r="AM456" s="27">
        <v>0</v>
      </c>
      <c r="AN456" s="28" t="s">
        <v>1534</v>
      </c>
      <c r="AO456" s="102">
        <v>100</v>
      </c>
      <c r="AP456" s="32" t="s">
        <v>1494</v>
      </c>
      <c r="AQ456" s="35"/>
    </row>
    <row r="457" spans="1:43" ht="31.5" x14ac:dyDescent="0.25">
      <c r="A457" s="27" t="s">
        <v>1535</v>
      </c>
      <c r="B457" s="120" t="s">
        <v>1257</v>
      </c>
      <c r="C457" s="28" t="s">
        <v>1490</v>
      </c>
      <c r="D457" s="29">
        <v>44264</v>
      </c>
      <c r="E457" s="20" t="s">
        <v>58</v>
      </c>
      <c r="F457" s="20" t="s">
        <v>59</v>
      </c>
      <c r="G457" s="131" t="s">
        <v>1536</v>
      </c>
      <c r="H457" s="124" t="s">
        <v>61</v>
      </c>
      <c r="I457" s="20" t="s">
        <v>61</v>
      </c>
      <c r="J457" s="20" t="s">
        <v>62</v>
      </c>
      <c r="K457" s="20" t="s">
        <v>62</v>
      </c>
      <c r="L457" s="20" t="s">
        <v>62</v>
      </c>
      <c r="M457" s="20" t="s">
        <v>62</v>
      </c>
      <c r="N457" s="20" t="s">
        <v>62</v>
      </c>
      <c r="O457" s="20" t="s">
        <v>62</v>
      </c>
      <c r="P457" s="20" t="s">
        <v>62</v>
      </c>
      <c r="Q457" s="20" t="s">
        <v>61</v>
      </c>
      <c r="R457" s="20" t="s">
        <v>62</v>
      </c>
      <c r="S457" s="20" t="s">
        <v>62</v>
      </c>
      <c r="T457" s="20" t="s">
        <v>62</v>
      </c>
      <c r="U457" s="20" t="s">
        <v>62</v>
      </c>
      <c r="V457" s="20" t="s">
        <v>62</v>
      </c>
      <c r="W457" s="38"/>
      <c r="X457" s="132"/>
      <c r="Y457" s="20"/>
      <c r="Z457" s="20"/>
      <c r="AA457" s="20"/>
      <c r="AB457" s="20"/>
      <c r="AC457" s="20"/>
      <c r="AD457" s="133"/>
      <c r="AE457" s="124"/>
      <c r="AF457" s="20"/>
      <c r="AG457" s="20"/>
      <c r="AH457" s="20"/>
      <c r="AI457" s="133"/>
      <c r="AJ457" s="134" t="s">
        <v>1513</v>
      </c>
      <c r="AK457" s="31">
        <v>35</v>
      </c>
      <c r="AL457" s="35">
        <v>1</v>
      </c>
      <c r="AM457" s="27">
        <v>0</v>
      </c>
      <c r="AN457" s="28" t="s">
        <v>1537</v>
      </c>
      <c r="AO457" s="102">
        <v>100</v>
      </c>
      <c r="AP457" s="32" t="s">
        <v>1494</v>
      </c>
      <c r="AQ457" s="35"/>
    </row>
    <row r="458" spans="1:43" ht="47.25" x14ac:dyDescent="0.25">
      <c r="A458" s="27" t="s">
        <v>1538</v>
      </c>
      <c r="B458" s="120" t="s">
        <v>1257</v>
      </c>
      <c r="C458" s="28" t="s">
        <v>1490</v>
      </c>
      <c r="D458" s="29">
        <v>44298</v>
      </c>
      <c r="E458" s="20" t="s">
        <v>58</v>
      </c>
      <c r="F458" s="20" t="s">
        <v>59</v>
      </c>
      <c r="G458" s="131" t="s">
        <v>1517</v>
      </c>
      <c r="H458" s="124" t="s">
        <v>61</v>
      </c>
      <c r="I458" s="20" t="s">
        <v>61</v>
      </c>
      <c r="J458" s="20" t="s">
        <v>62</v>
      </c>
      <c r="K458" s="20" t="s">
        <v>61</v>
      </c>
      <c r="L458" s="20" t="s">
        <v>62</v>
      </c>
      <c r="M458" s="20" t="s">
        <v>62</v>
      </c>
      <c r="N458" s="20" t="s">
        <v>62</v>
      </c>
      <c r="O458" s="20" t="s">
        <v>62</v>
      </c>
      <c r="P458" s="20" t="s">
        <v>62</v>
      </c>
      <c r="Q458" s="20" t="s">
        <v>61</v>
      </c>
      <c r="R458" s="20" t="s">
        <v>62</v>
      </c>
      <c r="S458" s="20" t="s">
        <v>62</v>
      </c>
      <c r="T458" s="20" t="s">
        <v>62</v>
      </c>
      <c r="U458" s="20" t="s">
        <v>62</v>
      </c>
      <c r="V458" s="20" t="s">
        <v>62</v>
      </c>
      <c r="W458" s="38"/>
      <c r="X458" s="132"/>
      <c r="Y458" s="20"/>
      <c r="Z458" s="20"/>
      <c r="AA458" s="20"/>
      <c r="AB458" s="20"/>
      <c r="AC458" s="20"/>
      <c r="AD458" s="133"/>
      <c r="AE458" s="124"/>
      <c r="AF458" s="20"/>
      <c r="AG458" s="20"/>
      <c r="AH458" s="20"/>
      <c r="AI458" s="133"/>
      <c r="AJ458" s="134" t="s">
        <v>1492</v>
      </c>
      <c r="AK458" s="31">
        <v>8</v>
      </c>
      <c r="AL458" s="35">
        <v>1</v>
      </c>
      <c r="AM458" s="27">
        <v>0</v>
      </c>
      <c r="AN458" s="28" t="s">
        <v>1539</v>
      </c>
      <c r="AO458" s="102">
        <v>100</v>
      </c>
      <c r="AP458" s="32" t="s">
        <v>1494</v>
      </c>
      <c r="AQ458" s="35"/>
    </row>
    <row r="459" spans="1:43" ht="47.25" x14ac:dyDescent="0.25">
      <c r="A459" s="27" t="s">
        <v>1540</v>
      </c>
      <c r="B459" s="120" t="s">
        <v>1257</v>
      </c>
      <c r="C459" s="28" t="s">
        <v>1490</v>
      </c>
      <c r="D459" s="29">
        <v>44300</v>
      </c>
      <c r="E459" s="20" t="s">
        <v>58</v>
      </c>
      <c r="F459" s="20" t="s">
        <v>59</v>
      </c>
      <c r="G459" s="131" t="s">
        <v>1517</v>
      </c>
      <c r="H459" s="124" t="s">
        <v>61</v>
      </c>
      <c r="I459" s="20" t="s">
        <v>61</v>
      </c>
      <c r="J459" s="20" t="s">
        <v>62</v>
      </c>
      <c r="K459" s="20" t="s">
        <v>62</v>
      </c>
      <c r="L459" s="20" t="s">
        <v>62</v>
      </c>
      <c r="M459" s="20" t="s">
        <v>62</v>
      </c>
      <c r="N459" s="20" t="s">
        <v>62</v>
      </c>
      <c r="O459" s="20" t="s">
        <v>62</v>
      </c>
      <c r="P459" s="20" t="s">
        <v>62</v>
      </c>
      <c r="Q459" s="20" t="s">
        <v>61</v>
      </c>
      <c r="R459" s="20" t="s">
        <v>61</v>
      </c>
      <c r="S459" s="20" t="s">
        <v>62</v>
      </c>
      <c r="T459" s="20" t="s">
        <v>62</v>
      </c>
      <c r="U459" s="20" t="s">
        <v>62</v>
      </c>
      <c r="V459" s="20" t="s">
        <v>62</v>
      </c>
      <c r="W459" s="38"/>
      <c r="X459" s="132"/>
      <c r="Y459" s="20"/>
      <c r="Z459" s="20"/>
      <c r="AA459" s="20"/>
      <c r="AB459" s="20"/>
      <c r="AC459" s="20"/>
      <c r="AD459" s="133"/>
      <c r="AE459" s="124"/>
      <c r="AF459" s="20"/>
      <c r="AG459" s="20"/>
      <c r="AH459" s="20"/>
      <c r="AI459" s="133"/>
      <c r="AJ459" s="134" t="s">
        <v>1496</v>
      </c>
      <c r="AK459" s="31">
        <v>4</v>
      </c>
      <c r="AL459" s="35">
        <v>1</v>
      </c>
      <c r="AM459" s="27">
        <v>0</v>
      </c>
      <c r="AN459" s="28" t="s">
        <v>1539</v>
      </c>
      <c r="AO459" s="102">
        <v>100</v>
      </c>
      <c r="AP459" s="32" t="s">
        <v>1494</v>
      </c>
      <c r="AQ459" s="35"/>
    </row>
    <row r="460" spans="1:43" ht="47.25" x14ac:dyDescent="0.25">
      <c r="A460" s="27" t="s">
        <v>1538</v>
      </c>
      <c r="B460" s="120" t="s">
        <v>1257</v>
      </c>
      <c r="C460" s="28" t="s">
        <v>1490</v>
      </c>
      <c r="D460" s="29">
        <v>44302</v>
      </c>
      <c r="E460" s="20" t="s">
        <v>58</v>
      </c>
      <c r="F460" s="20" t="s">
        <v>59</v>
      </c>
      <c r="G460" s="131" t="s">
        <v>1517</v>
      </c>
      <c r="H460" s="124" t="s">
        <v>61</v>
      </c>
      <c r="I460" s="20" t="s">
        <v>61</v>
      </c>
      <c r="J460" s="20" t="s">
        <v>62</v>
      </c>
      <c r="K460" s="20" t="s">
        <v>62</v>
      </c>
      <c r="L460" s="20" t="s">
        <v>62</v>
      </c>
      <c r="M460" s="20" t="s">
        <v>62</v>
      </c>
      <c r="N460" s="20" t="s">
        <v>62</v>
      </c>
      <c r="O460" s="20" t="s">
        <v>62</v>
      </c>
      <c r="P460" s="20" t="s">
        <v>62</v>
      </c>
      <c r="Q460" s="20" t="s">
        <v>61</v>
      </c>
      <c r="R460" s="20" t="s">
        <v>62</v>
      </c>
      <c r="S460" s="20" t="s">
        <v>62</v>
      </c>
      <c r="T460" s="20" t="s">
        <v>62</v>
      </c>
      <c r="U460" s="20" t="s">
        <v>62</v>
      </c>
      <c r="V460" s="20" t="s">
        <v>62</v>
      </c>
      <c r="W460" s="38"/>
      <c r="X460" s="132"/>
      <c r="Y460" s="20"/>
      <c r="Z460" s="20"/>
      <c r="AA460" s="20"/>
      <c r="AB460" s="20"/>
      <c r="AC460" s="20"/>
      <c r="AD460" s="133"/>
      <c r="AE460" s="124"/>
      <c r="AF460" s="20"/>
      <c r="AG460" s="20"/>
      <c r="AH460" s="20"/>
      <c r="AI460" s="133"/>
      <c r="AJ460" s="134" t="s">
        <v>1513</v>
      </c>
      <c r="AK460" s="31">
        <v>5</v>
      </c>
      <c r="AL460" s="35">
        <v>1</v>
      </c>
      <c r="AM460" s="27">
        <v>0</v>
      </c>
      <c r="AN460" s="28" t="s">
        <v>1541</v>
      </c>
      <c r="AO460" s="102">
        <v>100</v>
      </c>
      <c r="AP460" s="32" t="s">
        <v>1494</v>
      </c>
      <c r="AQ460" s="35"/>
    </row>
    <row r="461" spans="1:43" ht="31.5" x14ac:dyDescent="0.25">
      <c r="A461" s="27" t="s">
        <v>1542</v>
      </c>
      <c r="B461" s="120" t="s">
        <v>1257</v>
      </c>
      <c r="C461" s="28" t="s">
        <v>1490</v>
      </c>
      <c r="D461" s="29">
        <v>44363</v>
      </c>
      <c r="E461" s="20" t="s">
        <v>58</v>
      </c>
      <c r="F461" s="20" t="s">
        <v>59</v>
      </c>
      <c r="G461" s="131" t="s">
        <v>1517</v>
      </c>
      <c r="H461" s="124" t="s">
        <v>61</v>
      </c>
      <c r="I461" s="20" t="s">
        <v>61</v>
      </c>
      <c r="J461" s="20" t="s">
        <v>61</v>
      </c>
      <c r="K461" s="20" t="s">
        <v>62</v>
      </c>
      <c r="L461" s="20" t="s">
        <v>62</v>
      </c>
      <c r="M461" s="20" t="s">
        <v>62</v>
      </c>
      <c r="N461" s="20" t="s">
        <v>62</v>
      </c>
      <c r="O461" s="20" t="s">
        <v>62</v>
      </c>
      <c r="P461" s="20" t="s">
        <v>62</v>
      </c>
      <c r="Q461" s="20" t="s">
        <v>61</v>
      </c>
      <c r="R461" s="20" t="s">
        <v>62</v>
      </c>
      <c r="S461" s="20" t="s">
        <v>62</v>
      </c>
      <c r="T461" s="20" t="s">
        <v>62</v>
      </c>
      <c r="U461" s="20" t="s">
        <v>62</v>
      </c>
      <c r="V461" s="20" t="s">
        <v>62</v>
      </c>
      <c r="W461" s="38"/>
      <c r="X461" s="132"/>
      <c r="Y461" s="20"/>
      <c r="Z461" s="20"/>
      <c r="AA461" s="20"/>
      <c r="AB461" s="20"/>
      <c r="AC461" s="20"/>
      <c r="AD461" s="133"/>
      <c r="AE461" s="124"/>
      <c r="AF461" s="20"/>
      <c r="AG461" s="20"/>
      <c r="AH461" s="20"/>
      <c r="AI461" s="133"/>
      <c r="AJ461" s="134" t="s">
        <v>1513</v>
      </c>
      <c r="AK461" s="31">
        <v>12</v>
      </c>
      <c r="AL461" s="35">
        <v>1</v>
      </c>
      <c r="AM461" s="27">
        <v>100000</v>
      </c>
      <c r="AN461" s="28" t="s">
        <v>1543</v>
      </c>
      <c r="AO461" s="102">
        <v>100</v>
      </c>
      <c r="AP461" s="32" t="s">
        <v>1494</v>
      </c>
      <c r="AQ461" s="35"/>
    </row>
    <row r="462" spans="1:43" ht="47.25" x14ac:dyDescent="0.25">
      <c r="A462" s="27" t="s">
        <v>1544</v>
      </c>
      <c r="B462" s="120" t="s">
        <v>1257</v>
      </c>
      <c r="C462" s="28" t="s">
        <v>1490</v>
      </c>
      <c r="D462" s="29">
        <v>44369</v>
      </c>
      <c r="E462" s="20" t="s">
        <v>58</v>
      </c>
      <c r="F462" s="20" t="s">
        <v>59</v>
      </c>
      <c r="G462" s="131" t="s">
        <v>1517</v>
      </c>
      <c r="H462" s="124" t="s">
        <v>61</v>
      </c>
      <c r="I462" s="20" t="s">
        <v>61</v>
      </c>
      <c r="J462" s="20" t="s">
        <v>62</v>
      </c>
      <c r="K462" s="20" t="s">
        <v>62</v>
      </c>
      <c r="L462" s="20" t="s">
        <v>62</v>
      </c>
      <c r="M462" s="20" t="s">
        <v>62</v>
      </c>
      <c r="N462" s="20" t="s">
        <v>62</v>
      </c>
      <c r="O462" s="20" t="s">
        <v>62</v>
      </c>
      <c r="P462" s="20" t="s">
        <v>62</v>
      </c>
      <c r="Q462" s="20" t="s">
        <v>61</v>
      </c>
      <c r="R462" s="20" t="s">
        <v>62</v>
      </c>
      <c r="S462" s="20" t="s">
        <v>62</v>
      </c>
      <c r="T462" s="20" t="s">
        <v>62</v>
      </c>
      <c r="U462" s="20" t="s">
        <v>62</v>
      </c>
      <c r="V462" s="20" t="s">
        <v>62</v>
      </c>
      <c r="W462" s="38"/>
      <c r="X462" s="132"/>
      <c r="Y462" s="20"/>
      <c r="Z462" s="20"/>
      <c r="AA462" s="20"/>
      <c r="AB462" s="20"/>
      <c r="AC462" s="20"/>
      <c r="AD462" s="133"/>
      <c r="AE462" s="124"/>
      <c r="AF462" s="20"/>
      <c r="AG462" s="20"/>
      <c r="AH462" s="20"/>
      <c r="AI462" s="133"/>
      <c r="AJ462" s="134" t="s">
        <v>1513</v>
      </c>
      <c r="AK462" s="31">
        <v>6</v>
      </c>
      <c r="AL462" s="35">
        <v>1</v>
      </c>
      <c r="AM462" s="27">
        <v>0</v>
      </c>
      <c r="AN462" s="28" t="s">
        <v>1545</v>
      </c>
      <c r="AO462" s="102">
        <v>100</v>
      </c>
      <c r="AP462" s="32" t="s">
        <v>1494</v>
      </c>
      <c r="AQ462" s="35"/>
    </row>
    <row r="463" spans="1:43" ht="31.5" x14ac:dyDescent="0.25">
      <c r="A463" s="27" t="s">
        <v>1546</v>
      </c>
      <c r="B463" s="120" t="s">
        <v>1257</v>
      </c>
      <c r="C463" s="28" t="s">
        <v>1490</v>
      </c>
      <c r="D463" s="29">
        <v>44376</v>
      </c>
      <c r="E463" s="20" t="s">
        <v>58</v>
      </c>
      <c r="F463" s="20" t="s">
        <v>59</v>
      </c>
      <c r="G463" s="131" t="s">
        <v>1506</v>
      </c>
      <c r="H463" s="124" t="s">
        <v>61</v>
      </c>
      <c r="I463" s="20" t="s">
        <v>61</v>
      </c>
      <c r="J463" s="20" t="s">
        <v>62</v>
      </c>
      <c r="K463" s="20" t="s">
        <v>62</v>
      </c>
      <c r="L463" s="20" t="s">
        <v>62</v>
      </c>
      <c r="M463" s="20" t="s">
        <v>62</v>
      </c>
      <c r="N463" s="20" t="s">
        <v>62</v>
      </c>
      <c r="O463" s="20" t="s">
        <v>62</v>
      </c>
      <c r="P463" s="20" t="s">
        <v>62</v>
      </c>
      <c r="Q463" s="20" t="s">
        <v>61</v>
      </c>
      <c r="R463" s="20" t="s">
        <v>62</v>
      </c>
      <c r="S463" s="20" t="s">
        <v>62</v>
      </c>
      <c r="T463" s="20" t="s">
        <v>62</v>
      </c>
      <c r="U463" s="20" t="s">
        <v>62</v>
      </c>
      <c r="V463" s="20" t="s">
        <v>62</v>
      </c>
      <c r="W463" s="38"/>
      <c r="X463" s="132"/>
      <c r="Y463" s="20"/>
      <c r="Z463" s="20"/>
      <c r="AA463" s="20"/>
      <c r="AB463" s="20"/>
      <c r="AC463" s="20"/>
      <c r="AD463" s="133"/>
      <c r="AE463" s="124"/>
      <c r="AF463" s="20"/>
      <c r="AG463" s="20"/>
      <c r="AH463" s="20"/>
      <c r="AI463" s="133"/>
      <c r="AJ463" s="134" t="s">
        <v>1513</v>
      </c>
      <c r="AK463" s="31">
        <v>5</v>
      </c>
      <c r="AL463" s="35">
        <v>1</v>
      </c>
      <c r="AM463" s="27">
        <v>0</v>
      </c>
      <c r="AN463" s="28" t="s">
        <v>1547</v>
      </c>
      <c r="AO463" s="102">
        <v>100</v>
      </c>
      <c r="AP463" s="32" t="s">
        <v>1494</v>
      </c>
      <c r="AQ463" s="35"/>
    </row>
    <row r="464" spans="1:43" ht="47.25" x14ac:dyDescent="0.25">
      <c r="A464" s="27" t="s">
        <v>1505</v>
      </c>
      <c r="B464" s="120" t="s">
        <v>1257</v>
      </c>
      <c r="C464" s="28" t="s">
        <v>1490</v>
      </c>
      <c r="D464" s="29">
        <v>44364</v>
      </c>
      <c r="E464" s="20" t="s">
        <v>58</v>
      </c>
      <c r="F464" s="20" t="s">
        <v>59</v>
      </c>
      <c r="G464" s="131" t="s">
        <v>1506</v>
      </c>
      <c r="H464" s="124" t="s">
        <v>61</v>
      </c>
      <c r="I464" s="20" t="s">
        <v>61</v>
      </c>
      <c r="J464" s="20" t="s">
        <v>62</v>
      </c>
      <c r="K464" s="20" t="s">
        <v>62</v>
      </c>
      <c r="L464" s="20" t="s">
        <v>62</v>
      </c>
      <c r="M464" s="20" t="s">
        <v>62</v>
      </c>
      <c r="N464" s="20" t="s">
        <v>62</v>
      </c>
      <c r="O464" s="20" t="s">
        <v>62</v>
      </c>
      <c r="P464" s="20" t="s">
        <v>62</v>
      </c>
      <c r="Q464" s="20" t="s">
        <v>61</v>
      </c>
      <c r="R464" s="20" t="s">
        <v>62</v>
      </c>
      <c r="S464" s="20" t="s">
        <v>62</v>
      </c>
      <c r="T464" s="20" t="s">
        <v>62</v>
      </c>
      <c r="U464" s="20" t="s">
        <v>62</v>
      </c>
      <c r="V464" s="20" t="s">
        <v>62</v>
      </c>
      <c r="W464" s="38"/>
      <c r="X464" s="132"/>
      <c r="Y464" s="20"/>
      <c r="Z464" s="20"/>
      <c r="AA464" s="20"/>
      <c r="AB464" s="20"/>
      <c r="AC464" s="20"/>
      <c r="AD464" s="133"/>
      <c r="AE464" s="124"/>
      <c r="AF464" s="20"/>
      <c r="AG464" s="20"/>
      <c r="AH464" s="20"/>
      <c r="AI464" s="133"/>
      <c r="AJ464" s="134" t="s">
        <v>1513</v>
      </c>
      <c r="AK464" s="31">
        <v>6</v>
      </c>
      <c r="AL464" s="35">
        <v>1</v>
      </c>
      <c r="AM464" s="27">
        <v>100000</v>
      </c>
      <c r="AN464" s="28" t="s">
        <v>1548</v>
      </c>
      <c r="AO464" s="102">
        <v>100</v>
      </c>
      <c r="AP464" s="32" t="s">
        <v>1494</v>
      </c>
      <c r="AQ464" s="35"/>
    </row>
    <row r="465" spans="1:43" ht="47.25" x14ac:dyDescent="0.25">
      <c r="A465" s="27" t="s">
        <v>1549</v>
      </c>
      <c r="B465" s="120" t="s">
        <v>1257</v>
      </c>
      <c r="C465" s="28" t="s">
        <v>1490</v>
      </c>
      <c r="D465" s="29">
        <v>44400</v>
      </c>
      <c r="E465" s="20" t="s">
        <v>58</v>
      </c>
      <c r="F465" s="20" t="s">
        <v>59</v>
      </c>
      <c r="G465" s="131" t="s">
        <v>1517</v>
      </c>
      <c r="H465" s="124" t="s">
        <v>61</v>
      </c>
      <c r="I465" s="20" t="s">
        <v>61</v>
      </c>
      <c r="J465" s="20" t="s">
        <v>61</v>
      </c>
      <c r="K465" s="20" t="s">
        <v>61</v>
      </c>
      <c r="L465" s="20" t="s">
        <v>62</v>
      </c>
      <c r="M465" s="20" t="s">
        <v>62</v>
      </c>
      <c r="N465" s="20" t="s">
        <v>62</v>
      </c>
      <c r="O465" s="20" t="s">
        <v>62</v>
      </c>
      <c r="P465" s="20" t="s">
        <v>62</v>
      </c>
      <c r="Q465" s="20" t="s">
        <v>61</v>
      </c>
      <c r="R465" s="20" t="s">
        <v>61</v>
      </c>
      <c r="S465" s="20" t="s">
        <v>62</v>
      </c>
      <c r="T465" s="20" t="s">
        <v>61</v>
      </c>
      <c r="U465" s="20" t="s">
        <v>62</v>
      </c>
      <c r="V465" s="20" t="s">
        <v>62</v>
      </c>
      <c r="W465" s="38"/>
      <c r="X465" s="132"/>
      <c r="Y465" s="20"/>
      <c r="Z465" s="20"/>
      <c r="AA465" s="20"/>
      <c r="AB465" s="20"/>
      <c r="AC465" s="20"/>
      <c r="AD465" s="133"/>
      <c r="AE465" s="124"/>
      <c r="AF465" s="20"/>
      <c r="AG465" s="20"/>
      <c r="AH465" s="20"/>
      <c r="AI465" s="133"/>
      <c r="AJ465" s="134" t="s">
        <v>1513</v>
      </c>
      <c r="AK465" s="31">
        <v>8</v>
      </c>
      <c r="AL465" s="35">
        <v>1</v>
      </c>
      <c r="AM465" s="27">
        <v>0</v>
      </c>
      <c r="AN465" s="28" t="s">
        <v>1550</v>
      </c>
      <c r="AO465" s="102">
        <v>100</v>
      </c>
      <c r="AP465" s="32" t="s">
        <v>1494</v>
      </c>
      <c r="AQ465" s="35"/>
    </row>
    <row r="466" spans="1:43" ht="47.25" x14ac:dyDescent="0.25">
      <c r="A466" s="27" t="s">
        <v>1551</v>
      </c>
      <c r="B466" s="120" t="s">
        <v>1257</v>
      </c>
      <c r="C466" s="28" t="s">
        <v>1490</v>
      </c>
      <c r="D466" s="29">
        <v>44379</v>
      </c>
      <c r="E466" s="20" t="s">
        <v>58</v>
      </c>
      <c r="F466" s="20" t="s">
        <v>59</v>
      </c>
      <c r="G466" s="131" t="s">
        <v>160</v>
      </c>
      <c r="H466" s="124" t="s">
        <v>61</v>
      </c>
      <c r="I466" s="20" t="s">
        <v>61</v>
      </c>
      <c r="J466" s="20" t="s">
        <v>61</v>
      </c>
      <c r="K466" s="20" t="s">
        <v>61</v>
      </c>
      <c r="L466" s="20" t="s">
        <v>62</v>
      </c>
      <c r="M466" s="20" t="s">
        <v>62</v>
      </c>
      <c r="N466" s="20" t="s">
        <v>61</v>
      </c>
      <c r="O466" s="20" t="s">
        <v>62</v>
      </c>
      <c r="P466" s="20" t="s">
        <v>62</v>
      </c>
      <c r="Q466" s="20" t="s">
        <v>61</v>
      </c>
      <c r="R466" s="20" t="s">
        <v>61</v>
      </c>
      <c r="S466" s="20" t="s">
        <v>62</v>
      </c>
      <c r="T466" s="20" t="s">
        <v>62</v>
      </c>
      <c r="U466" s="20" t="s">
        <v>62</v>
      </c>
      <c r="V466" s="20" t="s">
        <v>62</v>
      </c>
      <c r="W466" s="38"/>
      <c r="X466" s="132"/>
      <c r="Y466" s="20"/>
      <c r="Z466" s="20"/>
      <c r="AA466" s="20"/>
      <c r="AB466" s="20"/>
      <c r="AC466" s="20"/>
      <c r="AD466" s="133"/>
      <c r="AE466" s="124"/>
      <c r="AF466" s="20"/>
      <c r="AG466" s="20"/>
      <c r="AH466" s="20"/>
      <c r="AI466" s="133"/>
      <c r="AJ466" s="134" t="s">
        <v>1513</v>
      </c>
      <c r="AK466" s="31">
        <v>21</v>
      </c>
      <c r="AL466" s="35">
        <v>1</v>
      </c>
      <c r="AM466" s="27">
        <v>500000</v>
      </c>
      <c r="AN466" s="28" t="s">
        <v>1552</v>
      </c>
      <c r="AO466" s="102">
        <v>100</v>
      </c>
      <c r="AP466" s="32" t="s">
        <v>1494</v>
      </c>
      <c r="AQ466" s="35"/>
    </row>
    <row r="467" spans="1:43" ht="31.5" x14ac:dyDescent="0.25">
      <c r="A467" s="27" t="s">
        <v>1551</v>
      </c>
      <c r="B467" s="120" t="s">
        <v>1257</v>
      </c>
      <c r="C467" s="28" t="s">
        <v>1490</v>
      </c>
      <c r="D467" s="29">
        <v>44393</v>
      </c>
      <c r="E467" s="20" t="s">
        <v>58</v>
      </c>
      <c r="F467" s="20" t="s">
        <v>59</v>
      </c>
      <c r="G467" s="131" t="s">
        <v>160</v>
      </c>
      <c r="H467" s="124" t="s">
        <v>61</v>
      </c>
      <c r="I467" s="20" t="s">
        <v>61</v>
      </c>
      <c r="J467" s="20" t="s">
        <v>61</v>
      </c>
      <c r="K467" s="20" t="s">
        <v>61</v>
      </c>
      <c r="L467" s="20" t="s">
        <v>62</v>
      </c>
      <c r="M467" s="20" t="s">
        <v>62</v>
      </c>
      <c r="N467" s="20" t="s">
        <v>61</v>
      </c>
      <c r="O467" s="20" t="s">
        <v>62</v>
      </c>
      <c r="P467" s="20" t="s">
        <v>62</v>
      </c>
      <c r="Q467" s="20" t="s">
        <v>61</v>
      </c>
      <c r="R467" s="20" t="s">
        <v>61</v>
      </c>
      <c r="S467" s="20" t="s">
        <v>62</v>
      </c>
      <c r="T467" s="20" t="s">
        <v>62</v>
      </c>
      <c r="U467" s="20" t="s">
        <v>62</v>
      </c>
      <c r="V467" s="20" t="s">
        <v>62</v>
      </c>
      <c r="W467" s="38"/>
      <c r="X467" s="132"/>
      <c r="Y467" s="20"/>
      <c r="Z467" s="20"/>
      <c r="AA467" s="20"/>
      <c r="AB467" s="20"/>
      <c r="AC467" s="20"/>
      <c r="AD467" s="133"/>
      <c r="AE467" s="124"/>
      <c r="AF467" s="20"/>
      <c r="AG467" s="20"/>
      <c r="AH467" s="20"/>
      <c r="AI467" s="133"/>
      <c r="AJ467" s="134" t="s">
        <v>1513</v>
      </c>
      <c r="AK467" s="31">
        <v>16</v>
      </c>
      <c r="AL467" s="35">
        <v>1</v>
      </c>
      <c r="AM467" s="27">
        <v>500000</v>
      </c>
      <c r="AN467" s="28" t="s">
        <v>1553</v>
      </c>
      <c r="AO467" s="102">
        <v>100</v>
      </c>
      <c r="AP467" s="32" t="s">
        <v>1494</v>
      </c>
      <c r="AQ467" s="35"/>
    </row>
    <row r="468" spans="1:43" ht="63" x14ac:dyDescent="0.25">
      <c r="A468" s="27" t="s">
        <v>1551</v>
      </c>
      <c r="B468" s="120" t="s">
        <v>1257</v>
      </c>
      <c r="C468" s="28" t="s">
        <v>1490</v>
      </c>
      <c r="D468" s="29">
        <v>44399</v>
      </c>
      <c r="E468" s="20" t="s">
        <v>58</v>
      </c>
      <c r="F468" s="20" t="s">
        <v>59</v>
      </c>
      <c r="G468" s="131" t="s">
        <v>160</v>
      </c>
      <c r="H468" s="124" t="s">
        <v>61</v>
      </c>
      <c r="I468" s="20" t="s">
        <v>61</v>
      </c>
      <c r="J468" s="20" t="s">
        <v>61</v>
      </c>
      <c r="K468" s="20" t="s">
        <v>61</v>
      </c>
      <c r="L468" s="20" t="s">
        <v>62</v>
      </c>
      <c r="M468" s="20" t="s">
        <v>62</v>
      </c>
      <c r="N468" s="20" t="s">
        <v>61</v>
      </c>
      <c r="O468" s="20" t="s">
        <v>62</v>
      </c>
      <c r="P468" s="20" t="s">
        <v>62</v>
      </c>
      <c r="Q468" s="20" t="s">
        <v>61</v>
      </c>
      <c r="R468" s="20" t="s">
        <v>61</v>
      </c>
      <c r="S468" s="20" t="s">
        <v>62</v>
      </c>
      <c r="T468" s="20" t="s">
        <v>62</v>
      </c>
      <c r="U468" s="20" t="s">
        <v>62</v>
      </c>
      <c r="V468" s="20" t="s">
        <v>62</v>
      </c>
      <c r="W468" s="38"/>
      <c r="X468" s="132"/>
      <c r="Y468" s="20"/>
      <c r="Z468" s="20"/>
      <c r="AA468" s="20"/>
      <c r="AB468" s="20"/>
      <c r="AC468" s="20"/>
      <c r="AD468" s="133"/>
      <c r="AE468" s="124"/>
      <c r="AF468" s="20"/>
      <c r="AG468" s="20"/>
      <c r="AH468" s="20"/>
      <c r="AI468" s="133"/>
      <c r="AJ468" s="134" t="s">
        <v>1513</v>
      </c>
      <c r="AK468" s="31">
        <v>38</v>
      </c>
      <c r="AL468" s="35">
        <v>1</v>
      </c>
      <c r="AM468" s="27">
        <v>500000</v>
      </c>
      <c r="AN468" s="28" t="s">
        <v>1554</v>
      </c>
      <c r="AO468" s="102">
        <v>100</v>
      </c>
      <c r="AP468" s="32" t="s">
        <v>1494</v>
      </c>
      <c r="AQ468" s="35"/>
    </row>
    <row r="469" spans="1:43" ht="31.5" x14ac:dyDescent="0.25">
      <c r="A469" s="27" t="s">
        <v>1505</v>
      </c>
      <c r="B469" s="120" t="s">
        <v>1257</v>
      </c>
      <c r="C469" s="28" t="s">
        <v>1490</v>
      </c>
      <c r="D469" s="29">
        <v>44379</v>
      </c>
      <c r="E469" s="20" t="s">
        <v>58</v>
      </c>
      <c r="F469" s="20" t="s">
        <v>59</v>
      </c>
      <c r="G469" s="131" t="s">
        <v>1506</v>
      </c>
      <c r="H469" s="124" t="s">
        <v>61</v>
      </c>
      <c r="I469" s="20" t="s">
        <v>61</v>
      </c>
      <c r="J469" s="20" t="s">
        <v>62</v>
      </c>
      <c r="K469" s="20" t="s">
        <v>62</v>
      </c>
      <c r="L469" s="20" t="s">
        <v>62</v>
      </c>
      <c r="M469" s="20" t="s">
        <v>62</v>
      </c>
      <c r="N469" s="20" t="s">
        <v>62</v>
      </c>
      <c r="O469" s="20" t="s">
        <v>62</v>
      </c>
      <c r="P469" s="20" t="s">
        <v>62</v>
      </c>
      <c r="Q469" s="20" t="s">
        <v>61</v>
      </c>
      <c r="R469" s="20" t="s">
        <v>62</v>
      </c>
      <c r="S469" s="20" t="s">
        <v>62</v>
      </c>
      <c r="T469" s="20" t="s">
        <v>62</v>
      </c>
      <c r="U469" s="20" t="s">
        <v>62</v>
      </c>
      <c r="V469" s="20" t="s">
        <v>62</v>
      </c>
      <c r="W469" s="38"/>
      <c r="X469" s="132"/>
      <c r="Y469" s="20"/>
      <c r="Z469" s="20"/>
      <c r="AA469" s="20"/>
      <c r="AB469" s="20"/>
      <c r="AC469" s="20"/>
      <c r="AD469" s="133"/>
      <c r="AE469" s="124"/>
      <c r="AF469" s="20"/>
      <c r="AG469" s="20"/>
      <c r="AH469" s="20"/>
      <c r="AI469" s="133"/>
      <c r="AJ469" s="134" t="s">
        <v>1513</v>
      </c>
      <c r="AK469" s="31">
        <v>8</v>
      </c>
      <c r="AL469" s="35">
        <v>1</v>
      </c>
      <c r="AM469" s="27">
        <v>100000</v>
      </c>
      <c r="AN469" s="28" t="s">
        <v>1555</v>
      </c>
      <c r="AO469" s="102">
        <v>100</v>
      </c>
      <c r="AP469" s="32" t="s">
        <v>1494</v>
      </c>
      <c r="AQ469" s="35"/>
    </row>
    <row r="470" spans="1:43" ht="31.5" x14ac:dyDescent="0.25">
      <c r="A470" s="27" t="s">
        <v>1556</v>
      </c>
      <c r="B470" s="120" t="s">
        <v>1257</v>
      </c>
      <c r="C470" s="28" t="s">
        <v>1490</v>
      </c>
      <c r="D470" s="29">
        <v>44386</v>
      </c>
      <c r="E470" s="20" t="s">
        <v>58</v>
      </c>
      <c r="F470" s="20" t="s">
        <v>59</v>
      </c>
      <c r="G470" s="131" t="s">
        <v>1517</v>
      </c>
      <c r="H470" s="124" t="s">
        <v>61</v>
      </c>
      <c r="I470" s="20" t="s">
        <v>61</v>
      </c>
      <c r="J470" s="20" t="s">
        <v>62</v>
      </c>
      <c r="K470" s="20" t="s">
        <v>62</v>
      </c>
      <c r="L470" s="20" t="s">
        <v>62</v>
      </c>
      <c r="M470" s="20" t="s">
        <v>62</v>
      </c>
      <c r="N470" s="20" t="s">
        <v>62</v>
      </c>
      <c r="O470" s="20" t="s">
        <v>62</v>
      </c>
      <c r="P470" s="20" t="s">
        <v>62</v>
      </c>
      <c r="Q470" s="20" t="s">
        <v>61</v>
      </c>
      <c r="R470" s="20" t="s">
        <v>62</v>
      </c>
      <c r="S470" s="20" t="s">
        <v>62</v>
      </c>
      <c r="T470" s="20" t="s">
        <v>62</v>
      </c>
      <c r="U470" s="20" t="s">
        <v>62</v>
      </c>
      <c r="V470" s="20" t="s">
        <v>62</v>
      </c>
      <c r="W470" s="38"/>
      <c r="X470" s="132"/>
      <c r="Y470" s="20"/>
      <c r="Z470" s="20"/>
      <c r="AA470" s="20"/>
      <c r="AB470" s="20"/>
      <c r="AC470" s="20"/>
      <c r="AD470" s="133"/>
      <c r="AE470" s="124"/>
      <c r="AF470" s="20"/>
      <c r="AG470" s="20"/>
      <c r="AH470" s="20"/>
      <c r="AI470" s="133"/>
      <c r="AJ470" s="134" t="s">
        <v>1513</v>
      </c>
      <c r="AK470" s="31">
        <v>12</v>
      </c>
      <c r="AL470" s="35">
        <v>1</v>
      </c>
      <c r="AM470" s="27">
        <v>0</v>
      </c>
      <c r="AN470" s="28" t="s">
        <v>1557</v>
      </c>
      <c r="AO470" s="102">
        <v>100</v>
      </c>
      <c r="AP470" s="32" t="s">
        <v>1494</v>
      </c>
      <c r="AQ470" s="35"/>
    </row>
    <row r="471" spans="1:43" ht="47.25" x14ac:dyDescent="0.25">
      <c r="A471" s="27" t="s">
        <v>1558</v>
      </c>
      <c r="B471" s="120" t="s">
        <v>1257</v>
      </c>
      <c r="C471" s="28" t="s">
        <v>1490</v>
      </c>
      <c r="D471" s="29">
        <v>44378</v>
      </c>
      <c r="E471" s="20" t="s">
        <v>58</v>
      </c>
      <c r="F471" s="20" t="s">
        <v>59</v>
      </c>
      <c r="G471" s="131" t="s">
        <v>1559</v>
      </c>
      <c r="H471" s="124" t="s">
        <v>61</v>
      </c>
      <c r="I471" s="20" t="s">
        <v>61</v>
      </c>
      <c r="J471" s="20" t="s">
        <v>62</v>
      </c>
      <c r="K471" s="20" t="s">
        <v>62</v>
      </c>
      <c r="L471" s="20" t="s">
        <v>62</v>
      </c>
      <c r="M471" s="20" t="s">
        <v>62</v>
      </c>
      <c r="N471" s="20" t="s">
        <v>62</v>
      </c>
      <c r="O471" s="20" t="s">
        <v>62</v>
      </c>
      <c r="P471" s="20" t="s">
        <v>62</v>
      </c>
      <c r="Q471" s="20" t="s">
        <v>61</v>
      </c>
      <c r="R471" s="20" t="s">
        <v>62</v>
      </c>
      <c r="S471" s="20" t="s">
        <v>62</v>
      </c>
      <c r="T471" s="20" t="s">
        <v>62</v>
      </c>
      <c r="U471" s="20" t="s">
        <v>62</v>
      </c>
      <c r="V471" s="20" t="s">
        <v>62</v>
      </c>
      <c r="W471" s="38"/>
      <c r="X471" s="132"/>
      <c r="Y471" s="20"/>
      <c r="Z471" s="20"/>
      <c r="AA471" s="20"/>
      <c r="AB471" s="20"/>
      <c r="AC471" s="20"/>
      <c r="AD471" s="133"/>
      <c r="AE471" s="124"/>
      <c r="AF471" s="20"/>
      <c r="AG471" s="20"/>
      <c r="AH471" s="20"/>
      <c r="AI471" s="133"/>
      <c r="AJ471" s="134" t="s">
        <v>1513</v>
      </c>
      <c r="AK471" s="31">
        <v>12</v>
      </c>
      <c r="AL471" s="35">
        <v>1</v>
      </c>
      <c r="AM471" s="27">
        <v>0</v>
      </c>
      <c r="AN471" s="28" t="s">
        <v>1560</v>
      </c>
      <c r="AO471" s="102">
        <v>100</v>
      </c>
      <c r="AP471" s="32" t="s">
        <v>1494</v>
      </c>
      <c r="AQ471" s="35"/>
    </row>
    <row r="472" spans="1:43" ht="31.5" x14ac:dyDescent="0.25">
      <c r="A472" s="27" t="s">
        <v>1558</v>
      </c>
      <c r="B472" s="120" t="s">
        <v>1257</v>
      </c>
      <c r="C472" s="28" t="s">
        <v>1490</v>
      </c>
      <c r="D472" s="29">
        <v>44378</v>
      </c>
      <c r="E472" s="20" t="s">
        <v>58</v>
      </c>
      <c r="F472" s="20" t="s">
        <v>59</v>
      </c>
      <c r="G472" s="131" t="s">
        <v>1517</v>
      </c>
      <c r="H472" s="124" t="s">
        <v>61</v>
      </c>
      <c r="I472" s="20" t="s">
        <v>61</v>
      </c>
      <c r="J472" s="20" t="s">
        <v>62</v>
      </c>
      <c r="K472" s="20" t="s">
        <v>62</v>
      </c>
      <c r="L472" s="20" t="s">
        <v>62</v>
      </c>
      <c r="M472" s="20" t="s">
        <v>62</v>
      </c>
      <c r="N472" s="20" t="s">
        <v>62</v>
      </c>
      <c r="O472" s="20" t="s">
        <v>62</v>
      </c>
      <c r="P472" s="20" t="s">
        <v>62</v>
      </c>
      <c r="Q472" s="20" t="s">
        <v>61</v>
      </c>
      <c r="R472" s="20" t="s">
        <v>62</v>
      </c>
      <c r="S472" s="20" t="s">
        <v>62</v>
      </c>
      <c r="T472" s="20" t="s">
        <v>62</v>
      </c>
      <c r="U472" s="20" t="s">
        <v>62</v>
      </c>
      <c r="V472" s="20" t="s">
        <v>62</v>
      </c>
      <c r="W472" s="38"/>
      <c r="X472" s="132"/>
      <c r="Y472" s="20"/>
      <c r="Z472" s="20"/>
      <c r="AA472" s="20"/>
      <c r="AB472" s="20"/>
      <c r="AC472" s="20"/>
      <c r="AD472" s="133"/>
      <c r="AE472" s="124"/>
      <c r="AF472" s="20"/>
      <c r="AG472" s="20"/>
      <c r="AH472" s="20"/>
      <c r="AI472" s="133"/>
      <c r="AJ472" s="134" t="s">
        <v>1513</v>
      </c>
      <c r="AK472" s="31">
        <v>2</v>
      </c>
      <c r="AL472" s="35">
        <v>1</v>
      </c>
      <c r="AM472" s="27">
        <v>0</v>
      </c>
      <c r="AN472" s="28" t="s">
        <v>1561</v>
      </c>
      <c r="AO472" s="102">
        <v>100</v>
      </c>
      <c r="AP472" s="32" t="s">
        <v>1494</v>
      </c>
      <c r="AQ472" s="35"/>
    </row>
    <row r="473" spans="1:43" ht="31.5" x14ac:dyDescent="0.25">
      <c r="A473" s="27" t="s">
        <v>1558</v>
      </c>
      <c r="B473" s="120" t="s">
        <v>1257</v>
      </c>
      <c r="C473" s="28" t="s">
        <v>1490</v>
      </c>
      <c r="D473" s="29">
        <v>44393</v>
      </c>
      <c r="E473" s="20" t="s">
        <v>58</v>
      </c>
      <c r="F473" s="20" t="s">
        <v>59</v>
      </c>
      <c r="G473" s="131" t="s">
        <v>1517</v>
      </c>
      <c r="H473" s="124" t="s">
        <v>61</v>
      </c>
      <c r="I473" s="20" t="s">
        <v>61</v>
      </c>
      <c r="J473" s="20" t="s">
        <v>62</v>
      </c>
      <c r="K473" s="20" t="s">
        <v>62</v>
      </c>
      <c r="L473" s="20" t="s">
        <v>62</v>
      </c>
      <c r="M473" s="20" t="s">
        <v>62</v>
      </c>
      <c r="N473" s="20" t="s">
        <v>62</v>
      </c>
      <c r="O473" s="20" t="s">
        <v>62</v>
      </c>
      <c r="P473" s="20" t="s">
        <v>62</v>
      </c>
      <c r="Q473" s="20" t="s">
        <v>61</v>
      </c>
      <c r="R473" s="20" t="s">
        <v>62</v>
      </c>
      <c r="S473" s="20" t="s">
        <v>62</v>
      </c>
      <c r="T473" s="20" t="s">
        <v>62</v>
      </c>
      <c r="U473" s="20" t="s">
        <v>62</v>
      </c>
      <c r="V473" s="20" t="s">
        <v>62</v>
      </c>
      <c r="W473" s="38"/>
      <c r="X473" s="132"/>
      <c r="Y473" s="20"/>
      <c r="Z473" s="20"/>
      <c r="AA473" s="20"/>
      <c r="AB473" s="20"/>
      <c r="AC473" s="20"/>
      <c r="AD473" s="133"/>
      <c r="AE473" s="124"/>
      <c r="AF473" s="20"/>
      <c r="AG473" s="20"/>
      <c r="AH473" s="20"/>
      <c r="AI473" s="133"/>
      <c r="AJ473" s="134" t="s">
        <v>1513</v>
      </c>
      <c r="AK473" s="31">
        <v>7</v>
      </c>
      <c r="AL473" s="35">
        <v>1</v>
      </c>
      <c r="AM473" s="27">
        <v>0</v>
      </c>
      <c r="AN473" s="28" t="s">
        <v>1562</v>
      </c>
      <c r="AO473" s="102">
        <v>100</v>
      </c>
      <c r="AP473" s="32" t="s">
        <v>1494</v>
      </c>
      <c r="AQ473" s="35"/>
    </row>
    <row r="474" spans="1:43" ht="31.5" x14ac:dyDescent="0.25">
      <c r="A474" s="27" t="s">
        <v>1558</v>
      </c>
      <c r="B474" s="120" t="s">
        <v>1257</v>
      </c>
      <c r="C474" s="28" t="s">
        <v>1490</v>
      </c>
      <c r="D474" s="29">
        <v>44404</v>
      </c>
      <c r="E474" s="20" t="s">
        <v>58</v>
      </c>
      <c r="F474" s="20" t="s">
        <v>59</v>
      </c>
      <c r="G474" s="131" t="s">
        <v>1517</v>
      </c>
      <c r="H474" s="124" t="s">
        <v>61</v>
      </c>
      <c r="I474" s="20" t="s">
        <v>61</v>
      </c>
      <c r="J474" s="20" t="s">
        <v>62</v>
      </c>
      <c r="K474" s="20" t="s">
        <v>62</v>
      </c>
      <c r="L474" s="20" t="s">
        <v>62</v>
      </c>
      <c r="M474" s="20" t="s">
        <v>62</v>
      </c>
      <c r="N474" s="20" t="s">
        <v>62</v>
      </c>
      <c r="O474" s="20" t="s">
        <v>62</v>
      </c>
      <c r="P474" s="20" t="s">
        <v>62</v>
      </c>
      <c r="Q474" s="20" t="s">
        <v>61</v>
      </c>
      <c r="R474" s="20" t="s">
        <v>62</v>
      </c>
      <c r="S474" s="20" t="s">
        <v>62</v>
      </c>
      <c r="T474" s="20" t="s">
        <v>62</v>
      </c>
      <c r="U474" s="20" t="s">
        <v>62</v>
      </c>
      <c r="V474" s="20" t="s">
        <v>62</v>
      </c>
      <c r="W474" s="38"/>
      <c r="X474" s="132"/>
      <c r="Y474" s="20"/>
      <c r="Z474" s="20"/>
      <c r="AA474" s="20"/>
      <c r="AB474" s="20"/>
      <c r="AC474" s="20"/>
      <c r="AD474" s="133"/>
      <c r="AE474" s="124"/>
      <c r="AF474" s="20"/>
      <c r="AG474" s="20"/>
      <c r="AH474" s="20"/>
      <c r="AI474" s="133"/>
      <c r="AJ474" s="134" t="s">
        <v>1513</v>
      </c>
      <c r="AK474" s="31">
        <v>4</v>
      </c>
      <c r="AL474" s="35">
        <v>1</v>
      </c>
      <c r="AM474" s="27">
        <v>0</v>
      </c>
      <c r="AN474" s="28" t="s">
        <v>1563</v>
      </c>
      <c r="AO474" s="102">
        <v>100</v>
      </c>
      <c r="AP474" s="32" t="s">
        <v>1494</v>
      </c>
      <c r="AQ474" s="35"/>
    </row>
    <row r="475" spans="1:43" ht="31.5" x14ac:dyDescent="0.25">
      <c r="A475" s="27" t="s">
        <v>1564</v>
      </c>
      <c r="B475" s="120" t="s">
        <v>1257</v>
      </c>
      <c r="C475" s="28" t="s">
        <v>1490</v>
      </c>
      <c r="D475" s="29">
        <v>44417</v>
      </c>
      <c r="E475" s="20" t="s">
        <v>58</v>
      </c>
      <c r="F475" s="20" t="s">
        <v>59</v>
      </c>
      <c r="G475" s="131" t="s">
        <v>1517</v>
      </c>
      <c r="H475" s="124" t="s">
        <v>61</v>
      </c>
      <c r="I475" s="20" t="s">
        <v>61</v>
      </c>
      <c r="J475" s="20" t="s">
        <v>62</v>
      </c>
      <c r="K475" s="20" t="s">
        <v>62</v>
      </c>
      <c r="L475" s="20" t="s">
        <v>62</v>
      </c>
      <c r="M475" s="20" t="s">
        <v>62</v>
      </c>
      <c r="N475" s="20" t="s">
        <v>62</v>
      </c>
      <c r="O475" s="20" t="s">
        <v>62</v>
      </c>
      <c r="P475" s="20" t="s">
        <v>62</v>
      </c>
      <c r="Q475" s="20" t="s">
        <v>61</v>
      </c>
      <c r="R475" s="20" t="s">
        <v>62</v>
      </c>
      <c r="S475" s="20" t="s">
        <v>62</v>
      </c>
      <c r="T475" s="20" t="s">
        <v>62</v>
      </c>
      <c r="U475" s="20" t="s">
        <v>62</v>
      </c>
      <c r="V475" s="20" t="s">
        <v>62</v>
      </c>
      <c r="W475" s="38"/>
      <c r="X475" s="132"/>
      <c r="Y475" s="20"/>
      <c r="Z475" s="20"/>
      <c r="AA475" s="20"/>
      <c r="AB475" s="20"/>
      <c r="AC475" s="20"/>
      <c r="AD475" s="133"/>
      <c r="AE475" s="124"/>
      <c r="AF475" s="20"/>
      <c r="AG475" s="20"/>
      <c r="AH475" s="20"/>
      <c r="AI475" s="133"/>
      <c r="AJ475" s="134" t="s">
        <v>1513</v>
      </c>
      <c r="AK475" s="31">
        <v>10</v>
      </c>
      <c r="AL475" s="35">
        <v>1</v>
      </c>
      <c r="AM475" s="27">
        <v>0</v>
      </c>
      <c r="AN475" s="28" t="s">
        <v>1565</v>
      </c>
      <c r="AO475" s="102">
        <v>100</v>
      </c>
      <c r="AP475" s="32" t="s">
        <v>1494</v>
      </c>
      <c r="AQ475" s="35"/>
    </row>
    <row r="476" spans="1:43" ht="31.5" x14ac:dyDescent="0.25">
      <c r="A476" s="27" t="s">
        <v>1519</v>
      </c>
      <c r="B476" s="120" t="s">
        <v>1257</v>
      </c>
      <c r="C476" s="28" t="s">
        <v>1490</v>
      </c>
      <c r="D476" s="29">
        <v>44419</v>
      </c>
      <c r="E476" s="20" t="s">
        <v>58</v>
      </c>
      <c r="F476" s="20" t="s">
        <v>59</v>
      </c>
      <c r="G476" s="131" t="s">
        <v>1517</v>
      </c>
      <c r="H476" s="124" t="s">
        <v>61</v>
      </c>
      <c r="I476" s="20" t="s">
        <v>61</v>
      </c>
      <c r="J476" s="20" t="s">
        <v>61</v>
      </c>
      <c r="K476" s="20" t="s">
        <v>62</v>
      </c>
      <c r="L476" s="20" t="s">
        <v>62</v>
      </c>
      <c r="M476" s="20" t="s">
        <v>62</v>
      </c>
      <c r="N476" s="20" t="s">
        <v>62</v>
      </c>
      <c r="O476" s="20" t="s">
        <v>62</v>
      </c>
      <c r="P476" s="20" t="s">
        <v>62</v>
      </c>
      <c r="Q476" s="20" t="s">
        <v>61</v>
      </c>
      <c r="R476" s="20" t="s">
        <v>61</v>
      </c>
      <c r="S476" s="20" t="s">
        <v>62</v>
      </c>
      <c r="T476" s="20" t="s">
        <v>61</v>
      </c>
      <c r="U476" s="20" t="s">
        <v>62</v>
      </c>
      <c r="V476" s="20" t="s">
        <v>62</v>
      </c>
      <c r="W476" s="38"/>
      <c r="X476" s="132"/>
      <c r="Y476" s="20"/>
      <c r="Z476" s="20"/>
      <c r="AA476" s="20"/>
      <c r="AB476" s="20"/>
      <c r="AC476" s="20"/>
      <c r="AD476" s="133"/>
      <c r="AE476" s="124"/>
      <c r="AF476" s="20"/>
      <c r="AG476" s="20"/>
      <c r="AH476" s="20"/>
      <c r="AI476" s="133"/>
      <c r="AJ476" s="134" t="s">
        <v>1513</v>
      </c>
      <c r="AK476" s="31">
        <v>12</v>
      </c>
      <c r="AL476" s="35">
        <v>1</v>
      </c>
      <c r="AM476" s="27">
        <v>0</v>
      </c>
      <c r="AN476" s="28" t="s">
        <v>1566</v>
      </c>
      <c r="AO476" s="102">
        <v>100</v>
      </c>
      <c r="AP476" s="32" t="s">
        <v>1494</v>
      </c>
      <c r="AQ476" s="35"/>
    </row>
    <row r="477" spans="1:43" ht="47.25" x14ac:dyDescent="0.25">
      <c r="A477" s="27" t="s">
        <v>1567</v>
      </c>
      <c r="B477" s="120" t="s">
        <v>1257</v>
      </c>
      <c r="C477" s="28" t="s">
        <v>1490</v>
      </c>
      <c r="D477" s="29">
        <v>44425</v>
      </c>
      <c r="E477" s="20" t="s">
        <v>58</v>
      </c>
      <c r="F477" s="20" t="s">
        <v>59</v>
      </c>
      <c r="G477" s="131" t="s">
        <v>1517</v>
      </c>
      <c r="H477" s="124" t="s">
        <v>61</v>
      </c>
      <c r="I477" s="20" t="s">
        <v>61</v>
      </c>
      <c r="J477" s="20" t="s">
        <v>62</v>
      </c>
      <c r="K477" s="20" t="s">
        <v>62</v>
      </c>
      <c r="L477" s="20" t="s">
        <v>62</v>
      </c>
      <c r="M477" s="20" t="s">
        <v>62</v>
      </c>
      <c r="N477" s="20" t="s">
        <v>62</v>
      </c>
      <c r="O477" s="20" t="s">
        <v>62</v>
      </c>
      <c r="P477" s="20" t="s">
        <v>62</v>
      </c>
      <c r="Q477" s="20" t="s">
        <v>61</v>
      </c>
      <c r="R477" s="20" t="s">
        <v>61</v>
      </c>
      <c r="S477" s="20" t="s">
        <v>62</v>
      </c>
      <c r="T477" s="20" t="s">
        <v>62</v>
      </c>
      <c r="U477" s="20" t="s">
        <v>62</v>
      </c>
      <c r="V477" s="20" t="s">
        <v>62</v>
      </c>
      <c r="W477" s="38"/>
      <c r="X477" s="132"/>
      <c r="Y477" s="20"/>
      <c r="Z477" s="20"/>
      <c r="AA477" s="20"/>
      <c r="AB477" s="20"/>
      <c r="AC477" s="20"/>
      <c r="AD477" s="133"/>
      <c r="AE477" s="124"/>
      <c r="AF477" s="20"/>
      <c r="AG477" s="20"/>
      <c r="AH477" s="20"/>
      <c r="AI477" s="133"/>
      <c r="AJ477" s="134" t="s">
        <v>1513</v>
      </c>
      <c r="AK477" s="31">
        <v>2</v>
      </c>
      <c r="AL477" s="35">
        <v>1</v>
      </c>
      <c r="AM477" s="27">
        <v>0</v>
      </c>
      <c r="AN477" s="28" t="s">
        <v>1568</v>
      </c>
      <c r="AO477" s="102">
        <v>100</v>
      </c>
      <c r="AP477" s="32" t="s">
        <v>1494</v>
      </c>
      <c r="AQ477" s="35"/>
    </row>
    <row r="478" spans="1:43" ht="31.5" x14ac:dyDescent="0.25">
      <c r="A478" s="27" t="s">
        <v>1569</v>
      </c>
      <c r="B478" s="120" t="s">
        <v>1257</v>
      </c>
      <c r="C478" s="28" t="s">
        <v>1490</v>
      </c>
      <c r="D478" s="29">
        <v>44433</v>
      </c>
      <c r="E478" s="20" t="s">
        <v>58</v>
      </c>
      <c r="F478" s="20" t="s">
        <v>59</v>
      </c>
      <c r="G478" s="131" t="s">
        <v>1517</v>
      </c>
      <c r="H478" s="124" t="s">
        <v>61</v>
      </c>
      <c r="I478" s="20" t="s">
        <v>61</v>
      </c>
      <c r="J478" s="20" t="s">
        <v>61</v>
      </c>
      <c r="K478" s="20" t="s">
        <v>62</v>
      </c>
      <c r="L478" s="20" t="s">
        <v>62</v>
      </c>
      <c r="M478" s="20" t="s">
        <v>62</v>
      </c>
      <c r="N478" s="20" t="s">
        <v>62</v>
      </c>
      <c r="O478" s="20" t="s">
        <v>62</v>
      </c>
      <c r="P478" s="20" t="s">
        <v>62</v>
      </c>
      <c r="Q478" s="20" t="s">
        <v>61</v>
      </c>
      <c r="R478" s="20" t="s">
        <v>62</v>
      </c>
      <c r="S478" s="20" t="s">
        <v>62</v>
      </c>
      <c r="T478" s="20" t="s">
        <v>62</v>
      </c>
      <c r="U478" s="20" t="s">
        <v>62</v>
      </c>
      <c r="V478" s="20" t="s">
        <v>62</v>
      </c>
      <c r="W478" s="38"/>
      <c r="X478" s="132"/>
      <c r="Y478" s="20"/>
      <c r="Z478" s="20"/>
      <c r="AA478" s="20"/>
      <c r="AB478" s="20"/>
      <c r="AC478" s="20"/>
      <c r="AD478" s="133"/>
      <c r="AE478" s="124"/>
      <c r="AF478" s="20"/>
      <c r="AG478" s="20"/>
      <c r="AH478" s="20"/>
      <c r="AI478" s="133"/>
      <c r="AJ478" s="134" t="s">
        <v>1513</v>
      </c>
      <c r="AK478" s="31">
        <v>4</v>
      </c>
      <c r="AL478" s="35">
        <v>1</v>
      </c>
      <c r="AM478" s="27">
        <v>0</v>
      </c>
      <c r="AN478" s="28" t="s">
        <v>1570</v>
      </c>
      <c r="AO478" s="102">
        <v>100</v>
      </c>
      <c r="AP478" s="32" t="s">
        <v>1494</v>
      </c>
      <c r="AQ478" s="35"/>
    </row>
    <row r="479" spans="1:43" ht="31.5" x14ac:dyDescent="0.25">
      <c r="A479" s="27" t="s">
        <v>1505</v>
      </c>
      <c r="B479" s="120" t="s">
        <v>1257</v>
      </c>
      <c r="C479" s="28" t="s">
        <v>1490</v>
      </c>
      <c r="D479" s="29">
        <v>44439</v>
      </c>
      <c r="E479" s="20" t="s">
        <v>58</v>
      </c>
      <c r="F479" s="20" t="s">
        <v>59</v>
      </c>
      <c r="G479" s="131" t="s">
        <v>1506</v>
      </c>
      <c r="H479" s="124" t="s">
        <v>61</v>
      </c>
      <c r="I479" s="20" t="s">
        <v>61</v>
      </c>
      <c r="J479" s="20" t="s">
        <v>62</v>
      </c>
      <c r="K479" s="20" t="s">
        <v>62</v>
      </c>
      <c r="L479" s="20" t="s">
        <v>62</v>
      </c>
      <c r="M479" s="20" t="s">
        <v>62</v>
      </c>
      <c r="N479" s="20" t="s">
        <v>62</v>
      </c>
      <c r="O479" s="20" t="s">
        <v>62</v>
      </c>
      <c r="P479" s="20" t="s">
        <v>62</v>
      </c>
      <c r="Q479" s="20" t="s">
        <v>61</v>
      </c>
      <c r="R479" s="20" t="s">
        <v>62</v>
      </c>
      <c r="S479" s="20" t="s">
        <v>62</v>
      </c>
      <c r="T479" s="20" t="s">
        <v>62</v>
      </c>
      <c r="U479" s="20" t="s">
        <v>62</v>
      </c>
      <c r="V479" s="20" t="s">
        <v>62</v>
      </c>
      <c r="W479" s="38"/>
      <c r="X479" s="132"/>
      <c r="Y479" s="20"/>
      <c r="Z479" s="20"/>
      <c r="AA479" s="20"/>
      <c r="AB479" s="20"/>
      <c r="AC479" s="20"/>
      <c r="AD479" s="133"/>
      <c r="AE479" s="124"/>
      <c r="AF479" s="20"/>
      <c r="AG479" s="20"/>
      <c r="AH479" s="20"/>
      <c r="AI479" s="133"/>
      <c r="AJ479" s="134" t="s">
        <v>1513</v>
      </c>
      <c r="AK479" s="31">
        <v>8</v>
      </c>
      <c r="AL479" s="35">
        <v>1</v>
      </c>
      <c r="AM479" s="27">
        <v>0</v>
      </c>
      <c r="AN479" s="28" t="s">
        <v>1571</v>
      </c>
      <c r="AO479" s="102">
        <v>100</v>
      </c>
      <c r="AP479" s="32" t="s">
        <v>1494</v>
      </c>
      <c r="AQ479" s="35"/>
    </row>
    <row r="480" spans="1:43" ht="15.75" x14ac:dyDescent="0.25">
      <c r="A480" s="27" t="s">
        <v>1505</v>
      </c>
      <c r="B480" s="120" t="s">
        <v>1257</v>
      </c>
      <c r="C480" s="28" t="s">
        <v>1490</v>
      </c>
      <c r="D480" s="29">
        <v>44420</v>
      </c>
      <c r="E480" s="20" t="s">
        <v>58</v>
      </c>
      <c r="F480" s="20" t="s">
        <v>59</v>
      </c>
      <c r="G480" s="131" t="s">
        <v>1506</v>
      </c>
      <c r="H480" s="124" t="s">
        <v>61</v>
      </c>
      <c r="I480" s="20" t="s">
        <v>61</v>
      </c>
      <c r="J480" s="20" t="s">
        <v>62</v>
      </c>
      <c r="K480" s="20" t="s">
        <v>62</v>
      </c>
      <c r="L480" s="20" t="s">
        <v>62</v>
      </c>
      <c r="M480" s="20" t="s">
        <v>62</v>
      </c>
      <c r="N480" s="20" t="s">
        <v>62</v>
      </c>
      <c r="O480" s="20" t="s">
        <v>62</v>
      </c>
      <c r="P480" s="20" t="s">
        <v>62</v>
      </c>
      <c r="Q480" s="20" t="s">
        <v>61</v>
      </c>
      <c r="R480" s="20" t="s">
        <v>62</v>
      </c>
      <c r="S480" s="20" t="s">
        <v>62</v>
      </c>
      <c r="T480" s="20" t="s">
        <v>62</v>
      </c>
      <c r="U480" s="20" t="s">
        <v>62</v>
      </c>
      <c r="V480" s="20" t="s">
        <v>62</v>
      </c>
      <c r="W480" s="38"/>
      <c r="X480" s="132"/>
      <c r="Y480" s="20"/>
      <c r="Z480" s="20"/>
      <c r="AA480" s="20"/>
      <c r="AB480" s="20"/>
      <c r="AC480" s="20"/>
      <c r="AD480" s="133"/>
      <c r="AE480" s="124"/>
      <c r="AF480" s="20"/>
      <c r="AG480" s="20"/>
      <c r="AH480" s="20"/>
      <c r="AI480" s="133"/>
      <c r="AJ480" s="134" t="s">
        <v>1513</v>
      </c>
      <c r="AK480" s="31">
        <v>6</v>
      </c>
      <c r="AL480" s="35">
        <v>1</v>
      </c>
      <c r="AM480" s="27">
        <v>0</v>
      </c>
      <c r="AN480" s="28" t="s">
        <v>1572</v>
      </c>
      <c r="AO480" s="102">
        <v>100</v>
      </c>
      <c r="AP480" s="32" t="s">
        <v>1494</v>
      </c>
      <c r="AQ480" s="35"/>
    </row>
    <row r="481" spans="1:43" ht="31.5" x14ac:dyDescent="0.25">
      <c r="A481" s="27" t="s">
        <v>1573</v>
      </c>
      <c r="B481" s="120" t="s">
        <v>1257</v>
      </c>
      <c r="C481" s="28" t="s">
        <v>1490</v>
      </c>
      <c r="D481" s="29">
        <v>44429</v>
      </c>
      <c r="E481" s="20" t="s">
        <v>58</v>
      </c>
      <c r="F481" s="20" t="s">
        <v>59</v>
      </c>
      <c r="G481" s="131" t="s">
        <v>160</v>
      </c>
      <c r="H481" s="124" t="s">
        <v>61</v>
      </c>
      <c r="I481" s="20" t="s">
        <v>61</v>
      </c>
      <c r="J481" s="20" t="s">
        <v>62</v>
      </c>
      <c r="K481" s="20" t="s">
        <v>62</v>
      </c>
      <c r="L481" s="20" t="s">
        <v>62</v>
      </c>
      <c r="M481" s="20" t="s">
        <v>62</v>
      </c>
      <c r="N481" s="20" t="s">
        <v>62</v>
      </c>
      <c r="O481" s="20" t="s">
        <v>62</v>
      </c>
      <c r="P481" s="20" t="s">
        <v>62</v>
      </c>
      <c r="Q481" s="20" t="s">
        <v>61</v>
      </c>
      <c r="R481" s="20" t="s">
        <v>62</v>
      </c>
      <c r="S481" s="20" t="s">
        <v>62</v>
      </c>
      <c r="T481" s="20" t="s">
        <v>61</v>
      </c>
      <c r="U481" s="20" t="s">
        <v>62</v>
      </c>
      <c r="V481" s="20" t="s">
        <v>62</v>
      </c>
      <c r="W481" s="38"/>
      <c r="X481" s="132"/>
      <c r="Y481" s="20"/>
      <c r="Z481" s="20"/>
      <c r="AA481" s="20"/>
      <c r="AB481" s="20"/>
      <c r="AC481" s="20"/>
      <c r="AD481" s="133"/>
      <c r="AE481" s="124"/>
      <c r="AF481" s="20"/>
      <c r="AG481" s="20"/>
      <c r="AH481" s="20"/>
      <c r="AI481" s="133"/>
      <c r="AJ481" s="134" t="s">
        <v>1513</v>
      </c>
      <c r="AK481" s="31">
        <v>7</v>
      </c>
      <c r="AL481" s="35">
        <v>1</v>
      </c>
      <c r="AM481" s="27">
        <v>0</v>
      </c>
      <c r="AN481" s="28" t="s">
        <v>1574</v>
      </c>
      <c r="AO481" s="102">
        <v>100</v>
      </c>
      <c r="AP481" s="32" t="s">
        <v>1494</v>
      </c>
      <c r="AQ481" s="35"/>
    </row>
    <row r="482" spans="1:43" ht="31.5" x14ac:dyDescent="0.25">
      <c r="A482" s="27" t="s">
        <v>1575</v>
      </c>
      <c r="B482" s="120" t="s">
        <v>1257</v>
      </c>
      <c r="C482" s="28" t="s">
        <v>1490</v>
      </c>
      <c r="D482" s="29">
        <v>44455</v>
      </c>
      <c r="E482" s="20" t="s">
        <v>58</v>
      </c>
      <c r="F482" s="20" t="s">
        <v>59</v>
      </c>
      <c r="G482" s="131" t="s">
        <v>1576</v>
      </c>
      <c r="H482" s="124" t="s">
        <v>61</v>
      </c>
      <c r="I482" s="20" t="s">
        <v>61</v>
      </c>
      <c r="J482" s="20" t="s">
        <v>62</v>
      </c>
      <c r="K482" s="20" t="s">
        <v>62</v>
      </c>
      <c r="L482" s="20" t="s">
        <v>62</v>
      </c>
      <c r="M482" s="20" t="s">
        <v>62</v>
      </c>
      <c r="N482" s="20" t="s">
        <v>62</v>
      </c>
      <c r="O482" s="20" t="s">
        <v>62</v>
      </c>
      <c r="P482" s="20" t="s">
        <v>62</v>
      </c>
      <c r="Q482" s="20" t="s">
        <v>61</v>
      </c>
      <c r="R482" s="20" t="s">
        <v>62</v>
      </c>
      <c r="S482" s="20" t="s">
        <v>62</v>
      </c>
      <c r="T482" s="20" t="s">
        <v>62</v>
      </c>
      <c r="U482" s="20" t="s">
        <v>62</v>
      </c>
      <c r="V482" s="20" t="s">
        <v>62</v>
      </c>
      <c r="W482" s="38"/>
      <c r="X482" s="132"/>
      <c r="Y482" s="20"/>
      <c r="Z482" s="20"/>
      <c r="AA482" s="20"/>
      <c r="AB482" s="20"/>
      <c r="AC482" s="20"/>
      <c r="AD482" s="133"/>
      <c r="AE482" s="124"/>
      <c r="AF482" s="20"/>
      <c r="AG482" s="20"/>
      <c r="AH482" s="20"/>
      <c r="AI482" s="133"/>
      <c r="AJ482" s="134" t="s">
        <v>1577</v>
      </c>
      <c r="AK482" s="31">
        <v>10</v>
      </c>
      <c r="AL482" s="35">
        <v>1</v>
      </c>
      <c r="AM482" s="27">
        <v>100000</v>
      </c>
      <c r="AN482" s="28" t="s">
        <v>1578</v>
      </c>
      <c r="AO482" s="102">
        <v>100</v>
      </c>
      <c r="AP482" s="32" t="s">
        <v>1494</v>
      </c>
      <c r="AQ482" s="35"/>
    </row>
    <row r="483" spans="1:43" ht="31.5" x14ac:dyDescent="0.25">
      <c r="A483" s="27" t="s">
        <v>1505</v>
      </c>
      <c r="B483" s="120" t="s">
        <v>1257</v>
      </c>
      <c r="C483" s="28" t="s">
        <v>1490</v>
      </c>
      <c r="D483" s="29">
        <v>44467</v>
      </c>
      <c r="E483" s="20" t="s">
        <v>58</v>
      </c>
      <c r="F483" s="20" t="s">
        <v>59</v>
      </c>
      <c r="G483" s="131" t="s">
        <v>1506</v>
      </c>
      <c r="H483" s="124" t="s">
        <v>61</v>
      </c>
      <c r="I483" s="20" t="s">
        <v>61</v>
      </c>
      <c r="J483" s="20" t="s">
        <v>62</v>
      </c>
      <c r="K483" s="20" t="s">
        <v>62</v>
      </c>
      <c r="L483" s="20" t="s">
        <v>62</v>
      </c>
      <c r="M483" s="20" t="s">
        <v>62</v>
      </c>
      <c r="N483" s="20" t="s">
        <v>62</v>
      </c>
      <c r="O483" s="20" t="s">
        <v>62</v>
      </c>
      <c r="P483" s="20" t="s">
        <v>62</v>
      </c>
      <c r="Q483" s="20" t="s">
        <v>61</v>
      </c>
      <c r="R483" s="20" t="s">
        <v>62</v>
      </c>
      <c r="S483" s="20" t="s">
        <v>62</v>
      </c>
      <c r="T483" s="20" t="s">
        <v>62</v>
      </c>
      <c r="U483" s="20" t="s">
        <v>62</v>
      </c>
      <c r="V483" s="20" t="s">
        <v>62</v>
      </c>
      <c r="W483" s="38"/>
      <c r="X483" s="132"/>
      <c r="Y483" s="20"/>
      <c r="Z483" s="20"/>
      <c r="AA483" s="20"/>
      <c r="AB483" s="20"/>
      <c r="AC483" s="20"/>
      <c r="AD483" s="133"/>
      <c r="AE483" s="124"/>
      <c r="AF483" s="20"/>
      <c r="AG483" s="20"/>
      <c r="AH483" s="20"/>
      <c r="AI483" s="133"/>
      <c r="AJ483" s="134" t="s">
        <v>1513</v>
      </c>
      <c r="AK483" s="31">
        <v>7</v>
      </c>
      <c r="AL483" s="35">
        <v>1</v>
      </c>
      <c r="AM483" s="27">
        <v>100000</v>
      </c>
      <c r="AN483" s="28" t="s">
        <v>1555</v>
      </c>
      <c r="AO483" s="102">
        <v>100</v>
      </c>
      <c r="AP483" s="32" t="s">
        <v>1494</v>
      </c>
      <c r="AQ483" s="35"/>
    </row>
    <row r="484" spans="1:43" ht="47.25" x14ac:dyDescent="0.25">
      <c r="A484" s="27" t="s">
        <v>1579</v>
      </c>
      <c r="B484" s="120" t="s">
        <v>1257</v>
      </c>
      <c r="C484" s="28" t="s">
        <v>1490</v>
      </c>
      <c r="D484" s="29">
        <v>44494</v>
      </c>
      <c r="E484" s="20" t="s">
        <v>58</v>
      </c>
      <c r="F484" s="20" t="s">
        <v>59</v>
      </c>
      <c r="G484" s="131" t="s">
        <v>160</v>
      </c>
      <c r="H484" s="124" t="s">
        <v>61</v>
      </c>
      <c r="I484" s="20" t="s">
        <v>61</v>
      </c>
      <c r="J484" s="20" t="s">
        <v>61</v>
      </c>
      <c r="K484" s="20" t="s">
        <v>62</v>
      </c>
      <c r="L484" s="20" t="s">
        <v>62</v>
      </c>
      <c r="M484" s="20" t="s">
        <v>62</v>
      </c>
      <c r="N484" s="20" t="s">
        <v>62</v>
      </c>
      <c r="O484" s="20" t="s">
        <v>62</v>
      </c>
      <c r="P484" s="20" t="s">
        <v>62</v>
      </c>
      <c r="Q484" s="20" t="s">
        <v>61</v>
      </c>
      <c r="R484" s="20" t="s">
        <v>62</v>
      </c>
      <c r="S484" s="20" t="s">
        <v>62</v>
      </c>
      <c r="T484" s="20" t="s">
        <v>62</v>
      </c>
      <c r="U484" s="20" t="s">
        <v>62</v>
      </c>
      <c r="V484" s="20" t="s">
        <v>62</v>
      </c>
      <c r="W484" s="38"/>
      <c r="X484" s="132"/>
      <c r="Y484" s="20"/>
      <c r="Z484" s="20"/>
      <c r="AA484" s="20"/>
      <c r="AB484" s="20"/>
      <c r="AC484" s="20"/>
      <c r="AD484" s="133"/>
      <c r="AE484" s="124"/>
      <c r="AF484" s="20"/>
      <c r="AG484" s="20"/>
      <c r="AH484" s="20"/>
      <c r="AI484" s="133"/>
      <c r="AJ484" s="134" t="s">
        <v>1513</v>
      </c>
      <c r="AK484" s="31">
        <v>6</v>
      </c>
      <c r="AL484" s="35">
        <v>1</v>
      </c>
      <c r="AM484" s="27">
        <v>0</v>
      </c>
      <c r="AN484" s="28" t="s">
        <v>1580</v>
      </c>
      <c r="AO484" s="102">
        <v>100</v>
      </c>
      <c r="AP484" s="32" t="s">
        <v>1494</v>
      </c>
      <c r="AQ484" s="35"/>
    </row>
    <row r="485" spans="1:43" ht="31.5" x14ac:dyDescent="0.25">
      <c r="A485" s="27" t="s">
        <v>1581</v>
      </c>
      <c r="B485" s="120" t="s">
        <v>1257</v>
      </c>
      <c r="C485" s="28" t="s">
        <v>1490</v>
      </c>
      <c r="D485" s="29">
        <v>44478</v>
      </c>
      <c r="E485" s="20" t="s">
        <v>58</v>
      </c>
      <c r="F485" s="20" t="s">
        <v>59</v>
      </c>
      <c r="G485" s="131" t="s">
        <v>1582</v>
      </c>
      <c r="H485" s="124" t="s">
        <v>61</v>
      </c>
      <c r="I485" s="20" t="s">
        <v>61</v>
      </c>
      <c r="J485" s="20" t="s">
        <v>62</v>
      </c>
      <c r="K485" s="20" t="s">
        <v>62</v>
      </c>
      <c r="L485" s="20" t="s">
        <v>62</v>
      </c>
      <c r="M485" s="20" t="s">
        <v>62</v>
      </c>
      <c r="N485" s="20" t="s">
        <v>62</v>
      </c>
      <c r="O485" s="20" t="s">
        <v>62</v>
      </c>
      <c r="P485" s="20" t="s">
        <v>62</v>
      </c>
      <c r="Q485" s="20" t="s">
        <v>61</v>
      </c>
      <c r="R485" s="20" t="s">
        <v>61</v>
      </c>
      <c r="S485" s="20" t="s">
        <v>62</v>
      </c>
      <c r="T485" s="20" t="s">
        <v>62</v>
      </c>
      <c r="U485" s="20" t="s">
        <v>62</v>
      </c>
      <c r="V485" s="20" t="s">
        <v>62</v>
      </c>
      <c r="W485" s="38"/>
      <c r="X485" s="132"/>
      <c r="Y485" s="20"/>
      <c r="Z485" s="20"/>
      <c r="AA485" s="20"/>
      <c r="AB485" s="20"/>
      <c r="AC485" s="20"/>
      <c r="AD485" s="133"/>
      <c r="AE485" s="124"/>
      <c r="AF485" s="20"/>
      <c r="AG485" s="20"/>
      <c r="AH485" s="20"/>
      <c r="AI485" s="133"/>
      <c r="AJ485" s="134" t="s">
        <v>1583</v>
      </c>
      <c r="AK485" s="31">
        <v>32</v>
      </c>
      <c r="AL485" s="35">
        <v>1</v>
      </c>
      <c r="AM485" s="27">
        <v>500000</v>
      </c>
      <c r="AN485" s="28" t="s">
        <v>1584</v>
      </c>
      <c r="AO485" s="102">
        <v>100</v>
      </c>
      <c r="AP485" s="32" t="s">
        <v>1494</v>
      </c>
      <c r="AQ485" s="35"/>
    </row>
    <row r="486" spans="1:43" ht="31.5" x14ac:dyDescent="0.25">
      <c r="A486" s="27" t="s">
        <v>1581</v>
      </c>
      <c r="B486" s="120" t="s">
        <v>1257</v>
      </c>
      <c r="C486" s="28" t="s">
        <v>1490</v>
      </c>
      <c r="D486" s="29">
        <v>44477</v>
      </c>
      <c r="E486" s="20" t="s">
        <v>58</v>
      </c>
      <c r="F486" s="20" t="s">
        <v>59</v>
      </c>
      <c r="G486" s="131" t="s">
        <v>1582</v>
      </c>
      <c r="H486" s="124" t="s">
        <v>61</v>
      </c>
      <c r="I486" s="20" t="s">
        <v>61</v>
      </c>
      <c r="J486" s="20" t="s">
        <v>62</v>
      </c>
      <c r="K486" s="20" t="s">
        <v>62</v>
      </c>
      <c r="L486" s="20" t="s">
        <v>62</v>
      </c>
      <c r="M486" s="20" t="s">
        <v>62</v>
      </c>
      <c r="N486" s="20" t="s">
        <v>62</v>
      </c>
      <c r="O486" s="20" t="s">
        <v>62</v>
      </c>
      <c r="P486" s="20" t="s">
        <v>62</v>
      </c>
      <c r="Q486" s="20" t="s">
        <v>61</v>
      </c>
      <c r="R486" s="20" t="s">
        <v>61</v>
      </c>
      <c r="S486" s="20" t="s">
        <v>62</v>
      </c>
      <c r="T486" s="20" t="s">
        <v>62</v>
      </c>
      <c r="U486" s="20" t="s">
        <v>62</v>
      </c>
      <c r="V486" s="20" t="s">
        <v>62</v>
      </c>
      <c r="W486" s="38"/>
      <c r="X486" s="132"/>
      <c r="Y486" s="20"/>
      <c r="Z486" s="20"/>
      <c r="AA486" s="20"/>
      <c r="AB486" s="20"/>
      <c r="AC486" s="20"/>
      <c r="AD486" s="133"/>
      <c r="AE486" s="124"/>
      <c r="AF486" s="20"/>
      <c r="AG486" s="20"/>
      <c r="AH486" s="20"/>
      <c r="AI486" s="133"/>
      <c r="AJ486" s="134" t="s">
        <v>1583</v>
      </c>
      <c r="AK486" s="31">
        <v>32</v>
      </c>
      <c r="AL486" s="35">
        <v>1</v>
      </c>
      <c r="AM486" s="27">
        <v>500000</v>
      </c>
      <c r="AN486" s="28" t="s">
        <v>1585</v>
      </c>
      <c r="AO486" s="102">
        <v>100</v>
      </c>
      <c r="AP486" s="32" t="s">
        <v>1494</v>
      </c>
      <c r="AQ486" s="35"/>
    </row>
    <row r="487" spans="1:43" ht="31.5" x14ac:dyDescent="0.25">
      <c r="A487" s="27" t="s">
        <v>1505</v>
      </c>
      <c r="B487" s="120" t="s">
        <v>1257</v>
      </c>
      <c r="C487" s="28" t="s">
        <v>1490</v>
      </c>
      <c r="D487" s="29">
        <v>44497</v>
      </c>
      <c r="E487" s="20" t="s">
        <v>58</v>
      </c>
      <c r="F487" s="20" t="s">
        <v>59</v>
      </c>
      <c r="G487" s="131" t="s">
        <v>1506</v>
      </c>
      <c r="H487" s="124" t="s">
        <v>61</v>
      </c>
      <c r="I487" s="20" t="s">
        <v>61</v>
      </c>
      <c r="J487" s="20" t="s">
        <v>62</v>
      </c>
      <c r="K487" s="20" t="s">
        <v>62</v>
      </c>
      <c r="L487" s="20" t="s">
        <v>62</v>
      </c>
      <c r="M487" s="20" t="s">
        <v>62</v>
      </c>
      <c r="N487" s="20" t="s">
        <v>62</v>
      </c>
      <c r="O487" s="20" t="s">
        <v>62</v>
      </c>
      <c r="P487" s="20" t="s">
        <v>62</v>
      </c>
      <c r="Q487" s="20" t="s">
        <v>61</v>
      </c>
      <c r="R487" s="20" t="s">
        <v>62</v>
      </c>
      <c r="S487" s="20" t="s">
        <v>62</v>
      </c>
      <c r="T487" s="20" t="s">
        <v>62</v>
      </c>
      <c r="U487" s="20" t="s">
        <v>62</v>
      </c>
      <c r="V487" s="20" t="s">
        <v>62</v>
      </c>
      <c r="W487" s="38"/>
      <c r="X487" s="132"/>
      <c r="Y487" s="20"/>
      <c r="Z487" s="20"/>
      <c r="AA487" s="20"/>
      <c r="AB487" s="20"/>
      <c r="AC487" s="20"/>
      <c r="AD487" s="133"/>
      <c r="AE487" s="124"/>
      <c r="AF487" s="20"/>
      <c r="AG487" s="20"/>
      <c r="AH487" s="20"/>
      <c r="AI487" s="133"/>
      <c r="AJ487" s="134" t="s">
        <v>1513</v>
      </c>
      <c r="AK487" s="31">
        <v>7</v>
      </c>
      <c r="AL487" s="35">
        <v>1</v>
      </c>
      <c r="AM487" s="27">
        <v>100000</v>
      </c>
      <c r="AN487" s="28" t="s">
        <v>1586</v>
      </c>
      <c r="AO487" s="102">
        <v>100</v>
      </c>
      <c r="AP487" s="32" t="s">
        <v>1494</v>
      </c>
      <c r="AQ487" s="35"/>
    </row>
    <row r="488" spans="1:43" ht="31.5" x14ac:dyDescent="0.25">
      <c r="A488" s="27" t="s">
        <v>1587</v>
      </c>
      <c r="B488" s="120" t="s">
        <v>1257</v>
      </c>
      <c r="C488" s="28" t="s">
        <v>1490</v>
      </c>
      <c r="D488" s="29">
        <v>44502</v>
      </c>
      <c r="E488" s="20" t="s">
        <v>58</v>
      </c>
      <c r="F488" s="20" t="s">
        <v>59</v>
      </c>
      <c r="G488" s="131" t="s">
        <v>160</v>
      </c>
      <c r="H488" s="124" t="s">
        <v>61</v>
      </c>
      <c r="I488" s="20" t="s">
        <v>61</v>
      </c>
      <c r="J488" s="20" t="s">
        <v>61</v>
      </c>
      <c r="K488" s="20" t="s">
        <v>62</v>
      </c>
      <c r="L488" s="20" t="s">
        <v>62</v>
      </c>
      <c r="M488" s="20" t="s">
        <v>62</v>
      </c>
      <c r="N488" s="20" t="s">
        <v>62</v>
      </c>
      <c r="O488" s="20" t="s">
        <v>62</v>
      </c>
      <c r="P488" s="20" t="s">
        <v>62</v>
      </c>
      <c r="Q488" s="20" t="s">
        <v>61</v>
      </c>
      <c r="R488" s="20" t="s">
        <v>61</v>
      </c>
      <c r="S488" s="20" t="s">
        <v>62</v>
      </c>
      <c r="T488" s="20" t="s">
        <v>62</v>
      </c>
      <c r="U488" s="20" t="s">
        <v>62</v>
      </c>
      <c r="V488" s="20" t="s">
        <v>62</v>
      </c>
      <c r="W488" s="38"/>
      <c r="X488" s="132"/>
      <c r="Y488" s="20"/>
      <c r="Z488" s="20"/>
      <c r="AA488" s="20"/>
      <c r="AB488" s="20"/>
      <c r="AC488" s="20"/>
      <c r="AD488" s="133"/>
      <c r="AE488" s="124"/>
      <c r="AF488" s="20"/>
      <c r="AG488" s="20"/>
      <c r="AH488" s="20"/>
      <c r="AI488" s="133"/>
      <c r="AJ488" s="134" t="s">
        <v>1513</v>
      </c>
      <c r="AK488" s="31">
        <v>6</v>
      </c>
      <c r="AL488" s="35">
        <v>1</v>
      </c>
      <c r="AM488" s="27">
        <v>0</v>
      </c>
      <c r="AN488" s="28" t="s">
        <v>1588</v>
      </c>
      <c r="AO488" s="102">
        <v>100</v>
      </c>
      <c r="AP488" s="32" t="s">
        <v>1494</v>
      </c>
      <c r="AQ488" s="35"/>
    </row>
    <row r="489" spans="1:43" ht="47.25" x14ac:dyDescent="0.25">
      <c r="A489" s="27" t="s">
        <v>1589</v>
      </c>
      <c r="B489" s="120" t="s">
        <v>1257</v>
      </c>
      <c r="C489" s="28" t="s">
        <v>1490</v>
      </c>
      <c r="D489" s="29">
        <v>44524</v>
      </c>
      <c r="E489" s="20" t="s">
        <v>58</v>
      </c>
      <c r="F489" s="20" t="s">
        <v>59</v>
      </c>
      <c r="G489" s="131" t="s">
        <v>160</v>
      </c>
      <c r="H489" s="124" t="s">
        <v>61</v>
      </c>
      <c r="I489" s="20" t="s">
        <v>61</v>
      </c>
      <c r="J489" s="20" t="s">
        <v>61</v>
      </c>
      <c r="K489" s="20" t="s">
        <v>62</v>
      </c>
      <c r="L489" s="20" t="s">
        <v>62</v>
      </c>
      <c r="M489" s="20" t="s">
        <v>62</v>
      </c>
      <c r="N489" s="20" t="s">
        <v>62</v>
      </c>
      <c r="O489" s="20" t="s">
        <v>62</v>
      </c>
      <c r="P489" s="20" t="s">
        <v>62</v>
      </c>
      <c r="Q489" s="20" t="s">
        <v>61</v>
      </c>
      <c r="R489" s="20" t="s">
        <v>62</v>
      </c>
      <c r="S489" s="20" t="s">
        <v>62</v>
      </c>
      <c r="T489" s="20" t="s">
        <v>62</v>
      </c>
      <c r="U489" s="20" t="s">
        <v>62</v>
      </c>
      <c r="V489" s="20" t="s">
        <v>62</v>
      </c>
      <c r="W489" s="38"/>
      <c r="X489" s="132"/>
      <c r="Y489" s="20"/>
      <c r="Z489" s="20"/>
      <c r="AA489" s="20"/>
      <c r="AB489" s="20"/>
      <c r="AC489" s="20"/>
      <c r="AD489" s="133"/>
      <c r="AE489" s="124"/>
      <c r="AF489" s="20"/>
      <c r="AG489" s="20"/>
      <c r="AH489" s="20"/>
      <c r="AI489" s="133"/>
      <c r="AJ489" s="134" t="s">
        <v>1513</v>
      </c>
      <c r="AK489" s="31">
        <v>6</v>
      </c>
      <c r="AL489" s="35">
        <v>1</v>
      </c>
      <c r="AM489" s="27">
        <v>0</v>
      </c>
      <c r="AN489" s="28" t="s">
        <v>1590</v>
      </c>
      <c r="AO489" s="102">
        <v>100</v>
      </c>
      <c r="AP489" s="32" t="s">
        <v>1494</v>
      </c>
      <c r="AQ489" s="35"/>
    </row>
    <row r="490" spans="1:43" ht="31.5" x14ac:dyDescent="0.25">
      <c r="A490" s="27" t="s">
        <v>1505</v>
      </c>
      <c r="B490" s="120" t="s">
        <v>1257</v>
      </c>
      <c r="C490" s="28" t="s">
        <v>1490</v>
      </c>
      <c r="D490" s="29">
        <v>44505</v>
      </c>
      <c r="E490" s="20" t="s">
        <v>58</v>
      </c>
      <c r="F490" s="20" t="s">
        <v>59</v>
      </c>
      <c r="G490" s="131" t="s">
        <v>160</v>
      </c>
      <c r="H490" s="124" t="s">
        <v>61</v>
      </c>
      <c r="I490" s="20" t="s">
        <v>61</v>
      </c>
      <c r="J490" s="20" t="s">
        <v>62</v>
      </c>
      <c r="K490" s="20" t="s">
        <v>62</v>
      </c>
      <c r="L490" s="20" t="s">
        <v>62</v>
      </c>
      <c r="M490" s="20" t="s">
        <v>62</v>
      </c>
      <c r="N490" s="20" t="s">
        <v>62</v>
      </c>
      <c r="O490" s="20" t="s">
        <v>62</v>
      </c>
      <c r="P490" s="20" t="s">
        <v>62</v>
      </c>
      <c r="Q490" s="20" t="s">
        <v>61</v>
      </c>
      <c r="R490" s="20" t="s">
        <v>62</v>
      </c>
      <c r="S490" s="20" t="s">
        <v>62</v>
      </c>
      <c r="T490" s="20" t="s">
        <v>62</v>
      </c>
      <c r="U490" s="20" t="s">
        <v>62</v>
      </c>
      <c r="V490" s="20" t="s">
        <v>62</v>
      </c>
      <c r="W490" s="38"/>
      <c r="X490" s="132"/>
      <c r="Y490" s="20"/>
      <c r="Z490" s="20"/>
      <c r="AA490" s="20"/>
      <c r="AB490" s="20"/>
      <c r="AC490" s="20"/>
      <c r="AD490" s="133"/>
      <c r="AE490" s="124"/>
      <c r="AF490" s="20"/>
      <c r="AG490" s="20"/>
      <c r="AH490" s="20"/>
      <c r="AI490" s="133"/>
      <c r="AJ490" s="134" t="s">
        <v>1513</v>
      </c>
      <c r="AK490" s="31">
        <v>7</v>
      </c>
      <c r="AL490" s="35">
        <v>1</v>
      </c>
      <c r="AM490" s="27">
        <v>100000</v>
      </c>
      <c r="AN490" s="28" t="s">
        <v>1591</v>
      </c>
      <c r="AO490" s="102">
        <v>100</v>
      </c>
      <c r="AP490" s="32" t="s">
        <v>1494</v>
      </c>
      <c r="AQ490" s="35"/>
    </row>
    <row r="491" spans="1:43" ht="31.5" x14ac:dyDescent="0.25">
      <c r="A491" s="27" t="s">
        <v>1505</v>
      </c>
      <c r="B491" s="120" t="s">
        <v>1257</v>
      </c>
      <c r="C491" s="28" t="s">
        <v>1490</v>
      </c>
      <c r="D491" s="29">
        <v>44529</v>
      </c>
      <c r="E491" s="20" t="s">
        <v>58</v>
      </c>
      <c r="F491" s="20" t="s">
        <v>59</v>
      </c>
      <c r="G491" s="131" t="s">
        <v>160</v>
      </c>
      <c r="H491" s="124" t="s">
        <v>61</v>
      </c>
      <c r="I491" s="20" t="s">
        <v>61</v>
      </c>
      <c r="J491" s="20" t="s">
        <v>62</v>
      </c>
      <c r="K491" s="20" t="s">
        <v>62</v>
      </c>
      <c r="L491" s="20" t="s">
        <v>62</v>
      </c>
      <c r="M491" s="20" t="s">
        <v>62</v>
      </c>
      <c r="N491" s="20" t="s">
        <v>62</v>
      </c>
      <c r="O491" s="20" t="s">
        <v>62</v>
      </c>
      <c r="P491" s="20" t="s">
        <v>62</v>
      </c>
      <c r="Q491" s="20" t="s">
        <v>61</v>
      </c>
      <c r="R491" s="20" t="s">
        <v>62</v>
      </c>
      <c r="S491" s="20" t="s">
        <v>62</v>
      </c>
      <c r="T491" s="20" t="s">
        <v>62</v>
      </c>
      <c r="U491" s="20" t="s">
        <v>62</v>
      </c>
      <c r="V491" s="20" t="s">
        <v>62</v>
      </c>
      <c r="W491" s="38"/>
      <c r="X491" s="132"/>
      <c r="Y491" s="20"/>
      <c r="Z491" s="20"/>
      <c r="AA491" s="20"/>
      <c r="AB491" s="20"/>
      <c r="AC491" s="20"/>
      <c r="AD491" s="133"/>
      <c r="AE491" s="124"/>
      <c r="AF491" s="20"/>
      <c r="AG491" s="20"/>
      <c r="AH491" s="20"/>
      <c r="AI491" s="133"/>
      <c r="AJ491" s="134" t="s">
        <v>1513</v>
      </c>
      <c r="AK491" s="31">
        <v>12</v>
      </c>
      <c r="AL491" s="35">
        <v>1</v>
      </c>
      <c r="AM491" s="27">
        <v>100000</v>
      </c>
      <c r="AN491" s="28" t="s">
        <v>1592</v>
      </c>
      <c r="AO491" s="102">
        <v>100</v>
      </c>
      <c r="AP491" s="32" t="s">
        <v>1494</v>
      </c>
      <c r="AQ491" s="35"/>
    </row>
    <row r="492" spans="1:43" ht="47.25" x14ac:dyDescent="0.25">
      <c r="A492" s="27" t="s">
        <v>1593</v>
      </c>
      <c r="B492" s="120" t="s">
        <v>1257</v>
      </c>
      <c r="C492" s="28" t="s">
        <v>1490</v>
      </c>
      <c r="D492" s="29">
        <v>44545</v>
      </c>
      <c r="E492" s="20" t="s">
        <v>58</v>
      </c>
      <c r="F492" s="20" t="s">
        <v>59</v>
      </c>
      <c r="G492" s="131" t="s">
        <v>160</v>
      </c>
      <c r="H492" s="124" t="s">
        <v>61</v>
      </c>
      <c r="I492" s="20" t="s">
        <v>61</v>
      </c>
      <c r="J492" s="20" t="s">
        <v>61</v>
      </c>
      <c r="K492" s="20" t="s">
        <v>62</v>
      </c>
      <c r="L492" s="20" t="s">
        <v>62</v>
      </c>
      <c r="M492" s="20" t="s">
        <v>62</v>
      </c>
      <c r="N492" s="20" t="s">
        <v>62</v>
      </c>
      <c r="O492" s="20" t="s">
        <v>62</v>
      </c>
      <c r="P492" s="20" t="s">
        <v>62</v>
      </c>
      <c r="Q492" s="20" t="s">
        <v>61</v>
      </c>
      <c r="R492" s="20" t="s">
        <v>61</v>
      </c>
      <c r="S492" s="20" t="s">
        <v>62</v>
      </c>
      <c r="T492" s="20" t="s">
        <v>62</v>
      </c>
      <c r="U492" s="20" t="s">
        <v>62</v>
      </c>
      <c r="V492" s="20" t="s">
        <v>62</v>
      </c>
      <c r="W492" s="38"/>
      <c r="X492" s="132"/>
      <c r="Y492" s="20"/>
      <c r="Z492" s="20"/>
      <c r="AA492" s="20"/>
      <c r="AB492" s="20"/>
      <c r="AC492" s="20"/>
      <c r="AD492" s="133"/>
      <c r="AE492" s="124"/>
      <c r="AF492" s="20"/>
      <c r="AG492" s="20"/>
      <c r="AH492" s="20"/>
      <c r="AI492" s="133"/>
      <c r="AJ492" s="134" t="s">
        <v>1513</v>
      </c>
      <c r="AK492" s="31">
        <v>11</v>
      </c>
      <c r="AL492" s="35">
        <v>1</v>
      </c>
      <c r="AM492" s="27">
        <v>500000</v>
      </c>
      <c r="AN492" s="28" t="s">
        <v>1594</v>
      </c>
      <c r="AO492" s="102">
        <v>100</v>
      </c>
      <c r="AP492" s="32" t="s">
        <v>1494</v>
      </c>
      <c r="AQ492" s="35"/>
    </row>
    <row r="493" spans="1:43" ht="31.5" x14ac:dyDescent="0.25">
      <c r="A493" s="27" t="s">
        <v>1595</v>
      </c>
      <c r="B493" s="120" t="s">
        <v>1257</v>
      </c>
      <c r="C493" s="28" t="s">
        <v>1490</v>
      </c>
      <c r="D493" s="29">
        <v>44544</v>
      </c>
      <c r="E493" s="20" t="s">
        <v>58</v>
      </c>
      <c r="F493" s="20" t="s">
        <v>59</v>
      </c>
      <c r="G493" s="131" t="s">
        <v>1596</v>
      </c>
      <c r="H493" s="124" t="s">
        <v>61</v>
      </c>
      <c r="I493" s="20" t="s">
        <v>61</v>
      </c>
      <c r="J493" s="20" t="s">
        <v>62</v>
      </c>
      <c r="K493" s="20" t="s">
        <v>62</v>
      </c>
      <c r="L493" s="20" t="s">
        <v>62</v>
      </c>
      <c r="M493" s="20" t="s">
        <v>62</v>
      </c>
      <c r="N493" s="20" t="s">
        <v>62</v>
      </c>
      <c r="O493" s="20" t="s">
        <v>62</v>
      </c>
      <c r="P493" s="20" t="s">
        <v>62</v>
      </c>
      <c r="Q493" s="20" t="s">
        <v>61</v>
      </c>
      <c r="R493" s="20" t="s">
        <v>62</v>
      </c>
      <c r="S493" s="20" t="s">
        <v>62</v>
      </c>
      <c r="T493" s="20" t="s">
        <v>62</v>
      </c>
      <c r="U493" s="20" t="s">
        <v>62</v>
      </c>
      <c r="V493" s="20" t="s">
        <v>62</v>
      </c>
      <c r="W493" s="38"/>
      <c r="X493" s="132"/>
      <c r="Y493" s="20"/>
      <c r="Z493" s="20"/>
      <c r="AA493" s="20"/>
      <c r="AB493" s="20"/>
      <c r="AC493" s="20"/>
      <c r="AD493" s="133"/>
      <c r="AE493" s="124"/>
      <c r="AF493" s="20"/>
      <c r="AG493" s="20"/>
      <c r="AH493" s="20"/>
      <c r="AI493" s="133"/>
      <c r="AJ493" s="134" t="s">
        <v>1513</v>
      </c>
      <c r="AK493" s="31">
        <v>5</v>
      </c>
      <c r="AL493" s="35">
        <v>1</v>
      </c>
      <c r="AM493" s="27">
        <v>0</v>
      </c>
      <c r="AN493" s="28" t="s">
        <v>1597</v>
      </c>
      <c r="AO493" s="102">
        <v>100</v>
      </c>
      <c r="AP493" s="32" t="s">
        <v>1494</v>
      </c>
      <c r="AQ493" s="35"/>
    </row>
    <row r="494" spans="1:43" ht="47.25" x14ac:dyDescent="0.25">
      <c r="A494" s="27" t="s">
        <v>1593</v>
      </c>
      <c r="B494" s="120" t="s">
        <v>1257</v>
      </c>
      <c r="C494" s="28" t="s">
        <v>1490</v>
      </c>
      <c r="D494" s="29">
        <v>44575</v>
      </c>
      <c r="E494" s="20" t="s">
        <v>58</v>
      </c>
      <c r="F494" s="20" t="s">
        <v>59</v>
      </c>
      <c r="G494" s="131" t="s">
        <v>160</v>
      </c>
      <c r="H494" s="124" t="s">
        <v>61</v>
      </c>
      <c r="I494" s="20" t="s">
        <v>61</v>
      </c>
      <c r="J494" s="20" t="s">
        <v>61</v>
      </c>
      <c r="K494" s="20" t="s">
        <v>62</v>
      </c>
      <c r="L494" s="20" t="s">
        <v>62</v>
      </c>
      <c r="M494" s="20" t="s">
        <v>62</v>
      </c>
      <c r="N494" s="20" t="s">
        <v>62</v>
      </c>
      <c r="O494" s="20" t="s">
        <v>62</v>
      </c>
      <c r="P494" s="20" t="s">
        <v>62</v>
      </c>
      <c r="Q494" s="20" t="s">
        <v>61</v>
      </c>
      <c r="R494" s="20" t="s">
        <v>61</v>
      </c>
      <c r="S494" s="20" t="s">
        <v>62</v>
      </c>
      <c r="T494" s="20" t="s">
        <v>62</v>
      </c>
      <c r="U494" s="20" t="s">
        <v>62</v>
      </c>
      <c r="V494" s="20" t="s">
        <v>62</v>
      </c>
      <c r="W494" s="38"/>
      <c r="X494" s="132"/>
      <c r="Y494" s="20"/>
      <c r="Z494" s="20"/>
      <c r="AA494" s="20"/>
      <c r="AB494" s="20"/>
      <c r="AC494" s="20"/>
      <c r="AD494" s="133"/>
      <c r="AE494" s="124"/>
      <c r="AF494" s="20"/>
      <c r="AG494" s="20"/>
      <c r="AH494" s="20"/>
      <c r="AI494" s="133"/>
      <c r="AJ494" s="134" t="s">
        <v>1513</v>
      </c>
      <c r="AK494" s="31">
        <v>8</v>
      </c>
      <c r="AL494" s="35">
        <v>1</v>
      </c>
      <c r="AM494" s="27">
        <v>500000</v>
      </c>
      <c r="AN494" s="28" t="s">
        <v>1594</v>
      </c>
      <c r="AO494" s="102">
        <v>100</v>
      </c>
      <c r="AP494" s="32" t="s">
        <v>1494</v>
      </c>
      <c r="AQ494" s="35"/>
    </row>
    <row r="495" spans="1:43" ht="47.25" x14ac:dyDescent="0.25">
      <c r="A495" s="27" t="s">
        <v>1593</v>
      </c>
      <c r="B495" s="120" t="s">
        <v>1257</v>
      </c>
      <c r="C495" s="28" t="s">
        <v>1490</v>
      </c>
      <c r="D495" s="29">
        <v>44589</v>
      </c>
      <c r="E495" s="20" t="s">
        <v>58</v>
      </c>
      <c r="F495" s="20" t="s">
        <v>59</v>
      </c>
      <c r="G495" s="131" t="s">
        <v>160</v>
      </c>
      <c r="H495" s="124" t="s">
        <v>61</v>
      </c>
      <c r="I495" s="20" t="s">
        <v>61</v>
      </c>
      <c r="J495" s="20" t="s">
        <v>61</v>
      </c>
      <c r="K495" s="20" t="s">
        <v>62</v>
      </c>
      <c r="L495" s="20" t="s">
        <v>62</v>
      </c>
      <c r="M495" s="20" t="s">
        <v>62</v>
      </c>
      <c r="N495" s="20" t="s">
        <v>62</v>
      </c>
      <c r="O495" s="20" t="s">
        <v>62</v>
      </c>
      <c r="P495" s="20" t="s">
        <v>62</v>
      </c>
      <c r="Q495" s="20" t="s">
        <v>61</v>
      </c>
      <c r="R495" s="20" t="s">
        <v>61</v>
      </c>
      <c r="S495" s="20" t="s">
        <v>62</v>
      </c>
      <c r="T495" s="20" t="s">
        <v>62</v>
      </c>
      <c r="U495" s="20" t="s">
        <v>62</v>
      </c>
      <c r="V495" s="20" t="s">
        <v>62</v>
      </c>
      <c r="W495" s="38"/>
      <c r="X495" s="132"/>
      <c r="Y495" s="20"/>
      <c r="Z495" s="20"/>
      <c r="AA495" s="20"/>
      <c r="AB495" s="20"/>
      <c r="AC495" s="20"/>
      <c r="AD495" s="133"/>
      <c r="AE495" s="124"/>
      <c r="AF495" s="20"/>
      <c r="AG495" s="20"/>
      <c r="AH495" s="20"/>
      <c r="AI495" s="133"/>
      <c r="AJ495" s="134" t="s">
        <v>1513</v>
      </c>
      <c r="AK495" s="31">
        <v>18</v>
      </c>
      <c r="AL495" s="35">
        <v>1</v>
      </c>
      <c r="AM495" s="27">
        <v>500000</v>
      </c>
      <c r="AN495" s="28" t="s">
        <v>1594</v>
      </c>
      <c r="AO495" s="102">
        <v>100</v>
      </c>
      <c r="AP495" s="32" t="s">
        <v>1494</v>
      </c>
      <c r="AQ495" s="35"/>
    </row>
    <row r="496" spans="1:43" ht="31.5" x14ac:dyDescent="0.25">
      <c r="A496" s="27" t="s">
        <v>1505</v>
      </c>
      <c r="B496" s="120" t="s">
        <v>1257</v>
      </c>
      <c r="C496" s="28" t="s">
        <v>1490</v>
      </c>
      <c r="D496" s="29">
        <v>44588</v>
      </c>
      <c r="E496" s="20" t="s">
        <v>58</v>
      </c>
      <c r="F496" s="20" t="s">
        <v>59</v>
      </c>
      <c r="G496" s="131" t="s">
        <v>1506</v>
      </c>
      <c r="H496" s="124" t="s">
        <v>61</v>
      </c>
      <c r="I496" s="20" t="s">
        <v>61</v>
      </c>
      <c r="J496" s="20" t="s">
        <v>62</v>
      </c>
      <c r="K496" s="20" t="s">
        <v>62</v>
      </c>
      <c r="L496" s="20" t="s">
        <v>62</v>
      </c>
      <c r="M496" s="20" t="s">
        <v>62</v>
      </c>
      <c r="N496" s="20" t="s">
        <v>62</v>
      </c>
      <c r="O496" s="20" t="s">
        <v>62</v>
      </c>
      <c r="P496" s="20" t="s">
        <v>62</v>
      </c>
      <c r="Q496" s="20" t="s">
        <v>61</v>
      </c>
      <c r="R496" s="20" t="s">
        <v>62</v>
      </c>
      <c r="S496" s="20" t="s">
        <v>62</v>
      </c>
      <c r="T496" s="20" t="s">
        <v>62</v>
      </c>
      <c r="U496" s="20" t="s">
        <v>62</v>
      </c>
      <c r="V496" s="20" t="s">
        <v>62</v>
      </c>
      <c r="W496" s="38"/>
      <c r="X496" s="132"/>
      <c r="Y496" s="20"/>
      <c r="Z496" s="20"/>
      <c r="AA496" s="20"/>
      <c r="AB496" s="20"/>
      <c r="AC496" s="20"/>
      <c r="AD496" s="133"/>
      <c r="AE496" s="124"/>
      <c r="AF496" s="20"/>
      <c r="AG496" s="20"/>
      <c r="AH496" s="20"/>
      <c r="AI496" s="133"/>
      <c r="AJ496" s="134" t="s">
        <v>1513</v>
      </c>
      <c r="AK496" s="31">
        <v>9</v>
      </c>
      <c r="AL496" s="35">
        <v>1</v>
      </c>
      <c r="AM496" s="27">
        <v>100000</v>
      </c>
      <c r="AN496" s="28" t="s">
        <v>1598</v>
      </c>
      <c r="AO496" s="102">
        <v>100</v>
      </c>
      <c r="AP496" s="32" t="s">
        <v>1494</v>
      </c>
      <c r="AQ496" s="35"/>
    </row>
    <row r="497" spans="1:43" ht="31.5" x14ac:dyDescent="0.25">
      <c r="A497" s="27" t="s">
        <v>1599</v>
      </c>
      <c r="B497" s="120" t="s">
        <v>1257</v>
      </c>
      <c r="C497" s="28" t="s">
        <v>1490</v>
      </c>
      <c r="D497" s="29">
        <v>44579</v>
      </c>
      <c r="E497" s="20" t="s">
        <v>58</v>
      </c>
      <c r="F497" s="20" t="s">
        <v>59</v>
      </c>
      <c r="G497" s="131" t="s">
        <v>1517</v>
      </c>
      <c r="H497" s="124" t="s">
        <v>61</v>
      </c>
      <c r="I497" s="20" t="s">
        <v>61</v>
      </c>
      <c r="J497" s="20" t="s">
        <v>62</v>
      </c>
      <c r="K497" s="20" t="s">
        <v>62</v>
      </c>
      <c r="L497" s="20" t="s">
        <v>62</v>
      </c>
      <c r="M497" s="20" t="s">
        <v>62</v>
      </c>
      <c r="N497" s="20" t="s">
        <v>62</v>
      </c>
      <c r="O497" s="20" t="s">
        <v>62</v>
      </c>
      <c r="P497" s="20" t="s">
        <v>62</v>
      </c>
      <c r="Q497" s="20" t="s">
        <v>61</v>
      </c>
      <c r="R497" s="20" t="s">
        <v>62</v>
      </c>
      <c r="S497" s="20" t="s">
        <v>62</v>
      </c>
      <c r="T497" s="20" t="s">
        <v>62</v>
      </c>
      <c r="U497" s="20" t="s">
        <v>62</v>
      </c>
      <c r="V497" s="20" t="s">
        <v>62</v>
      </c>
      <c r="W497" s="38"/>
      <c r="X497" s="132"/>
      <c r="Y497" s="20"/>
      <c r="Z497" s="20"/>
      <c r="AA497" s="20"/>
      <c r="AB497" s="20"/>
      <c r="AC497" s="20"/>
      <c r="AD497" s="133"/>
      <c r="AE497" s="124"/>
      <c r="AF497" s="20"/>
      <c r="AG497" s="20"/>
      <c r="AH497" s="20"/>
      <c r="AI497" s="133"/>
      <c r="AJ497" s="134" t="s">
        <v>1513</v>
      </c>
      <c r="AK497" s="31">
        <v>11</v>
      </c>
      <c r="AL497" s="35">
        <v>1</v>
      </c>
      <c r="AM497" s="27">
        <v>0</v>
      </c>
      <c r="AN497" s="28" t="s">
        <v>1600</v>
      </c>
      <c r="AO497" s="102">
        <v>100</v>
      </c>
      <c r="AP497" s="32" t="s">
        <v>1494</v>
      </c>
      <c r="AQ497" s="35"/>
    </row>
    <row r="498" spans="1:43" ht="31.5" x14ac:dyDescent="0.25">
      <c r="A498" s="27" t="s">
        <v>1601</v>
      </c>
      <c r="B498" s="120" t="s">
        <v>1257</v>
      </c>
      <c r="C498" s="28" t="s">
        <v>1490</v>
      </c>
      <c r="D498" s="29">
        <v>44588</v>
      </c>
      <c r="E498" s="20" t="s">
        <v>58</v>
      </c>
      <c r="F498" s="20" t="s">
        <v>59</v>
      </c>
      <c r="G498" s="131" t="s">
        <v>1517</v>
      </c>
      <c r="H498" s="124" t="s">
        <v>61</v>
      </c>
      <c r="I498" s="20" t="s">
        <v>61</v>
      </c>
      <c r="J498" s="20" t="s">
        <v>62</v>
      </c>
      <c r="K498" s="20" t="s">
        <v>62</v>
      </c>
      <c r="L498" s="20" t="s">
        <v>62</v>
      </c>
      <c r="M498" s="20" t="s">
        <v>62</v>
      </c>
      <c r="N498" s="20" t="s">
        <v>62</v>
      </c>
      <c r="O498" s="20" t="s">
        <v>62</v>
      </c>
      <c r="P498" s="20" t="s">
        <v>62</v>
      </c>
      <c r="Q498" s="20" t="s">
        <v>61</v>
      </c>
      <c r="R498" s="20" t="s">
        <v>62</v>
      </c>
      <c r="S498" s="20" t="s">
        <v>62</v>
      </c>
      <c r="T498" s="20" t="s">
        <v>62</v>
      </c>
      <c r="U498" s="20" t="s">
        <v>62</v>
      </c>
      <c r="V498" s="20" t="s">
        <v>62</v>
      </c>
      <c r="W498" s="38"/>
      <c r="X498" s="132"/>
      <c r="Y498" s="20"/>
      <c r="Z498" s="20"/>
      <c r="AA498" s="20"/>
      <c r="AB498" s="20"/>
      <c r="AC498" s="20"/>
      <c r="AD498" s="133"/>
      <c r="AE498" s="124"/>
      <c r="AF498" s="20"/>
      <c r="AG498" s="20"/>
      <c r="AH498" s="20"/>
      <c r="AI498" s="133"/>
      <c r="AJ498" s="134" t="s">
        <v>1496</v>
      </c>
      <c r="AK498" s="31">
        <v>53</v>
      </c>
      <c r="AL498" s="35">
        <v>1</v>
      </c>
      <c r="AM498" s="27">
        <v>300000</v>
      </c>
      <c r="AN498" s="28" t="s">
        <v>1602</v>
      </c>
      <c r="AO498" s="102">
        <v>100</v>
      </c>
      <c r="AP498" s="32" t="s">
        <v>1494</v>
      </c>
      <c r="AQ498" s="35"/>
    </row>
    <row r="499" spans="1:43" ht="15.75" x14ac:dyDescent="0.25">
      <c r="A499" s="27" t="s">
        <v>1505</v>
      </c>
      <c r="B499" s="120" t="s">
        <v>1257</v>
      </c>
      <c r="C499" s="28" t="s">
        <v>1490</v>
      </c>
      <c r="D499" s="29">
        <v>44592</v>
      </c>
      <c r="E499" s="20" t="s">
        <v>58</v>
      </c>
      <c r="F499" s="20" t="s">
        <v>59</v>
      </c>
      <c r="G499" s="131" t="s">
        <v>1506</v>
      </c>
      <c r="H499" s="124" t="s">
        <v>61</v>
      </c>
      <c r="I499" s="20" t="s">
        <v>61</v>
      </c>
      <c r="J499" s="20" t="s">
        <v>62</v>
      </c>
      <c r="K499" s="20" t="s">
        <v>62</v>
      </c>
      <c r="L499" s="20" t="s">
        <v>62</v>
      </c>
      <c r="M499" s="20" t="s">
        <v>62</v>
      </c>
      <c r="N499" s="20" t="s">
        <v>62</v>
      </c>
      <c r="O499" s="20" t="s">
        <v>62</v>
      </c>
      <c r="P499" s="20" t="s">
        <v>62</v>
      </c>
      <c r="Q499" s="20" t="s">
        <v>61</v>
      </c>
      <c r="R499" s="20" t="s">
        <v>62</v>
      </c>
      <c r="S499" s="20" t="s">
        <v>62</v>
      </c>
      <c r="T499" s="20" t="s">
        <v>62</v>
      </c>
      <c r="U499" s="20" t="s">
        <v>62</v>
      </c>
      <c r="V499" s="20" t="s">
        <v>62</v>
      </c>
      <c r="W499" s="38"/>
      <c r="X499" s="132"/>
      <c r="Y499" s="20"/>
      <c r="Z499" s="20"/>
      <c r="AA499" s="20"/>
      <c r="AB499" s="20"/>
      <c r="AC499" s="20"/>
      <c r="AD499" s="133"/>
      <c r="AE499" s="124"/>
      <c r="AF499" s="20"/>
      <c r="AG499" s="20"/>
      <c r="AH499" s="20"/>
      <c r="AI499" s="133"/>
      <c r="AJ499" s="134" t="s">
        <v>1513</v>
      </c>
      <c r="AK499" s="31">
        <v>6</v>
      </c>
      <c r="AL499" s="35">
        <v>1</v>
      </c>
      <c r="AM499" s="27">
        <v>100000</v>
      </c>
      <c r="AN499" s="28" t="s">
        <v>1592</v>
      </c>
      <c r="AO499" s="102">
        <v>100</v>
      </c>
      <c r="AP499" s="32" t="s">
        <v>1494</v>
      </c>
      <c r="AQ499" s="35"/>
    </row>
    <row r="500" spans="1:43" ht="47.25" x14ac:dyDescent="0.25">
      <c r="A500" s="27" t="s">
        <v>1593</v>
      </c>
      <c r="B500" s="120" t="s">
        <v>1257</v>
      </c>
      <c r="C500" s="28" t="s">
        <v>1490</v>
      </c>
      <c r="D500" s="29">
        <v>44607</v>
      </c>
      <c r="E500" s="20" t="s">
        <v>58</v>
      </c>
      <c r="F500" s="20" t="s">
        <v>59</v>
      </c>
      <c r="G500" s="131" t="s">
        <v>160</v>
      </c>
      <c r="H500" s="124" t="s">
        <v>61</v>
      </c>
      <c r="I500" s="20" t="s">
        <v>61</v>
      </c>
      <c r="J500" s="20" t="s">
        <v>61</v>
      </c>
      <c r="K500" s="20" t="s">
        <v>62</v>
      </c>
      <c r="L500" s="20" t="s">
        <v>62</v>
      </c>
      <c r="M500" s="20" t="s">
        <v>62</v>
      </c>
      <c r="N500" s="20" t="s">
        <v>62</v>
      </c>
      <c r="O500" s="20" t="s">
        <v>62</v>
      </c>
      <c r="P500" s="20" t="s">
        <v>62</v>
      </c>
      <c r="Q500" s="20" t="s">
        <v>61</v>
      </c>
      <c r="R500" s="20" t="s">
        <v>62</v>
      </c>
      <c r="S500" s="20" t="s">
        <v>62</v>
      </c>
      <c r="T500" s="20" t="s">
        <v>62</v>
      </c>
      <c r="U500" s="20" t="s">
        <v>62</v>
      </c>
      <c r="V500" s="20" t="s">
        <v>62</v>
      </c>
      <c r="W500" s="38"/>
      <c r="X500" s="132"/>
      <c r="Y500" s="20"/>
      <c r="Z500" s="20"/>
      <c r="AA500" s="20"/>
      <c r="AB500" s="20"/>
      <c r="AC500" s="20"/>
      <c r="AD500" s="133"/>
      <c r="AE500" s="124"/>
      <c r="AF500" s="20"/>
      <c r="AG500" s="20"/>
      <c r="AH500" s="20"/>
      <c r="AI500" s="133"/>
      <c r="AJ500" s="134" t="s">
        <v>1513</v>
      </c>
      <c r="AK500" s="31">
        <v>22</v>
      </c>
      <c r="AL500" s="35">
        <v>1</v>
      </c>
      <c r="AM500" s="27">
        <v>500000</v>
      </c>
      <c r="AN500" s="28" t="s">
        <v>1594</v>
      </c>
      <c r="AO500" s="102">
        <v>100</v>
      </c>
      <c r="AP500" s="32" t="s">
        <v>1494</v>
      </c>
      <c r="AQ500" s="35"/>
    </row>
    <row r="501" spans="1:43" ht="47.25" x14ac:dyDescent="0.25">
      <c r="A501" s="27" t="s">
        <v>1593</v>
      </c>
      <c r="B501" s="120" t="s">
        <v>1257</v>
      </c>
      <c r="C501" s="28" t="s">
        <v>1490</v>
      </c>
      <c r="D501" s="29">
        <v>44614</v>
      </c>
      <c r="E501" s="20" t="s">
        <v>58</v>
      </c>
      <c r="F501" s="20" t="s">
        <v>59</v>
      </c>
      <c r="G501" s="131" t="s">
        <v>160</v>
      </c>
      <c r="H501" s="124" t="s">
        <v>61</v>
      </c>
      <c r="I501" s="20" t="s">
        <v>61</v>
      </c>
      <c r="J501" s="20" t="s">
        <v>61</v>
      </c>
      <c r="K501" s="20" t="s">
        <v>62</v>
      </c>
      <c r="L501" s="20" t="s">
        <v>62</v>
      </c>
      <c r="M501" s="20" t="s">
        <v>62</v>
      </c>
      <c r="N501" s="20" t="s">
        <v>62</v>
      </c>
      <c r="O501" s="20" t="s">
        <v>62</v>
      </c>
      <c r="P501" s="20" t="s">
        <v>62</v>
      </c>
      <c r="Q501" s="20" t="s">
        <v>61</v>
      </c>
      <c r="R501" s="20" t="s">
        <v>61</v>
      </c>
      <c r="S501" s="20" t="s">
        <v>62</v>
      </c>
      <c r="T501" s="20" t="s">
        <v>62</v>
      </c>
      <c r="U501" s="20" t="s">
        <v>62</v>
      </c>
      <c r="V501" s="20" t="s">
        <v>62</v>
      </c>
      <c r="W501" s="38"/>
      <c r="X501" s="132"/>
      <c r="Y501" s="20"/>
      <c r="Z501" s="20"/>
      <c r="AA501" s="20"/>
      <c r="AB501" s="20"/>
      <c r="AC501" s="20"/>
      <c r="AD501" s="133"/>
      <c r="AE501" s="124"/>
      <c r="AF501" s="20"/>
      <c r="AG501" s="20"/>
      <c r="AH501" s="20"/>
      <c r="AI501" s="133"/>
      <c r="AJ501" s="134" t="s">
        <v>1513</v>
      </c>
      <c r="AK501" s="31">
        <v>20</v>
      </c>
      <c r="AL501" s="35">
        <v>1</v>
      </c>
      <c r="AM501" s="27">
        <v>500000</v>
      </c>
      <c r="AN501" s="28" t="s">
        <v>1594</v>
      </c>
      <c r="AO501" s="102">
        <v>100</v>
      </c>
      <c r="AP501" s="32" t="s">
        <v>1494</v>
      </c>
      <c r="AQ501" s="35"/>
    </row>
    <row r="502" spans="1:43" ht="63" x14ac:dyDescent="0.25">
      <c r="A502" s="27" t="s">
        <v>1505</v>
      </c>
      <c r="B502" s="120" t="s">
        <v>1257</v>
      </c>
      <c r="C502" s="28" t="s">
        <v>1490</v>
      </c>
      <c r="D502" s="29">
        <v>44599</v>
      </c>
      <c r="E502" s="20" t="s">
        <v>58</v>
      </c>
      <c r="F502" s="20" t="s">
        <v>59</v>
      </c>
      <c r="G502" s="131" t="s">
        <v>1506</v>
      </c>
      <c r="H502" s="124" t="s">
        <v>61</v>
      </c>
      <c r="I502" s="20" t="s">
        <v>61</v>
      </c>
      <c r="J502" s="20" t="s">
        <v>62</v>
      </c>
      <c r="K502" s="20" t="s">
        <v>62</v>
      </c>
      <c r="L502" s="20" t="s">
        <v>62</v>
      </c>
      <c r="M502" s="20" t="s">
        <v>62</v>
      </c>
      <c r="N502" s="20" t="s">
        <v>62</v>
      </c>
      <c r="O502" s="20" t="s">
        <v>62</v>
      </c>
      <c r="P502" s="20" t="s">
        <v>62</v>
      </c>
      <c r="Q502" s="20" t="s">
        <v>61</v>
      </c>
      <c r="R502" s="20" t="s">
        <v>62</v>
      </c>
      <c r="S502" s="20" t="s">
        <v>62</v>
      </c>
      <c r="T502" s="20" t="s">
        <v>62</v>
      </c>
      <c r="U502" s="20" t="s">
        <v>62</v>
      </c>
      <c r="V502" s="20" t="s">
        <v>62</v>
      </c>
      <c r="W502" s="38"/>
      <c r="X502" s="132"/>
      <c r="Y502" s="20"/>
      <c r="Z502" s="20"/>
      <c r="AA502" s="20"/>
      <c r="AB502" s="20"/>
      <c r="AC502" s="20"/>
      <c r="AD502" s="133"/>
      <c r="AE502" s="124"/>
      <c r="AF502" s="20"/>
      <c r="AG502" s="20"/>
      <c r="AH502" s="20"/>
      <c r="AI502" s="133"/>
      <c r="AJ502" s="134" t="s">
        <v>1513</v>
      </c>
      <c r="AK502" s="31">
        <v>9</v>
      </c>
      <c r="AL502" s="35">
        <v>1</v>
      </c>
      <c r="AM502" s="27">
        <v>100000</v>
      </c>
      <c r="AN502" s="28" t="s">
        <v>1603</v>
      </c>
      <c r="AO502" s="102">
        <v>100</v>
      </c>
      <c r="AP502" s="32" t="s">
        <v>1494</v>
      </c>
      <c r="AQ502" s="35"/>
    </row>
    <row r="503" spans="1:43" ht="47.25" x14ac:dyDescent="0.25">
      <c r="A503" s="27" t="s">
        <v>1593</v>
      </c>
      <c r="B503" s="120" t="s">
        <v>1257</v>
      </c>
      <c r="C503" s="28" t="s">
        <v>1490</v>
      </c>
      <c r="D503" s="29">
        <v>44630</v>
      </c>
      <c r="E503" s="20" t="s">
        <v>58</v>
      </c>
      <c r="F503" s="20" t="s">
        <v>59</v>
      </c>
      <c r="G503" s="131" t="s">
        <v>160</v>
      </c>
      <c r="H503" s="124" t="s">
        <v>61</v>
      </c>
      <c r="I503" s="20" t="s">
        <v>61</v>
      </c>
      <c r="J503" s="20" t="s">
        <v>61</v>
      </c>
      <c r="K503" s="20" t="s">
        <v>62</v>
      </c>
      <c r="L503" s="20" t="s">
        <v>62</v>
      </c>
      <c r="M503" s="20" t="s">
        <v>62</v>
      </c>
      <c r="N503" s="20" t="s">
        <v>62</v>
      </c>
      <c r="O503" s="20" t="s">
        <v>62</v>
      </c>
      <c r="P503" s="20" t="s">
        <v>62</v>
      </c>
      <c r="Q503" s="20" t="s">
        <v>61</v>
      </c>
      <c r="R503" s="20" t="s">
        <v>61</v>
      </c>
      <c r="S503" s="20" t="s">
        <v>62</v>
      </c>
      <c r="T503" s="20" t="s">
        <v>62</v>
      </c>
      <c r="U503" s="20" t="s">
        <v>62</v>
      </c>
      <c r="V503" s="20" t="s">
        <v>62</v>
      </c>
      <c r="W503" s="38"/>
      <c r="X503" s="132"/>
      <c r="Y503" s="20"/>
      <c r="Z503" s="20"/>
      <c r="AA503" s="20"/>
      <c r="AB503" s="20"/>
      <c r="AC503" s="20"/>
      <c r="AD503" s="133"/>
      <c r="AE503" s="124"/>
      <c r="AF503" s="20"/>
      <c r="AG503" s="20"/>
      <c r="AH503" s="20"/>
      <c r="AI503" s="133"/>
      <c r="AJ503" s="134" t="s">
        <v>1513</v>
      </c>
      <c r="AK503" s="31">
        <v>30</v>
      </c>
      <c r="AL503" s="35">
        <v>1</v>
      </c>
      <c r="AM503" s="27">
        <v>500000</v>
      </c>
      <c r="AN503" s="28" t="s">
        <v>1594</v>
      </c>
      <c r="AO503" s="102">
        <v>100</v>
      </c>
      <c r="AP503" s="32" t="s">
        <v>1494</v>
      </c>
      <c r="AQ503" s="35"/>
    </row>
    <row r="504" spans="1:43" ht="47.25" x14ac:dyDescent="0.25">
      <c r="A504" s="27" t="s">
        <v>1505</v>
      </c>
      <c r="B504" s="120" t="s">
        <v>1257</v>
      </c>
      <c r="C504" s="28" t="s">
        <v>1490</v>
      </c>
      <c r="D504" s="29">
        <v>44651</v>
      </c>
      <c r="E504" s="20" t="s">
        <v>58</v>
      </c>
      <c r="F504" s="20" t="s">
        <v>59</v>
      </c>
      <c r="G504" s="131" t="s">
        <v>1506</v>
      </c>
      <c r="H504" s="124" t="s">
        <v>61</v>
      </c>
      <c r="I504" s="20" t="s">
        <v>61</v>
      </c>
      <c r="J504" s="20" t="s">
        <v>62</v>
      </c>
      <c r="K504" s="20" t="s">
        <v>62</v>
      </c>
      <c r="L504" s="20" t="s">
        <v>62</v>
      </c>
      <c r="M504" s="20" t="s">
        <v>62</v>
      </c>
      <c r="N504" s="20" t="s">
        <v>62</v>
      </c>
      <c r="O504" s="20" t="s">
        <v>62</v>
      </c>
      <c r="P504" s="20" t="s">
        <v>62</v>
      </c>
      <c r="Q504" s="20" t="s">
        <v>61</v>
      </c>
      <c r="R504" s="20" t="s">
        <v>62</v>
      </c>
      <c r="S504" s="20" t="s">
        <v>62</v>
      </c>
      <c r="T504" s="20" t="s">
        <v>62</v>
      </c>
      <c r="U504" s="20" t="s">
        <v>62</v>
      </c>
      <c r="V504" s="20" t="s">
        <v>62</v>
      </c>
      <c r="W504" s="38"/>
      <c r="X504" s="132"/>
      <c r="Y504" s="20"/>
      <c r="Z504" s="20"/>
      <c r="AA504" s="20"/>
      <c r="AB504" s="20"/>
      <c r="AC504" s="20"/>
      <c r="AD504" s="133"/>
      <c r="AE504" s="124"/>
      <c r="AF504" s="20"/>
      <c r="AG504" s="20"/>
      <c r="AH504" s="20"/>
      <c r="AI504" s="133"/>
      <c r="AJ504" s="134" t="s">
        <v>1513</v>
      </c>
      <c r="AK504" s="31">
        <v>7</v>
      </c>
      <c r="AL504" s="35">
        <v>1</v>
      </c>
      <c r="AM504" s="27">
        <v>100000</v>
      </c>
      <c r="AN504" s="28" t="s">
        <v>1604</v>
      </c>
      <c r="AO504" s="102">
        <v>100</v>
      </c>
      <c r="AP504" s="32" t="s">
        <v>1494</v>
      </c>
      <c r="AQ504" s="35"/>
    </row>
    <row r="505" spans="1:43" ht="47.25" x14ac:dyDescent="0.25">
      <c r="A505" s="27" t="s">
        <v>1605</v>
      </c>
      <c r="B505" s="120" t="s">
        <v>1257</v>
      </c>
      <c r="C505" s="28" t="s">
        <v>1606</v>
      </c>
      <c r="D505" s="29">
        <v>44308</v>
      </c>
      <c r="E505" s="20"/>
      <c r="F505" s="20" t="s">
        <v>59</v>
      </c>
      <c r="G505" s="131" t="s">
        <v>1605</v>
      </c>
      <c r="H505" s="124" t="s">
        <v>1607</v>
      </c>
      <c r="I505" s="20" t="s">
        <v>145</v>
      </c>
      <c r="J505" s="20"/>
      <c r="K505" s="20"/>
      <c r="L505" s="20"/>
      <c r="M505" s="20"/>
      <c r="N505" s="20"/>
      <c r="O505" s="20"/>
      <c r="P505" s="20"/>
      <c r="Q505" s="20" t="s">
        <v>145</v>
      </c>
      <c r="R505" s="20"/>
      <c r="S505" s="20"/>
      <c r="T505" s="20"/>
      <c r="U505" s="20"/>
      <c r="V505" s="20"/>
      <c r="W505" s="38"/>
      <c r="X505" s="132"/>
      <c r="Y505" s="20"/>
      <c r="Z505" s="20"/>
      <c r="AA505" s="20"/>
      <c r="AB505" s="20"/>
      <c r="AC505" s="20" t="s">
        <v>145</v>
      </c>
      <c r="AD505" s="133"/>
      <c r="AE505" s="124"/>
      <c r="AF505" s="20"/>
      <c r="AG505" s="20"/>
      <c r="AH505" s="20"/>
      <c r="AI505" s="133"/>
      <c r="AJ505" s="134" t="s">
        <v>1608</v>
      </c>
      <c r="AK505" s="31">
        <v>22</v>
      </c>
      <c r="AL505" s="35" t="s">
        <v>1609</v>
      </c>
      <c r="AM505" s="27" t="s">
        <v>1610</v>
      </c>
      <c r="AN505" s="28" t="s">
        <v>1611</v>
      </c>
      <c r="AO505" s="102">
        <v>0.7</v>
      </c>
      <c r="AP505" s="32" t="s">
        <v>1612</v>
      </c>
      <c r="AQ505" s="35" t="s">
        <v>146</v>
      </c>
    </row>
    <row r="506" spans="1:43" ht="47.25" x14ac:dyDescent="0.25">
      <c r="A506" s="27" t="s">
        <v>1605</v>
      </c>
      <c r="B506" s="120" t="s">
        <v>1257</v>
      </c>
      <c r="C506" s="28" t="s">
        <v>1606</v>
      </c>
      <c r="D506" s="29">
        <v>44316</v>
      </c>
      <c r="E506" s="20"/>
      <c r="F506" s="20" t="s">
        <v>59</v>
      </c>
      <c r="G506" s="131" t="s">
        <v>1605</v>
      </c>
      <c r="H506" s="124" t="s">
        <v>1607</v>
      </c>
      <c r="I506" s="20" t="s">
        <v>145</v>
      </c>
      <c r="J506" s="20" t="s">
        <v>145</v>
      </c>
      <c r="K506" s="20"/>
      <c r="L506" s="20"/>
      <c r="M506" s="20"/>
      <c r="N506" s="20"/>
      <c r="O506" s="20"/>
      <c r="P506" s="20"/>
      <c r="Q506" s="20" t="s">
        <v>145</v>
      </c>
      <c r="R506" s="20"/>
      <c r="S506" s="20"/>
      <c r="T506" s="20"/>
      <c r="U506" s="20"/>
      <c r="V506" s="20"/>
      <c r="W506" s="38"/>
      <c r="X506" s="132"/>
      <c r="Y506" s="20"/>
      <c r="Z506" s="20"/>
      <c r="AA506" s="20"/>
      <c r="AB506" s="20"/>
      <c r="AC506" s="20" t="s">
        <v>145</v>
      </c>
      <c r="AD506" s="133"/>
      <c r="AE506" s="124"/>
      <c r="AF506" s="20"/>
      <c r="AG506" s="20"/>
      <c r="AH506" s="20"/>
      <c r="AI506" s="133"/>
      <c r="AJ506" s="134" t="s">
        <v>1608</v>
      </c>
      <c r="AK506" s="31">
        <v>21</v>
      </c>
      <c r="AL506" s="35" t="s">
        <v>1609</v>
      </c>
      <c r="AM506" s="27" t="s">
        <v>1610</v>
      </c>
      <c r="AN506" s="28" t="s">
        <v>1613</v>
      </c>
      <c r="AO506" s="102">
        <v>0.6</v>
      </c>
      <c r="AP506" s="32" t="s">
        <v>1612</v>
      </c>
      <c r="AQ506" s="35" t="s">
        <v>146</v>
      </c>
    </row>
    <row r="507" spans="1:43" ht="47.25" x14ac:dyDescent="0.25">
      <c r="A507" s="27" t="s">
        <v>1605</v>
      </c>
      <c r="B507" s="120" t="s">
        <v>1257</v>
      </c>
      <c r="C507" s="28" t="s">
        <v>1606</v>
      </c>
      <c r="D507" s="29">
        <v>44343</v>
      </c>
      <c r="E507" s="20"/>
      <c r="F507" s="20" t="s">
        <v>59</v>
      </c>
      <c r="G507" s="131" t="s">
        <v>1605</v>
      </c>
      <c r="H507" s="124" t="s">
        <v>1607</v>
      </c>
      <c r="I507" s="20" t="s">
        <v>145</v>
      </c>
      <c r="J507" s="20"/>
      <c r="K507" s="20"/>
      <c r="L507" s="20"/>
      <c r="M507" s="20"/>
      <c r="N507" s="20"/>
      <c r="O507" s="20"/>
      <c r="P507" s="20"/>
      <c r="Q507" s="20"/>
      <c r="R507" s="20"/>
      <c r="S507" s="20"/>
      <c r="T507" s="20"/>
      <c r="U507" s="20"/>
      <c r="V507" s="20"/>
      <c r="W507" s="38"/>
      <c r="X507" s="132"/>
      <c r="Y507" s="20"/>
      <c r="Z507" s="20"/>
      <c r="AA507" s="20"/>
      <c r="AB507" s="20"/>
      <c r="AC507" s="20" t="s">
        <v>145</v>
      </c>
      <c r="AD507" s="133"/>
      <c r="AE507" s="124"/>
      <c r="AF507" s="20"/>
      <c r="AG507" s="20"/>
      <c r="AH507" s="20"/>
      <c r="AI507" s="133"/>
      <c r="AJ507" s="134" t="s">
        <v>1608</v>
      </c>
      <c r="AK507" s="31">
        <v>14</v>
      </c>
      <c r="AL507" s="35" t="s">
        <v>1614</v>
      </c>
      <c r="AM507" s="27" t="s">
        <v>1610</v>
      </c>
      <c r="AN507" s="28" t="s">
        <v>1613</v>
      </c>
      <c r="AO507" s="102">
        <v>0.7</v>
      </c>
      <c r="AP507" s="32" t="s">
        <v>1612</v>
      </c>
      <c r="AQ507" s="35" t="s">
        <v>146</v>
      </c>
    </row>
    <row r="508" spans="1:43" ht="47.25" x14ac:dyDescent="0.25">
      <c r="A508" s="27" t="s">
        <v>1605</v>
      </c>
      <c r="B508" s="120" t="s">
        <v>1257</v>
      </c>
      <c r="C508" s="28" t="s">
        <v>1606</v>
      </c>
      <c r="D508" s="29">
        <v>44336</v>
      </c>
      <c r="E508" s="20"/>
      <c r="F508" s="20" t="s">
        <v>59</v>
      </c>
      <c r="G508" s="131" t="s">
        <v>1605</v>
      </c>
      <c r="H508" s="124" t="s">
        <v>1607</v>
      </c>
      <c r="I508" s="20" t="s">
        <v>145</v>
      </c>
      <c r="J508" s="20"/>
      <c r="K508" s="20"/>
      <c r="L508" s="20"/>
      <c r="M508" s="20"/>
      <c r="N508" s="20"/>
      <c r="O508" s="20"/>
      <c r="P508" s="20"/>
      <c r="Q508" s="20"/>
      <c r="R508" s="20"/>
      <c r="S508" s="20"/>
      <c r="T508" s="20"/>
      <c r="U508" s="20"/>
      <c r="V508" s="20"/>
      <c r="W508" s="38"/>
      <c r="X508" s="132"/>
      <c r="Y508" s="20"/>
      <c r="Z508" s="20"/>
      <c r="AA508" s="20"/>
      <c r="AB508" s="20"/>
      <c r="AC508" s="20" t="s">
        <v>145</v>
      </c>
      <c r="AD508" s="133"/>
      <c r="AE508" s="124"/>
      <c r="AF508" s="20"/>
      <c r="AG508" s="20"/>
      <c r="AH508" s="20"/>
      <c r="AI508" s="133"/>
      <c r="AJ508" s="134" t="s">
        <v>1608</v>
      </c>
      <c r="AK508" s="31">
        <v>17</v>
      </c>
      <c r="AL508" s="35" t="s">
        <v>1614</v>
      </c>
      <c r="AM508" s="27" t="s">
        <v>1610</v>
      </c>
      <c r="AN508" s="28" t="s">
        <v>1613</v>
      </c>
      <c r="AO508" s="102">
        <v>0.7</v>
      </c>
      <c r="AP508" s="32" t="s">
        <v>1612</v>
      </c>
      <c r="AQ508" s="35" t="s">
        <v>146</v>
      </c>
    </row>
    <row r="509" spans="1:43" ht="47.25" x14ac:dyDescent="0.25">
      <c r="A509" s="27" t="s">
        <v>1605</v>
      </c>
      <c r="B509" s="120" t="s">
        <v>1257</v>
      </c>
      <c r="C509" s="28" t="s">
        <v>1606</v>
      </c>
      <c r="D509" s="29">
        <v>44372</v>
      </c>
      <c r="E509" s="20"/>
      <c r="F509" s="20" t="s">
        <v>59</v>
      </c>
      <c r="G509" s="131" t="s">
        <v>1605</v>
      </c>
      <c r="H509" s="124" t="s">
        <v>1607</v>
      </c>
      <c r="I509" s="20" t="s">
        <v>145</v>
      </c>
      <c r="J509" s="20"/>
      <c r="K509" s="20"/>
      <c r="L509" s="20"/>
      <c r="M509" s="20"/>
      <c r="N509" s="20"/>
      <c r="O509" s="20"/>
      <c r="P509" s="20"/>
      <c r="Q509" s="20"/>
      <c r="R509" s="20"/>
      <c r="S509" s="20"/>
      <c r="T509" s="20"/>
      <c r="U509" s="20"/>
      <c r="V509" s="20"/>
      <c r="W509" s="38"/>
      <c r="X509" s="132"/>
      <c r="Y509" s="20"/>
      <c r="Z509" s="20"/>
      <c r="AA509" s="20"/>
      <c r="AB509" s="20"/>
      <c r="AC509" s="20" t="s">
        <v>145</v>
      </c>
      <c r="AD509" s="133"/>
      <c r="AE509" s="124"/>
      <c r="AF509" s="20"/>
      <c r="AG509" s="20"/>
      <c r="AH509" s="20"/>
      <c r="AI509" s="133"/>
      <c r="AJ509" s="134" t="s">
        <v>1608</v>
      </c>
      <c r="AK509" s="31">
        <v>20</v>
      </c>
      <c r="AL509" s="35" t="s">
        <v>1615</v>
      </c>
      <c r="AM509" s="27" t="s">
        <v>1610</v>
      </c>
      <c r="AN509" s="28" t="s">
        <v>1613</v>
      </c>
      <c r="AO509" s="102">
        <v>0.8</v>
      </c>
      <c r="AP509" s="32" t="s">
        <v>1612</v>
      </c>
      <c r="AQ509" s="35" t="s">
        <v>146</v>
      </c>
    </row>
    <row r="510" spans="1:43" ht="47.25" x14ac:dyDescent="0.25">
      <c r="A510" s="27" t="s">
        <v>643</v>
      </c>
      <c r="B510" s="120" t="s">
        <v>1257</v>
      </c>
      <c r="C510" s="28" t="s">
        <v>1606</v>
      </c>
      <c r="D510" s="29">
        <v>44393</v>
      </c>
      <c r="E510" s="20"/>
      <c r="F510" s="20" t="s">
        <v>59</v>
      </c>
      <c r="G510" s="131" t="s">
        <v>1605</v>
      </c>
      <c r="H510" s="124" t="s">
        <v>1607</v>
      </c>
      <c r="I510" s="20" t="s">
        <v>145</v>
      </c>
      <c r="J510" s="20"/>
      <c r="K510" s="20"/>
      <c r="L510" s="20"/>
      <c r="M510" s="20"/>
      <c r="N510" s="20"/>
      <c r="O510" s="20"/>
      <c r="P510" s="20"/>
      <c r="Q510" s="20"/>
      <c r="R510" s="20"/>
      <c r="S510" s="20"/>
      <c r="T510" s="20"/>
      <c r="U510" s="20"/>
      <c r="V510" s="20"/>
      <c r="W510" s="38"/>
      <c r="X510" s="132"/>
      <c r="Y510" s="20"/>
      <c r="Z510" s="20" t="s">
        <v>145</v>
      </c>
      <c r="AA510" s="20"/>
      <c r="AB510" s="20"/>
      <c r="AC510" s="20"/>
      <c r="AD510" s="133"/>
      <c r="AE510" s="124"/>
      <c r="AF510" s="20"/>
      <c r="AG510" s="20"/>
      <c r="AH510" s="20"/>
      <c r="AI510" s="133"/>
      <c r="AJ510" s="134" t="s">
        <v>1608</v>
      </c>
      <c r="AK510" s="31">
        <v>24</v>
      </c>
      <c r="AL510" s="35" t="s">
        <v>1616</v>
      </c>
      <c r="AM510" s="27" t="s">
        <v>1610</v>
      </c>
      <c r="AN510" s="28" t="s">
        <v>1613</v>
      </c>
      <c r="AO510" s="102">
        <v>0.8</v>
      </c>
      <c r="AP510" s="32" t="s">
        <v>1612</v>
      </c>
      <c r="AQ510" s="35" t="s">
        <v>146</v>
      </c>
    </row>
    <row r="511" spans="1:43" ht="47.25" x14ac:dyDescent="0.25">
      <c r="A511" s="27" t="s">
        <v>1605</v>
      </c>
      <c r="B511" s="120" t="s">
        <v>1257</v>
      </c>
      <c r="C511" s="28" t="s">
        <v>1606</v>
      </c>
      <c r="D511" s="29">
        <v>44389</v>
      </c>
      <c r="E511" s="20"/>
      <c r="F511" s="20" t="s">
        <v>59</v>
      </c>
      <c r="G511" s="131" t="s">
        <v>1605</v>
      </c>
      <c r="H511" s="124" t="s">
        <v>1607</v>
      </c>
      <c r="I511" s="20" t="s">
        <v>145</v>
      </c>
      <c r="J511" s="20"/>
      <c r="K511" s="20"/>
      <c r="L511" s="20"/>
      <c r="M511" s="20"/>
      <c r="N511" s="20"/>
      <c r="O511" s="20"/>
      <c r="P511" s="20"/>
      <c r="Q511" s="20"/>
      <c r="R511" s="20"/>
      <c r="S511" s="20"/>
      <c r="T511" s="20"/>
      <c r="U511" s="20"/>
      <c r="V511" s="20"/>
      <c r="W511" s="38"/>
      <c r="X511" s="132"/>
      <c r="Y511" s="20"/>
      <c r="Z511" s="20" t="s">
        <v>145</v>
      </c>
      <c r="AA511" s="20"/>
      <c r="AB511" s="20"/>
      <c r="AC511" s="20"/>
      <c r="AD511" s="133"/>
      <c r="AE511" s="124"/>
      <c r="AF511" s="20"/>
      <c r="AG511" s="20"/>
      <c r="AH511" s="20"/>
      <c r="AI511" s="133"/>
      <c r="AJ511" s="134" t="s">
        <v>1608</v>
      </c>
      <c r="AK511" s="31">
        <v>22</v>
      </c>
      <c r="AL511" s="35" t="s">
        <v>1617</v>
      </c>
      <c r="AM511" s="27" t="s">
        <v>1610</v>
      </c>
      <c r="AN511" s="28" t="s">
        <v>1613</v>
      </c>
      <c r="AO511" s="102">
        <v>0.8</v>
      </c>
      <c r="AP511" s="32" t="s">
        <v>1612</v>
      </c>
      <c r="AQ511" s="35" t="s">
        <v>146</v>
      </c>
    </row>
    <row r="512" spans="1:43" ht="47.25" x14ac:dyDescent="0.25">
      <c r="A512" s="27" t="s">
        <v>1605</v>
      </c>
      <c r="B512" s="120" t="s">
        <v>1257</v>
      </c>
      <c r="C512" s="28" t="s">
        <v>1606</v>
      </c>
      <c r="D512" s="29">
        <v>44403</v>
      </c>
      <c r="E512" s="20"/>
      <c r="F512" s="20" t="s">
        <v>59</v>
      </c>
      <c r="G512" s="131" t="s">
        <v>1605</v>
      </c>
      <c r="H512" s="124" t="s">
        <v>1607</v>
      </c>
      <c r="I512" s="20" t="s">
        <v>145</v>
      </c>
      <c r="J512" s="20"/>
      <c r="K512" s="20"/>
      <c r="L512" s="20"/>
      <c r="M512" s="20"/>
      <c r="N512" s="20"/>
      <c r="O512" s="20"/>
      <c r="P512" s="20"/>
      <c r="Q512" s="20"/>
      <c r="R512" s="20"/>
      <c r="S512" s="20"/>
      <c r="T512" s="20"/>
      <c r="U512" s="20"/>
      <c r="V512" s="20"/>
      <c r="W512" s="38"/>
      <c r="X512" s="132"/>
      <c r="Y512" s="20"/>
      <c r="Z512" s="20"/>
      <c r="AA512" s="20"/>
      <c r="AB512" s="20"/>
      <c r="AC512" s="20" t="s">
        <v>145</v>
      </c>
      <c r="AD512" s="133"/>
      <c r="AE512" s="124"/>
      <c r="AF512" s="20"/>
      <c r="AG512" s="20"/>
      <c r="AH512" s="20"/>
      <c r="AI512" s="133"/>
      <c r="AJ512" s="134" t="s">
        <v>1608</v>
      </c>
      <c r="AK512" s="31">
        <v>14</v>
      </c>
      <c r="AL512" s="35" t="s">
        <v>1618</v>
      </c>
      <c r="AM512" s="27" t="s">
        <v>1610</v>
      </c>
      <c r="AN512" s="28" t="s">
        <v>1613</v>
      </c>
      <c r="AO512" s="102">
        <v>0.7</v>
      </c>
      <c r="AP512" s="32" t="s">
        <v>1612</v>
      </c>
      <c r="AQ512" s="35" t="s">
        <v>146</v>
      </c>
    </row>
    <row r="513" spans="1:43" ht="47.25" x14ac:dyDescent="0.25">
      <c r="A513" s="27" t="s">
        <v>1605</v>
      </c>
      <c r="B513" s="120" t="s">
        <v>1257</v>
      </c>
      <c r="C513" s="28" t="s">
        <v>1606</v>
      </c>
      <c r="D513" s="29">
        <v>44434</v>
      </c>
      <c r="E513" s="20"/>
      <c r="F513" s="20" t="s">
        <v>59</v>
      </c>
      <c r="G513" s="131" t="s">
        <v>1605</v>
      </c>
      <c r="H513" s="124" t="s">
        <v>1607</v>
      </c>
      <c r="I513" s="20" t="s">
        <v>145</v>
      </c>
      <c r="J513" s="20" t="s">
        <v>145</v>
      </c>
      <c r="K513" s="20"/>
      <c r="L513" s="20"/>
      <c r="M513" s="20"/>
      <c r="N513" s="20"/>
      <c r="O513" s="20"/>
      <c r="P513" s="20"/>
      <c r="Q513" s="20" t="s">
        <v>145</v>
      </c>
      <c r="R513" s="20" t="s">
        <v>145</v>
      </c>
      <c r="S513" s="20"/>
      <c r="T513" s="20"/>
      <c r="U513" s="20"/>
      <c r="V513" s="20"/>
      <c r="W513" s="38"/>
      <c r="X513" s="132"/>
      <c r="Y513" s="20"/>
      <c r="Z513" s="20"/>
      <c r="AA513" s="20"/>
      <c r="AB513" s="20"/>
      <c r="AC513" s="20" t="s">
        <v>145</v>
      </c>
      <c r="AD513" s="133"/>
      <c r="AE513" s="124"/>
      <c r="AF513" s="20"/>
      <c r="AG513" s="20"/>
      <c r="AH513" s="20"/>
      <c r="AI513" s="133"/>
      <c r="AJ513" s="134" t="s">
        <v>1608</v>
      </c>
      <c r="AK513" s="31">
        <v>25</v>
      </c>
      <c r="AL513" s="35" t="s">
        <v>1619</v>
      </c>
      <c r="AM513" s="27" t="s">
        <v>1610</v>
      </c>
      <c r="AN513" s="28" t="s">
        <v>1613</v>
      </c>
      <c r="AO513" s="102">
        <v>0.8</v>
      </c>
      <c r="AP513" s="32" t="s">
        <v>1612</v>
      </c>
      <c r="AQ513" s="35" t="s">
        <v>146</v>
      </c>
    </row>
    <row r="514" spans="1:43" ht="47.25" x14ac:dyDescent="0.25">
      <c r="A514" s="27" t="s">
        <v>1605</v>
      </c>
      <c r="B514" s="120" t="s">
        <v>1257</v>
      </c>
      <c r="C514" s="28" t="s">
        <v>1620</v>
      </c>
      <c r="D514" s="29">
        <v>44436</v>
      </c>
      <c r="E514" s="20"/>
      <c r="F514" s="20" t="s">
        <v>1621</v>
      </c>
      <c r="G514" s="131" t="s">
        <v>1622</v>
      </c>
      <c r="H514" s="124" t="s">
        <v>1607</v>
      </c>
      <c r="I514" s="20" t="s">
        <v>145</v>
      </c>
      <c r="J514" s="20" t="s">
        <v>145</v>
      </c>
      <c r="K514" s="20"/>
      <c r="L514" s="20"/>
      <c r="M514" s="20"/>
      <c r="N514" s="20"/>
      <c r="O514" s="20"/>
      <c r="P514" s="20"/>
      <c r="Q514" s="20"/>
      <c r="R514" s="20"/>
      <c r="S514" s="20"/>
      <c r="T514" s="20"/>
      <c r="U514" s="20"/>
      <c r="V514" s="20"/>
      <c r="W514" s="38"/>
      <c r="X514" s="132"/>
      <c r="Y514" s="20"/>
      <c r="Z514" s="20" t="s">
        <v>145</v>
      </c>
      <c r="AA514" s="20"/>
      <c r="AB514" s="20"/>
      <c r="AC514" s="20"/>
      <c r="AD514" s="133"/>
      <c r="AE514" s="124"/>
      <c r="AF514" s="20"/>
      <c r="AG514" s="20"/>
      <c r="AH514" s="20"/>
      <c r="AI514" s="133"/>
      <c r="AJ514" s="134" t="s">
        <v>1608</v>
      </c>
      <c r="AK514" s="31">
        <v>6</v>
      </c>
      <c r="AL514" s="35" t="s">
        <v>1623</v>
      </c>
      <c r="AM514" s="27" t="s">
        <v>1610</v>
      </c>
      <c r="AN514" s="28" t="s">
        <v>1613</v>
      </c>
      <c r="AO514" s="102">
        <v>0.7</v>
      </c>
      <c r="AP514" s="32" t="s">
        <v>1612</v>
      </c>
      <c r="AQ514" s="35" t="s">
        <v>146</v>
      </c>
    </row>
    <row r="515" spans="1:43" ht="47.25" x14ac:dyDescent="0.25">
      <c r="A515" s="27" t="s">
        <v>1605</v>
      </c>
      <c r="B515" s="120" t="s">
        <v>1257</v>
      </c>
      <c r="C515" s="28" t="s">
        <v>1606</v>
      </c>
      <c r="D515" s="29">
        <v>44440</v>
      </c>
      <c r="E515" s="20"/>
      <c r="F515" s="20" t="s">
        <v>59</v>
      </c>
      <c r="G515" s="131" t="s">
        <v>1605</v>
      </c>
      <c r="H515" s="124" t="s">
        <v>1607</v>
      </c>
      <c r="I515" s="20" t="s">
        <v>145</v>
      </c>
      <c r="J515" s="20" t="s">
        <v>145</v>
      </c>
      <c r="K515" s="20"/>
      <c r="L515" s="20"/>
      <c r="M515" s="20"/>
      <c r="N515" s="20"/>
      <c r="O515" s="20"/>
      <c r="P515" s="20"/>
      <c r="Q515" s="20"/>
      <c r="R515" s="20"/>
      <c r="S515" s="20"/>
      <c r="T515" s="20"/>
      <c r="U515" s="20"/>
      <c r="V515" s="20"/>
      <c r="W515" s="38"/>
      <c r="X515" s="132"/>
      <c r="Y515" s="20"/>
      <c r="Z515" s="20"/>
      <c r="AA515" s="20"/>
      <c r="AB515" s="20"/>
      <c r="AC515" s="20"/>
      <c r="AD515" s="133"/>
      <c r="AE515" s="124"/>
      <c r="AF515" s="20"/>
      <c r="AG515" s="20"/>
      <c r="AH515" s="20"/>
      <c r="AI515" s="133"/>
      <c r="AJ515" s="134" t="s">
        <v>1624</v>
      </c>
      <c r="AK515" s="31">
        <v>15</v>
      </c>
      <c r="AL515" s="35" t="s">
        <v>1619</v>
      </c>
      <c r="AM515" s="27" t="s">
        <v>1610</v>
      </c>
      <c r="AN515" s="28" t="s">
        <v>1613</v>
      </c>
      <c r="AO515" s="102">
        <v>0.8</v>
      </c>
      <c r="AP515" s="32" t="s">
        <v>1612</v>
      </c>
      <c r="AQ515" s="35" t="s">
        <v>146</v>
      </c>
    </row>
    <row r="516" spans="1:43" ht="47.25" x14ac:dyDescent="0.25">
      <c r="A516" s="27" t="s">
        <v>1605</v>
      </c>
      <c r="B516" s="120" t="s">
        <v>1257</v>
      </c>
      <c r="C516" s="28" t="s">
        <v>1625</v>
      </c>
      <c r="D516" s="29">
        <v>44489</v>
      </c>
      <c r="E516" s="20"/>
      <c r="F516" s="20" t="s">
        <v>59</v>
      </c>
      <c r="G516" s="131" t="s">
        <v>1605</v>
      </c>
      <c r="H516" s="124" t="s">
        <v>1607</v>
      </c>
      <c r="I516" s="20" t="s">
        <v>145</v>
      </c>
      <c r="J516" s="20" t="s">
        <v>145</v>
      </c>
      <c r="K516" s="20"/>
      <c r="L516" s="20"/>
      <c r="M516" s="20"/>
      <c r="N516" s="20"/>
      <c r="O516" s="20"/>
      <c r="P516" s="20"/>
      <c r="Q516" s="20"/>
      <c r="R516" s="20"/>
      <c r="S516" s="20"/>
      <c r="T516" s="20"/>
      <c r="U516" s="20"/>
      <c r="V516" s="20"/>
      <c r="W516" s="38"/>
      <c r="X516" s="132"/>
      <c r="Y516" s="20"/>
      <c r="Z516" s="20"/>
      <c r="AA516" s="20"/>
      <c r="AB516" s="20"/>
      <c r="AC516" s="20" t="s">
        <v>145</v>
      </c>
      <c r="AD516" s="133"/>
      <c r="AE516" s="124"/>
      <c r="AF516" s="20"/>
      <c r="AG516" s="20"/>
      <c r="AH516" s="20"/>
      <c r="AI516" s="133"/>
      <c r="AJ516" s="134" t="s">
        <v>1608</v>
      </c>
      <c r="AK516" s="31">
        <v>46</v>
      </c>
      <c r="AL516" s="35" t="s">
        <v>1618</v>
      </c>
      <c r="AM516" s="27" t="s">
        <v>1610</v>
      </c>
      <c r="AN516" s="28" t="s">
        <v>1613</v>
      </c>
      <c r="AO516" s="102">
        <v>0.8</v>
      </c>
      <c r="AP516" s="32" t="s">
        <v>1626</v>
      </c>
      <c r="AQ516" s="35" t="s">
        <v>146</v>
      </c>
    </row>
    <row r="517" spans="1:43" ht="47.25" x14ac:dyDescent="0.25">
      <c r="A517" s="27" t="s">
        <v>1627</v>
      </c>
      <c r="B517" s="120" t="s">
        <v>1257</v>
      </c>
      <c r="C517" s="28" t="s">
        <v>1606</v>
      </c>
      <c r="D517" s="29">
        <v>44491</v>
      </c>
      <c r="E517" s="20"/>
      <c r="F517" s="20" t="s">
        <v>59</v>
      </c>
      <c r="G517" s="131" t="s">
        <v>1628</v>
      </c>
      <c r="H517" s="124" t="s">
        <v>1607</v>
      </c>
      <c r="I517" s="20" t="s">
        <v>145</v>
      </c>
      <c r="J517" s="20"/>
      <c r="K517" s="20"/>
      <c r="L517" s="20" t="s">
        <v>145</v>
      </c>
      <c r="M517" s="20"/>
      <c r="N517" s="20"/>
      <c r="O517" s="20"/>
      <c r="P517" s="20" t="s">
        <v>145</v>
      </c>
      <c r="Q517" s="20"/>
      <c r="R517" s="20"/>
      <c r="S517" s="20" t="s">
        <v>145</v>
      </c>
      <c r="T517" s="20"/>
      <c r="U517" s="20"/>
      <c r="V517" s="20"/>
      <c r="W517" s="38"/>
      <c r="X517" s="132"/>
      <c r="Y517" s="20" t="s">
        <v>145</v>
      </c>
      <c r="Z517" s="20"/>
      <c r="AA517" s="20"/>
      <c r="AB517" s="20"/>
      <c r="AC517" s="20"/>
      <c r="AD517" s="133"/>
      <c r="AE517" s="124"/>
      <c r="AF517" s="20"/>
      <c r="AG517" s="20"/>
      <c r="AH517" s="20"/>
      <c r="AI517" s="133"/>
      <c r="AJ517" s="134" t="s">
        <v>1608</v>
      </c>
      <c r="AK517" s="31">
        <v>18</v>
      </c>
      <c r="AL517" s="35" t="s">
        <v>1629</v>
      </c>
      <c r="AM517" s="27" t="s">
        <v>1610</v>
      </c>
      <c r="AN517" s="28" t="s">
        <v>1613</v>
      </c>
      <c r="AO517" s="102">
        <v>0.7</v>
      </c>
      <c r="AP517" s="32" t="s">
        <v>1626</v>
      </c>
      <c r="AQ517" s="35"/>
    </row>
    <row r="518" spans="1:43" ht="47.25" x14ac:dyDescent="0.25">
      <c r="A518" s="27" t="s">
        <v>1627</v>
      </c>
      <c r="B518" s="120" t="s">
        <v>1257</v>
      </c>
      <c r="C518" s="28" t="s">
        <v>1606</v>
      </c>
      <c r="D518" s="29">
        <v>44494</v>
      </c>
      <c r="E518" s="20"/>
      <c r="F518" s="20" t="s">
        <v>59</v>
      </c>
      <c r="G518" s="131" t="s">
        <v>1628</v>
      </c>
      <c r="H518" s="124" t="s">
        <v>1607</v>
      </c>
      <c r="I518" s="20" t="s">
        <v>145</v>
      </c>
      <c r="J518" s="20"/>
      <c r="K518" s="20"/>
      <c r="L518" s="20" t="s">
        <v>145</v>
      </c>
      <c r="M518" s="20"/>
      <c r="N518" s="20"/>
      <c r="O518" s="20"/>
      <c r="P518" s="20" t="s">
        <v>145</v>
      </c>
      <c r="Q518" s="20"/>
      <c r="R518" s="20"/>
      <c r="S518" s="20" t="s">
        <v>145</v>
      </c>
      <c r="T518" s="20"/>
      <c r="U518" s="20"/>
      <c r="V518" s="20"/>
      <c r="W518" s="38"/>
      <c r="X518" s="132"/>
      <c r="Y518" s="20"/>
      <c r="Z518" s="20"/>
      <c r="AA518" s="20"/>
      <c r="AB518" s="20"/>
      <c r="AC518" s="20" t="s">
        <v>145</v>
      </c>
      <c r="AD518" s="133"/>
      <c r="AE518" s="124"/>
      <c r="AF518" s="20"/>
      <c r="AG518" s="20"/>
      <c r="AH518" s="20"/>
      <c r="AI518" s="133"/>
      <c r="AJ518" s="134" t="s">
        <v>1608</v>
      </c>
      <c r="AK518" s="31">
        <v>29</v>
      </c>
      <c r="AL518" s="35" t="s">
        <v>1629</v>
      </c>
      <c r="AM518" s="27" t="s">
        <v>1610</v>
      </c>
      <c r="AN518" s="28" t="s">
        <v>1613</v>
      </c>
      <c r="AO518" s="102">
        <v>0.8</v>
      </c>
      <c r="AP518" s="32" t="s">
        <v>1626</v>
      </c>
      <c r="AQ518" s="35" t="s">
        <v>146</v>
      </c>
    </row>
    <row r="519" spans="1:43" ht="63" x14ac:dyDescent="0.25">
      <c r="A519" s="27" t="s">
        <v>1630</v>
      </c>
      <c r="B519" s="120" t="s">
        <v>1257</v>
      </c>
      <c r="C519" s="28" t="s">
        <v>1625</v>
      </c>
      <c r="D519" s="29">
        <v>44494</v>
      </c>
      <c r="E519" s="20"/>
      <c r="F519" s="20" t="s">
        <v>59</v>
      </c>
      <c r="G519" s="131" t="s">
        <v>1628</v>
      </c>
      <c r="H519" s="124" t="s">
        <v>1607</v>
      </c>
      <c r="I519" s="20" t="s">
        <v>145</v>
      </c>
      <c r="J519" s="20" t="s">
        <v>145</v>
      </c>
      <c r="K519" s="20"/>
      <c r="L519" s="20" t="s">
        <v>145</v>
      </c>
      <c r="M519" s="20"/>
      <c r="N519" s="20"/>
      <c r="O519" s="20"/>
      <c r="P519" s="20"/>
      <c r="Q519" s="20"/>
      <c r="R519" s="20"/>
      <c r="S519" s="20"/>
      <c r="T519" s="20"/>
      <c r="U519" s="20"/>
      <c r="V519" s="20"/>
      <c r="W519" s="38"/>
      <c r="X519" s="132"/>
      <c r="Y519" s="20"/>
      <c r="Z519" s="20"/>
      <c r="AA519" s="20"/>
      <c r="AB519" s="20"/>
      <c r="AC519" s="20" t="s">
        <v>145</v>
      </c>
      <c r="AD519" s="133"/>
      <c r="AE519" s="124"/>
      <c r="AF519" s="20"/>
      <c r="AG519" s="20"/>
      <c r="AH519" s="20"/>
      <c r="AI519" s="133"/>
      <c r="AJ519" s="134" t="s">
        <v>1608</v>
      </c>
      <c r="AK519" s="31">
        <v>17</v>
      </c>
      <c r="AL519" s="35" t="s">
        <v>1631</v>
      </c>
      <c r="AM519" s="27" t="s">
        <v>1610</v>
      </c>
      <c r="AN519" s="28" t="s">
        <v>1613</v>
      </c>
      <c r="AO519" s="102">
        <v>0.7</v>
      </c>
      <c r="AP519" s="32" t="s">
        <v>1626</v>
      </c>
      <c r="AQ519" s="35" t="s">
        <v>146</v>
      </c>
    </row>
    <row r="520" spans="1:43" ht="63" x14ac:dyDescent="0.25">
      <c r="A520" s="27" t="s">
        <v>1630</v>
      </c>
      <c r="B520" s="120" t="s">
        <v>1257</v>
      </c>
      <c r="C520" s="28" t="s">
        <v>1625</v>
      </c>
      <c r="D520" s="29">
        <v>44490</v>
      </c>
      <c r="E520" s="20"/>
      <c r="F520" s="20" t="s">
        <v>59</v>
      </c>
      <c r="G520" s="131" t="s">
        <v>1628</v>
      </c>
      <c r="H520" s="124" t="s">
        <v>1607</v>
      </c>
      <c r="I520" s="20" t="s">
        <v>145</v>
      </c>
      <c r="J520" s="20" t="s">
        <v>145</v>
      </c>
      <c r="K520" s="20"/>
      <c r="L520" s="20" t="s">
        <v>145</v>
      </c>
      <c r="M520" s="20"/>
      <c r="N520" s="20"/>
      <c r="O520" s="20"/>
      <c r="P520" s="20"/>
      <c r="Q520" s="20"/>
      <c r="R520" s="20"/>
      <c r="S520" s="20"/>
      <c r="T520" s="20"/>
      <c r="U520" s="20"/>
      <c r="V520" s="20"/>
      <c r="W520" s="38"/>
      <c r="X520" s="132"/>
      <c r="Y520" s="20"/>
      <c r="Z520" s="20"/>
      <c r="AA520" s="20"/>
      <c r="AB520" s="20"/>
      <c r="AC520" s="20" t="s">
        <v>145</v>
      </c>
      <c r="AD520" s="133"/>
      <c r="AE520" s="124"/>
      <c r="AF520" s="20"/>
      <c r="AG520" s="20"/>
      <c r="AH520" s="20"/>
      <c r="AI520" s="133"/>
      <c r="AJ520" s="134" t="s">
        <v>1608</v>
      </c>
      <c r="AK520" s="31">
        <v>17</v>
      </c>
      <c r="AL520" s="35" t="s">
        <v>1631</v>
      </c>
      <c r="AM520" s="27" t="s">
        <v>1610</v>
      </c>
      <c r="AN520" s="28" t="s">
        <v>1613</v>
      </c>
      <c r="AO520" s="102">
        <v>0.7</v>
      </c>
      <c r="AP520" s="32" t="s">
        <v>1626</v>
      </c>
      <c r="AQ520" s="35" t="s">
        <v>146</v>
      </c>
    </row>
    <row r="521" spans="1:43" ht="63" x14ac:dyDescent="0.25">
      <c r="A521" s="27" t="s">
        <v>1630</v>
      </c>
      <c r="B521" s="120" t="s">
        <v>1257</v>
      </c>
      <c r="C521" s="28" t="s">
        <v>1625</v>
      </c>
      <c r="D521" s="29">
        <v>44485</v>
      </c>
      <c r="E521" s="20"/>
      <c r="F521" s="20" t="s">
        <v>59</v>
      </c>
      <c r="G521" s="131" t="s">
        <v>1628</v>
      </c>
      <c r="H521" s="124" t="s">
        <v>1607</v>
      </c>
      <c r="I521" s="20" t="s">
        <v>145</v>
      </c>
      <c r="J521" s="20" t="s">
        <v>145</v>
      </c>
      <c r="K521" s="20"/>
      <c r="L521" s="20" t="s">
        <v>145</v>
      </c>
      <c r="M521" s="20"/>
      <c r="N521" s="20"/>
      <c r="O521" s="20"/>
      <c r="P521" s="20"/>
      <c r="Q521" s="20"/>
      <c r="R521" s="20"/>
      <c r="S521" s="20"/>
      <c r="T521" s="20"/>
      <c r="U521" s="20"/>
      <c r="V521" s="20"/>
      <c r="W521" s="38"/>
      <c r="X521" s="132"/>
      <c r="Y521" s="20"/>
      <c r="Z521" s="20"/>
      <c r="AA521" s="20"/>
      <c r="AB521" s="20"/>
      <c r="AC521" s="20" t="s">
        <v>145</v>
      </c>
      <c r="AD521" s="133"/>
      <c r="AE521" s="124"/>
      <c r="AF521" s="20"/>
      <c r="AG521" s="20"/>
      <c r="AH521" s="20"/>
      <c r="AI521" s="133"/>
      <c r="AJ521" s="134" t="s">
        <v>1608</v>
      </c>
      <c r="AK521" s="31">
        <v>14</v>
      </c>
      <c r="AL521" s="35" t="s">
        <v>1631</v>
      </c>
      <c r="AM521" s="27" t="s">
        <v>1610</v>
      </c>
      <c r="AN521" s="28" t="s">
        <v>1613</v>
      </c>
      <c r="AO521" s="102">
        <v>0.7</v>
      </c>
      <c r="AP521" s="32" t="s">
        <v>1626</v>
      </c>
      <c r="AQ521" s="35" t="s">
        <v>146</v>
      </c>
    </row>
    <row r="522" spans="1:43" ht="47.25" x14ac:dyDescent="0.25">
      <c r="A522" s="27" t="s">
        <v>1605</v>
      </c>
      <c r="B522" s="120" t="s">
        <v>1257</v>
      </c>
      <c r="C522" s="28" t="s">
        <v>1625</v>
      </c>
      <c r="D522" s="29" t="s">
        <v>1632</v>
      </c>
      <c r="E522" s="20"/>
      <c r="F522" s="20" t="s">
        <v>59</v>
      </c>
      <c r="G522" s="131" t="s">
        <v>1622</v>
      </c>
      <c r="H522" s="124" t="s">
        <v>1607</v>
      </c>
      <c r="I522" s="20"/>
      <c r="J522" s="20"/>
      <c r="K522" s="20"/>
      <c r="L522" s="20"/>
      <c r="M522" s="20"/>
      <c r="N522" s="20"/>
      <c r="O522" s="20"/>
      <c r="P522" s="20"/>
      <c r="Q522" s="20" t="s">
        <v>145</v>
      </c>
      <c r="R522" s="20"/>
      <c r="S522" s="20"/>
      <c r="T522" s="20"/>
      <c r="U522" s="20"/>
      <c r="V522" s="20"/>
      <c r="W522" s="38"/>
      <c r="X522" s="132"/>
      <c r="Y522" s="20"/>
      <c r="Z522" s="20"/>
      <c r="AA522" s="20"/>
      <c r="AB522" s="20"/>
      <c r="AC522" s="20" t="s">
        <v>145</v>
      </c>
      <c r="AD522" s="133"/>
      <c r="AE522" s="124"/>
      <c r="AF522" s="20"/>
      <c r="AG522" s="20"/>
      <c r="AH522" s="20"/>
      <c r="AI522" s="133"/>
      <c r="AJ522" s="134" t="s">
        <v>1633</v>
      </c>
      <c r="AK522" s="31">
        <v>6</v>
      </c>
      <c r="AL522" s="35" t="s">
        <v>1634</v>
      </c>
      <c r="AM522" s="27" t="s">
        <v>1610</v>
      </c>
      <c r="AN522" s="28" t="s">
        <v>1613</v>
      </c>
      <c r="AO522" s="102">
        <v>0.8</v>
      </c>
      <c r="AP522" s="32" t="s">
        <v>356</v>
      </c>
      <c r="AQ522" s="35" t="s">
        <v>146</v>
      </c>
    </row>
    <row r="523" spans="1:43" ht="63" x14ac:dyDescent="0.25">
      <c r="A523" s="27" t="s">
        <v>1635</v>
      </c>
      <c r="B523" s="120" t="s">
        <v>1257</v>
      </c>
      <c r="C523" s="28" t="s">
        <v>1606</v>
      </c>
      <c r="D523" s="29">
        <v>44496</v>
      </c>
      <c r="E523" s="20"/>
      <c r="F523" s="20" t="s">
        <v>59</v>
      </c>
      <c r="G523" s="131" t="s">
        <v>1622</v>
      </c>
      <c r="H523" s="124" t="s">
        <v>1607</v>
      </c>
      <c r="I523" s="20"/>
      <c r="J523" s="20"/>
      <c r="K523" s="20"/>
      <c r="L523" s="20"/>
      <c r="M523" s="20"/>
      <c r="N523" s="20"/>
      <c r="O523" s="20" t="s">
        <v>61</v>
      </c>
      <c r="P523" s="20"/>
      <c r="Q523" s="20" t="s">
        <v>61</v>
      </c>
      <c r="R523" s="20"/>
      <c r="S523" s="20"/>
      <c r="T523" s="20"/>
      <c r="U523" s="20"/>
      <c r="V523" s="20"/>
      <c r="W523" s="38"/>
      <c r="X523" s="132"/>
      <c r="Y523" s="20"/>
      <c r="Z523" s="20"/>
      <c r="AA523" s="20"/>
      <c r="AB523" s="20" t="s">
        <v>61</v>
      </c>
      <c r="AC523" s="20" t="s">
        <v>61</v>
      </c>
      <c r="AD523" s="133"/>
      <c r="AE523" s="124"/>
      <c r="AF523" s="20"/>
      <c r="AG523" s="20"/>
      <c r="AH523" s="20"/>
      <c r="AI523" s="133"/>
      <c r="AJ523" s="134" t="s">
        <v>1636</v>
      </c>
      <c r="AK523" s="31">
        <v>17</v>
      </c>
      <c r="AL523" s="35" t="s">
        <v>1637</v>
      </c>
      <c r="AM523" s="27" t="s">
        <v>1610</v>
      </c>
      <c r="AN523" s="28" t="s">
        <v>1638</v>
      </c>
      <c r="AO523" s="102">
        <v>0.8</v>
      </c>
      <c r="AP523" s="32" t="s">
        <v>1639</v>
      </c>
      <c r="AQ523" s="35" t="s">
        <v>146</v>
      </c>
    </row>
    <row r="524" spans="1:43" ht="47.25" x14ac:dyDescent="0.25">
      <c r="A524" s="27" t="s">
        <v>1605</v>
      </c>
      <c r="B524" s="120" t="s">
        <v>1257</v>
      </c>
      <c r="C524" s="28" t="s">
        <v>1606</v>
      </c>
      <c r="D524" s="29">
        <v>44526</v>
      </c>
      <c r="E524" s="20"/>
      <c r="F524" s="20" t="s">
        <v>1640</v>
      </c>
      <c r="G524" s="131" t="s">
        <v>1605</v>
      </c>
      <c r="H524" s="124" t="s">
        <v>1607</v>
      </c>
      <c r="I524" s="20"/>
      <c r="J524" s="20"/>
      <c r="K524" s="20"/>
      <c r="L524" s="20"/>
      <c r="M524" s="20"/>
      <c r="N524" s="20"/>
      <c r="O524" s="20"/>
      <c r="P524" s="20"/>
      <c r="Q524" s="20" t="s">
        <v>145</v>
      </c>
      <c r="R524" s="20" t="s">
        <v>145</v>
      </c>
      <c r="S524" s="20"/>
      <c r="T524" s="20"/>
      <c r="U524" s="20"/>
      <c r="V524" s="20"/>
      <c r="W524" s="38"/>
      <c r="X524" s="132"/>
      <c r="Y524" s="20"/>
      <c r="Z524" s="20"/>
      <c r="AA524" s="20"/>
      <c r="AB524" s="20"/>
      <c r="AC524" s="20"/>
      <c r="AD524" s="133"/>
      <c r="AE524" s="124"/>
      <c r="AF524" s="20"/>
      <c r="AG524" s="20"/>
      <c r="AH524" s="20"/>
      <c r="AI524" s="133"/>
      <c r="AJ524" s="134" t="s">
        <v>1641</v>
      </c>
      <c r="AK524" s="31">
        <v>15</v>
      </c>
      <c r="AL524" s="35" t="s">
        <v>1642</v>
      </c>
      <c r="AM524" s="27" t="s">
        <v>1610</v>
      </c>
      <c r="AN524" s="28" t="s">
        <v>1613</v>
      </c>
      <c r="AO524" s="102">
        <v>0.8</v>
      </c>
      <c r="AP524" s="32" t="s">
        <v>356</v>
      </c>
      <c r="AQ524" s="35" t="s">
        <v>146</v>
      </c>
    </row>
    <row r="525" spans="1:43" ht="47.25" x14ac:dyDescent="0.25">
      <c r="A525" s="27" t="s">
        <v>1605</v>
      </c>
      <c r="B525" s="120" t="s">
        <v>1257</v>
      </c>
      <c r="C525" s="28" t="s">
        <v>1606</v>
      </c>
      <c r="D525" s="29">
        <v>44516</v>
      </c>
      <c r="E525" s="20"/>
      <c r="F525" s="20" t="s">
        <v>59</v>
      </c>
      <c r="G525" s="131" t="s">
        <v>1605</v>
      </c>
      <c r="H525" s="124" t="s">
        <v>1607</v>
      </c>
      <c r="I525" s="20" t="s">
        <v>145</v>
      </c>
      <c r="J525" s="20" t="s">
        <v>145</v>
      </c>
      <c r="K525" s="20"/>
      <c r="L525" s="20"/>
      <c r="M525" s="20"/>
      <c r="N525" s="20"/>
      <c r="O525" s="20"/>
      <c r="P525" s="20"/>
      <c r="Q525" s="20"/>
      <c r="R525" s="20"/>
      <c r="S525" s="20"/>
      <c r="T525" s="20"/>
      <c r="U525" s="20"/>
      <c r="V525" s="20"/>
      <c r="W525" s="38"/>
      <c r="X525" s="132"/>
      <c r="Y525" s="20"/>
      <c r="Z525" s="20"/>
      <c r="AA525" s="20"/>
      <c r="AB525" s="20"/>
      <c r="AC525" s="20" t="s">
        <v>145</v>
      </c>
      <c r="AD525" s="133"/>
      <c r="AE525" s="124"/>
      <c r="AF525" s="20"/>
      <c r="AG525" s="20"/>
      <c r="AH525" s="20"/>
      <c r="AI525" s="133"/>
      <c r="AJ525" s="134" t="s">
        <v>1608</v>
      </c>
      <c r="AK525" s="31">
        <v>18</v>
      </c>
      <c r="AL525" s="35" t="s">
        <v>1643</v>
      </c>
      <c r="AM525" s="27" t="s">
        <v>1610</v>
      </c>
      <c r="AN525" s="28" t="s">
        <v>1613</v>
      </c>
      <c r="AO525" s="102">
        <v>0.8</v>
      </c>
      <c r="AP525" s="32" t="s">
        <v>1612</v>
      </c>
      <c r="AQ525" s="35" t="s">
        <v>146</v>
      </c>
    </row>
    <row r="526" spans="1:43" ht="47.25" x14ac:dyDescent="0.25">
      <c r="A526" s="27" t="s">
        <v>1605</v>
      </c>
      <c r="B526" s="120" t="s">
        <v>1257</v>
      </c>
      <c r="C526" s="28" t="s">
        <v>1606</v>
      </c>
      <c r="D526" s="29">
        <v>44523</v>
      </c>
      <c r="E526" s="20"/>
      <c r="F526" s="20" t="s">
        <v>1621</v>
      </c>
      <c r="G526" s="131" t="s">
        <v>1605</v>
      </c>
      <c r="H526" s="124" t="s">
        <v>1607</v>
      </c>
      <c r="I526" s="20" t="s">
        <v>61</v>
      </c>
      <c r="J526" s="20" t="s">
        <v>61</v>
      </c>
      <c r="K526" s="20" t="s">
        <v>61</v>
      </c>
      <c r="L526" s="20" t="s">
        <v>61</v>
      </c>
      <c r="M526" s="20"/>
      <c r="N526" s="20"/>
      <c r="O526" s="20" t="s">
        <v>61</v>
      </c>
      <c r="P526" s="20"/>
      <c r="Q526" s="20" t="s">
        <v>61</v>
      </c>
      <c r="R526" s="20"/>
      <c r="S526" s="20"/>
      <c r="T526" s="20" t="s">
        <v>61</v>
      </c>
      <c r="U526" s="20"/>
      <c r="V526" s="20"/>
      <c r="W526" s="38"/>
      <c r="X526" s="132"/>
      <c r="Y526" s="20"/>
      <c r="Z526" s="20"/>
      <c r="AA526" s="20"/>
      <c r="AB526" s="20"/>
      <c r="AC526" s="20" t="s">
        <v>61</v>
      </c>
      <c r="AD526" s="133"/>
      <c r="AE526" s="124"/>
      <c r="AF526" s="20"/>
      <c r="AG526" s="20"/>
      <c r="AH526" s="20"/>
      <c r="AI526" s="133"/>
      <c r="AJ526" s="134" t="s">
        <v>1644</v>
      </c>
      <c r="AK526" s="31">
        <v>37</v>
      </c>
      <c r="AL526" s="35" t="s">
        <v>1645</v>
      </c>
      <c r="AM526" s="27" t="s">
        <v>1610</v>
      </c>
      <c r="AN526" s="28" t="s">
        <v>1613</v>
      </c>
      <c r="AO526" s="102">
        <v>0.8</v>
      </c>
      <c r="AP526" s="32" t="s">
        <v>1612</v>
      </c>
      <c r="AQ526" s="35" t="s">
        <v>146</v>
      </c>
    </row>
    <row r="527" spans="1:43" ht="47.25" x14ac:dyDescent="0.25">
      <c r="A527" s="27" t="s">
        <v>1605</v>
      </c>
      <c r="B527" s="120" t="s">
        <v>1257</v>
      </c>
      <c r="C527" s="28" t="s">
        <v>1606</v>
      </c>
      <c r="D527" s="29">
        <v>44551</v>
      </c>
      <c r="E527" s="20"/>
      <c r="F527" s="20" t="s">
        <v>59</v>
      </c>
      <c r="G527" s="131" t="s">
        <v>1605</v>
      </c>
      <c r="H527" s="124" t="s">
        <v>1607</v>
      </c>
      <c r="I527" s="20" t="s">
        <v>61</v>
      </c>
      <c r="J527" s="20" t="s">
        <v>61</v>
      </c>
      <c r="K527" s="20"/>
      <c r="L527" s="20"/>
      <c r="M527" s="20"/>
      <c r="N527" s="20"/>
      <c r="O527" s="20"/>
      <c r="P527" s="20"/>
      <c r="Q527" s="20"/>
      <c r="R527" s="20"/>
      <c r="S527" s="20"/>
      <c r="T527" s="20"/>
      <c r="U527" s="20"/>
      <c r="V527" s="20"/>
      <c r="W527" s="38"/>
      <c r="X527" s="132"/>
      <c r="Y527" s="20"/>
      <c r="Z527" s="20"/>
      <c r="AA527" s="20"/>
      <c r="AB527" s="20"/>
      <c r="AC527" s="20" t="s">
        <v>61</v>
      </c>
      <c r="AD527" s="133"/>
      <c r="AE527" s="124"/>
      <c r="AF527" s="20"/>
      <c r="AG527" s="20"/>
      <c r="AH527" s="20"/>
      <c r="AI527" s="133"/>
      <c r="AJ527" s="134" t="s">
        <v>1608</v>
      </c>
      <c r="AK527" s="31">
        <v>12</v>
      </c>
      <c r="AL527" s="35" t="s">
        <v>1646</v>
      </c>
      <c r="AM527" s="27" t="s">
        <v>1610</v>
      </c>
      <c r="AN527" s="28" t="s">
        <v>1613</v>
      </c>
      <c r="AO527" s="102">
        <v>0.7</v>
      </c>
      <c r="AP527" s="32" t="s">
        <v>1612</v>
      </c>
      <c r="AQ527" s="35" t="s">
        <v>146</v>
      </c>
    </row>
    <row r="528" spans="1:43" ht="63" x14ac:dyDescent="0.25">
      <c r="A528" s="27" t="s">
        <v>1647</v>
      </c>
      <c r="B528" s="120" t="s">
        <v>1257</v>
      </c>
      <c r="C528" s="28" t="s">
        <v>1625</v>
      </c>
      <c r="D528" s="29">
        <v>44592</v>
      </c>
      <c r="E528" s="20"/>
      <c r="F528" s="20" t="s">
        <v>59</v>
      </c>
      <c r="G528" s="131" t="s">
        <v>1622</v>
      </c>
      <c r="H528" s="124" t="s">
        <v>1607</v>
      </c>
      <c r="I528" s="20" t="s">
        <v>145</v>
      </c>
      <c r="J528" s="20"/>
      <c r="K528" s="20"/>
      <c r="L528" s="20"/>
      <c r="M528" s="20"/>
      <c r="N528" s="20"/>
      <c r="O528" s="20"/>
      <c r="P528" s="20"/>
      <c r="Q528" s="20" t="s">
        <v>145</v>
      </c>
      <c r="R528" s="20"/>
      <c r="S528" s="20"/>
      <c r="T528" s="20"/>
      <c r="U528" s="20"/>
      <c r="V528" s="20"/>
      <c r="W528" s="38"/>
      <c r="X528" s="132"/>
      <c r="Y528" s="20"/>
      <c r="Z528" s="20"/>
      <c r="AA528" s="20"/>
      <c r="AB528" s="20" t="s">
        <v>145</v>
      </c>
      <c r="AC528" s="20"/>
      <c r="AD528" s="133"/>
      <c r="AE528" s="124"/>
      <c r="AF528" s="20"/>
      <c r="AG528" s="20"/>
      <c r="AH528" s="20"/>
      <c r="AI528" s="133"/>
      <c r="AJ528" s="134" t="s">
        <v>1648</v>
      </c>
      <c r="AK528" s="31">
        <v>14</v>
      </c>
      <c r="AL528" s="35" t="s">
        <v>1649</v>
      </c>
      <c r="AM528" s="27" t="s">
        <v>1610</v>
      </c>
      <c r="AN528" s="28" t="s">
        <v>1650</v>
      </c>
      <c r="AO528" s="102">
        <v>0.7</v>
      </c>
      <c r="AP528" s="32" t="s">
        <v>1626</v>
      </c>
      <c r="AQ528" s="35" t="s">
        <v>146</v>
      </c>
    </row>
    <row r="529" spans="1:43" ht="47.25" x14ac:dyDescent="0.25">
      <c r="A529" s="27" t="s">
        <v>1651</v>
      </c>
      <c r="B529" s="120" t="s">
        <v>1257</v>
      </c>
      <c r="C529" s="28" t="s">
        <v>1620</v>
      </c>
      <c r="D529" s="29">
        <v>44565</v>
      </c>
      <c r="E529" s="20"/>
      <c r="F529" s="20" t="s">
        <v>59</v>
      </c>
      <c r="G529" s="131" t="s">
        <v>1622</v>
      </c>
      <c r="H529" s="124" t="s">
        <v>1607</v>
      </c>
      <c r="I529" s="20"/>
      <c r="J529" s="20" t="s">
        <v>61</v>
      </c>
      <c r="K529" s="20"/>
      <c r="L529" s="20"/>
      <c r="M529" s="20"/>
      <c r="N529" s="20"/>
      <c r="O529" s="20"/>
      <c r="P529" s="20"/>
      <c r="Q529" s="20"/>
      <c r="R529" s="20"/>
      <c r="S529" s="20"/>
      <c r="T529" s="20"/>
      <c r="U529" s="20"/>
      <c r="V529" s="20"/>
      <c r="W529" s="38"/>
      <c r="X529" s="132"/>
      <c r="Y529" s="20"/>
      <c r="Z529" s="20"/>
      <c r="AA529" s="20"/>
      <c r="AB529" s="20"/>
      <c r="AC529" s="20"/>
      <c r="AD529" s="133"/>
      <c r="AE529" s="124"/>
      <c r="AF529" s="20"/>
      <c r="AG529" s="20"/>
      <c r="AH529" s="20"/>
      <c r="AI529" s="133"/>
      <c r="AJ529" s="134" t="s">
        <v>1652</v>
      </c>
      <c r="AK529" s="31">
        <v>8</v>
      </c>
      <c r="AL529" s="35" t="s">
        <v>1653</v>
      </c>
      <c r="AM529" s="27" t="s">
        <v>1610</v>
      </c>
      <c r="AN529" s="28" t="s">
        <v>1654</v>
      </c>
      <c r="AO529" s="102">
        <v>0.9</v>
      </c>
      <c r="AP529" s="32" t="s">
        <v>1655</v>
      </c>
      <c r="AQ529" s="35" t="s">
        <v>146</v>
      </c>
    </row>
    <row r="530" spans="1:43" ht="63" x14ac:dyDescent="0.25">
      <c r="A530" s="27" t="s">
        <v>1635</v>
      </c>
      <c r="B530" s="120" t="s">
        <v>1257</v>
      </c>
      <c r="C530" s="28" t="s">
        <v>1606</v>
      </c>
      <c r="D530" s="29">
        <v>44576</v>
      </c>
      <c r="E530" s="20"/>
      <c r="F530" s="20" t="s">
        <v>59</v>
      </c>
      <c r="G530" s="131" t="s">
        <v>1622</v>
      </c>
      <c r="H530" s="124" t="s">
        <v>1607</v>
      </c>
      <c r="I530" s="20"/>
      <c r="J530" s="20"/>
      <c r="K530" s="20"/>
      <c r="L530" s="20"/>
      <c r="M530" s="20"/>
      <c r="N530" s="20"/>
      <c r="O530" s="20"/>
      <c r="P530" s="20"/>
      <c r="Q530" s="20"/>
      <c r="R530" s="20"/>
      <c r="S530" s="20"/>
      <c r="T530" s="20"/>
      <c r="U530" s="20"/>
      <c r="V530" s="20"/>
      <c r="W530" s="38"/>
      <c r="X530" s="132"/>
      <c r="Y530" s="20"/>
      <c r="Z530" s="20"/>
      <c r="AA530" s="20"/>
      <c r="AB530" s="20" t="s">
        <v>61</v>
      </c>
      <c r="AC530" s="20" t="s">
        <v>61</v>
      </c>
      <c r="AD530" s="133"/>
      <c r="AE530" s="124"/>
      <c r="AF530" s="20"/>
      <c r="AG530" s="20"/>
      <c r="AH530" s="20"/>
      <c r="AI530" s="133"/>
      <c r="AJ530" s="134" t="s">
        <v>1636</v>
      </c>
      <c r="AK530" s="31">
        <v>7</v>
      </c>
      <c r="AL530" s="35" t="s">
        <v>1637</v>
      </c>
      <c r="AM530" s="27" t="s">
        <v>1610</v>
      </c>
      <c r="AN530" s="28" t="s">
        <v>1638</v>
      </c>
      <c r="AO530" s="102">
        <v>0.6</v>
      </c>
      <c r="AP530" s="32" t="s">
        <v>1639</v>
      </c>
      <c r="AQ530" s="35" t="s">
        <v>146</v>
      </c>
    </row>
    <row r="531" spans="1:43" ht="63" x14ac:dyDescent="0.25">
      <c r="A531" s="27" t="s">
        <v>1635</v>
      </c>
      <c r="B531" s="120" t="s">
        <v>1257</v>
      </c>
      <c r="C531" s="28" t="s">
        <v>1606</v>
      </c>
      <c r="D531" s="29">
        <v>44590</v>
      </c>
      <c r="E531" s="20"/>
      <c r="F531" s="20" t="s">
        <v>59</v>
      </c>
      <c r="G531" s="131" t="s">
        <v>1622</v>
      </c>
      <c r="H531" s="124" t="s">
        <v>1607</v>
      </c>
      <c r="I531" s="20"/>
      <c r="J531" s="20"/>
      <c r="K531" s="20"/>
      <c r="L531" s="20"/>
      <c r="M531" s="20"/>
      <c r="N531" s="20"/>
      <c r="O531" s="20"/>
      <c r="P531" s="20"/>
      <c r="Q531" s="20"/>
      <c r="R531" s="20"/>
      <c r="S531" s="20"/>
      <c r="T531" s="20"/>
      <c r="U531" s="20"/>
      <c r="V531" s="20"/>
      <c r="W531" s="38"/>
      <c r="X531" s="132"/>
      <c r="Y531" s="20"/>
      <c r="Z531" s="20"/>
      <c r="AA531" s="20"/>
      <c r="AB531" s="20" t="s">
        <v>61</v>
      </c>
      <c r="AC531" s="20" t="s">
        <v>61</v>
      </c>
      <c r="AD531" s="133"/>
      <c r="AE531" s="124"/>
      <c r="AF531" s="20"/>
      <c r="AG531" s="20"/>
      <c r="AH531" s="20"/>
      <c r="AI531" s="133"/>
      <c r="AJ531" s="134" t="s">
        <v>1656</v>
      </c>
      <c r="AK531" s="31">
        <v>12</v>
      </c>
      <c r="AL531" s="35" t="s">
        <v>1637</v>
      </c>
      <c r="AM531" s="27" t="s">
        <v>1610</v>
      </c>
      <c r="AN531" s="28" t="s">
        <v>1638</v>
      </c>
      <c r="AO531" s="102">
        <v>0.7</v>
      </c>
      <c r="AP531" s="32" t="s">
        <v>1639</v>
      </c>
      <c r="AQ531" s="35" t="s">
        <v>146</v>
      </c>
    </row>
    <row r="532" spans="1:43" ht="78.75" x14ac:dyDescent="0.25">
      <c r="A532" s="27" t="s">
        <v>1657</v>
      </c>
      <c r="B532" s="120" t="s">
        <v>1257</v>
      </c>
      <c r="C532" s="28" t="s">
        <v>1606</v>
      </c>
      <c r="D532" s="29" t="s">
        <v>1658</v>
      </c>
      <c r="E532" s="20"/>
      <c r="F532" s="20" t="s">
        <v>59</v>
      </c>
      <c r="G532" s="131" t="s">
        <v>1659</v>
      </c>
      <c r="H532" s="124" t="s">
        <v>1607</v>
      </c>
      <c r="I532" s="20" t="s">
        <v>145</v>
      </c>
      <c r="J532" s="20"/>
      <c r="K532" s="20"/>
      <c r="L532" s="20" t="s">
        <v>145</v>
      </c>
      <c r="M532" s="20"/>
      <c r="N532" s="20"/>
      <c r="O532" s="20"/>
      <c r="P532" s="20" t="s">
        <v>145</v>
      </c>
      <c r="Q532" s="20"/>
      <c r="R532" s="20"/>
      <c r="S532" s="20" t="s">
        <v>145</v>
      </c>
      <c r="T532" s="20"/>
      <c r="U532" s="20"/>
      <c r="V532" s="20"/>
      <c r="W532" s="38"/>
      <c r="X532" s="132"/>
      <c r="Y532" s="20"/>
      <c r="Z532" s="20"/>
      <c r="AA532" s="20"/>
      <c r="AB532" s="20"/>
      <c r="AC532" s="20" t="s">
        <v>145</v>
      </c>
      <c r="AD532" s="133"/>
      <c r="AE532" s="124"/>
      <c r="AF532" s="20"/>
      <c r="AG532" s="20"/>
      <c r="AH532" s="20"/>
      <c r="AI532" s="133"/>
      <c r="AJ532" s="134" t="s">
        <v>59</v>
      </c>
      <c r="AK532" s="31">
        <v>35</v>
      </c>
      <c r="AL532" s="35" t="s">
        <v>1660</v>
      </c>
      <c r="AM532" s="27" t="s">
        <v>1610</v>
      </c>
      <c r="AN532" s="28" t="s">
        <v>1650</v>
      </c>
      <c r="AO532" s="102">
        <v>0.9</v>
      </c>
      <c r="AP532" s="32" t="s">
        <v>1661</v>
      </c>
      <c r="AQ532" s="35" t="s">
        <v>146</v>
      </c>
    </row>
    <row r="533" spans="1:43" ht="47.25" x14ac:dyDescent="0.25">
      <c r="A533" s="27" t="s">
        <v>1651</v>
      </c>
      <c r="B533" s="120" t="s">
        <v>1257</v>
      </c>
      <c r="C533" s="28" t="s">
        <v>1620</v>
      </c>
      <c r="D533" s="29">
        <v>44607</v>
      </c>
      <c r="E533" s="20"/>
      <c r="F533" s="20" t="s">
        <v>59</v>
      </c>
      <c r="G533" s="131" t="s">
        <v>1622</v>
      </c>
      <c r="H533" s="124" t="s">
        <v>1607</v>
      </c>
      <c r="I533" s="20"/>
      <c r="J533" s="20" t="s">
        <v>61</v>
      </c>
      <c r="K533" s="20"/>
      <c r="L533" s="20"/>
      <c r="M533" s="20"/>
      <c r="N533" s="20"/>
      <c r="O533" s="20"/>
      <c r="P533" s="20"/>
      <c r="Q533" s="20"/>
      <c r="R533" s="20"/>
      <c r="S533" s="20"/>
      <c r="T533" s="20"/>
      <c r="U533" s="20"/>
      <c r="V533" s="20"/>
      <c r="W533" s="38"/>
      <c r="X533" s="132"/>
      <c r="Y533" s="20"/>
      <c r="Z533" s="20"/>
      <c r="AA533" s="20"/>
      <c r="AB533" s="20"/>
      <c r="AC533" s="20"/>
      <c r="AD533" s="133"/>
      <c r="AE533" s="124"/>
      <c r="AF533" s="20"/>
      <c r="AG533" s="20"/>
      <c r="AH533" s="20"/>
      <c r="AI533" s="133"/>
      <c r="AJ533" s="134" t="s">
        <v>1652</v>
      </c>
      <c r="AK533" s="31">
        <v>8</v>
      </c>
      <c r="AL533" s="35" t="s">
        <v>1653</v>
      </c>
      <c r="AM533" s="27" t="s">
        <v>1610</v>
      </c>
      <c r="AN533" s="28" t="s">
        <v>1654</v>
      </c>
      <c r="AO533" s="102">
        <v>0.9</v>
      </c>
      <c r="AP533" s="32" t="s">
        <v>1655</v>
      </c>
      <c r="AQ533" s="35" t="s">
        <v>146</v>
      </c>
    </row>
    <row r="534" spans="1:43" ht="78.75" x14ac:dyDescent="0.25">
      <c r="A534" s="27" t="s">
        <v>1657</v>
      </c>
      <c r="B534" s="120" t="s">
        <v>1257</v>
      </c>
      <c r="C534" s="28" t="s">
        <v>1606</v>
      </c>
      <c r="D534" s="29" t="s">
        <v>1662</v>
      </c>
      <c r="E534" s="20"/>
      <c r="F534" s="20" t="s">
        <v>59</v>
      </c>
      <c r="G534" s="131" t="s">
        <v>1659</v>
      </c>
      <c r="H534" s="124" t="s">
        <v>1607</v>
      </c>
      <c r="I534" s="20" t="s">
        <v>145</v>
      </c>
      <c r="J534" s="20"/>
      <c r="K534" s="20"/>
      <c r="L534" s="20" t="s">
        <v>145</v>
      </c>
      <c r="M534" s="20"/>
      <c r="N534" s="20"/>
      <c r="O534" s="20"/>
      <c r="P534" s="20" t="s">
        <v>145</v>
      </c>
      <c r="Q534" s="20"/>
      <c r="R534" s="20"/>
      <c r="S534" s="20" t="s">
        <v>145</v>
      </c>
      <c r="T534" s="20"/>
      <c r="U534" s="20"/>
      <c r="V534" s="20"/>
      <c r="W534" s="38"/>
      <c r="X534" s="132"/>
      <c r="Y534" s="20"/>
      <c r="Z534" s="20"/>
      <c r="AA534" s="20"/>
      <c r="AB534" s="20"/>
      <c r="AC534" s="20" t="s">
        <v>145</v>
      </c>
      <c r="AD534" s="133"/>
      <c r="AE534" s="124"/>
      <c r="AF534" s="20"/>
      <c r="AG534" s="20"/>
      <c r="AH534" s="20"/>
      <c r="AI534" s="133"/>
      <c r="AJ534" s="134" t="s">
        <v>59</v>
      </c>
      <c r="AK534" s="31">
        <v>50</v>
      </c>
      <c r="AL534" s="35" t="s">
        <v>1660</v>
      </c>
      <c r="AM534" s="27" t="s">
        <v>1610</v>
      </c>
      <c r="AN534" s="28" t="s">
        <v>1650</v>
      </c>
      <c r="AO534" s="102">
        <v>0.9</v>
      </c>
      <c r="AP534" s="32" t="s">
        <v>1661</v>
      </c>
      <c r="AQ534" s="35" t="s">
        <v>146</v>
      </c>
    </row>
    <row r="535" spans="1:43" ht="63" x14ac:dyDescent="0.25">
      <c r="A535" s="27" t="s">
        <v>1663</v>
      </c>
      <c r="B535" s="120" t="s">
        <v>1257</v>
      </c>
      <c r="C535" s="28" t="s">
        <v>1606</v>
      </c>
      <c r="D535" s="29">
        <v>44647</v>
      </c>
      <c r="E535" s="20"/>
      <c r="F535" s="20" t="s">
        <v>59</v>
      </c>
      <c r="G535" s="131" t="s">
        <v>643</v>
      </c>
      <c r="H535" s="124" t="s">
        <v>1607</v>
      </c>
      <c r="I535" s="20" t="s">
        <v>145</v>
      </c>
      <c r="J535" s="20"/>
      <c r="K535" s="20"/>
      <c r="L535" s="20"/>
      <c r="M535" s="20" t="s">
        <v>145</v>
      </c>
      <c r="N535" s="20"/>
      <c r="O535" s="20" t="s">
        <v>145</v>
      </c>
      <c r="P535" s="20" t="s">
        <v>145</v>
      </c>
      <c r="Q535" s="20" t="s">
        <v>145</v>
      </c>
      <c r="R535" s="20" t="s">
        <v>145</v>
      </c>
      <c r="S535" s="20" t="s">
        <v>145</v>
      </c>
      <c r="T535" s="20"/>
      <c r="U535" s="20"/>
      <c r="V535" s="20"/>
      <c r="W535" s="38"/>
      <c r="X535" s="132"/>
      <c r="Y535" s="20"/>
      <c r="Z535" s="20"/>
      <c r="AA535" s="20"/>
      <c r="AB535" s="20" t="s">
        <v>145</v>
      </c>
      <c r="AC535" s="20" t="s">
        <v>145</v>
      </c>
      <c r="AD535" s="133"/>
      <c r="AE535" s="124"/>
      <c r="AF535" s="20"/>
      <c r="AG535" s="20"/>
      <c r="AH535" s="20"/>
      <c r="AI535" s="133"/>
      <c r="AJ535" s="134" t="s">
        <v>1664</v>
      </c>
      <c r="AK535" s="31">
        <v>90</v>
      </c>
      <c r="AL535" s="35" t="s">
        <v>1665</v>
      </c>
      <c r="AM535" s="27" t="s">
        <v>1610</v>
      </c>
      <c r="AN535" s="28" t="s">
        <v>1650</v>
      </c>
      <c r="AO535" s="102">
        <v>1</v>
      </c>
      <c r="AP535" s="32" t="s">
        <v>1666</v>
      </c>
      <c r="AQ535" s="35" t="s">
        <v>146</v>
      </c>
    </row>
    <row r="536" spans="1:43" ht="63" x14ac:dyDescent="0.25">
      <c r="A536" s="27" t="s">
        <v>1635</v>
      </c>
      <c r="B536" s="120" t="s">
        <v>1257</v>
      </c>
      <c r="C536" s="28" t="s">
        <v>1606</v>
      </c>
      <c r="D536" s="29">
        <v>44643</v>
      </c>
      <c r="E536" s="20"/>
      <c r="F536" s="20" t="s">
        <v>59</v>
      </c>
      <c r="G536" s="131" t="s">
        <v>1622</v>
      </c>
      <c r="H536" s="124" t="s">
        <v>1607</v>
      </c>
      <c r="I536" s="20"/>
      <c r="J536" s="20"/>
      <c r="K536" s="20"/>
      <c r="L536" s="20"/>
      <c r="M536" s="20"/>
      <c r="N536" s="20"/>
      <c r="O536" s="20"/>
      <c r="P536" s="20"/>
      <c r="Q536" s="20"/>
      <c r="R536" s="20"/>
      <c r="S536" s="20"/>
      <c r="T536" s="20"/>
      <c r="U536" s="20"/>
      <c r="V536" s="20"/>
      <c r="W536" s="38"/>
      <c r="X536" s="132"/>
      <c r="Y536" s="20"/>
      <c r="Z536" s="20"/>
      <c r="AA536" s="20"/>
      <c r="AB536" s="20" t="s">
        <v>61</v>
      </c>
      <c r="AC536" s="20" t="s">
        <v>61</v>
      </c>
      <c r="AD536" s="133"/>
      <c r="AE536" s="124"/>
      <c r="AF536" s="20"/>
      <c r="AG536" s="20"/>
      <c r="AH536" s="20"/>
      <c r="AI536" s="133"/>
      <c r="AJ536" s="134" t="s">
        <v>1636</v>
      </c>
      <c r="AK536" s="31">
        <v>15</v>
      </c>
      <c r="AL536" s="35" t="s">
        <v>1637</v>
      </c>
      <c r="AM536" s="27" t="s">
        <v>1610</v>
      </c>
      <c r="AN536" s="28" t="s">
        <v>1638</v>
      </c>
      <c r="AO536" s="102">
        <v>0.8</v>
      </c>
      <c r="AP536" s="32" t="s">
        <v>1639</v>
      </c>
      <c r="AQ536" s="35" t="s">
        <v>146</v>
      </c>
    </row>
    <row r="537" spans="1:43" ht="63" x14ac:dyDescent="0.25">
      <c r="A537" s="27" t="s">
        <v>1635</v>
      </c>
      <c r="B537" s="120" t="s">
        <v>1257</v>
      </c>
      <c r="C537" s="28" t="s">
        <v>1606</v>
      </c>
      <c r="D537" s="29">
        <v>44639</v>
      </c>
      <c r="E537" s="20"/>
      <c r="F537" s="20" t="s">
        <v>59</v>
      </c>
      <c r="G537" s="131" t="s">
        <v>1667</v>
      </c>
      <c r="H537" s="124" t="s">
        <v>1607</v>
      </c>
      <c r="I537" s="20"/>
      <c r="J537" s="20"/>
      <c r="K537" s="20"/>
      <c r="L537" s="20"/>
      <c r="M537" s="20"/>
      <c r="N537" s="20"/>
      <c r="O537" s="20"/>
      <c r="P537" s="20"/>
      <c r="Q537" s="20"/>
      <c r="R537" s="20"/>
      <c r="S537" s="20"/>
      <c r="T537" s="20"/>
      <c r="U537" s="20"/>
      <c r="V537" s="20"/>
      <c r="W537" s="38"/>
      <c r="X537" s="132"/>
      <c r="Y537" s="20"/>
      <c r="Z537" s="20"/>
      <c r="AA537" s="20"/>
      <c r="AB537" s="20" t="s">
        <v>61</v>
      </c>
      <c r="AC537" s="20" t="s">
        <v>61</v>
      </c>
      <c r="AD537" s="133"/>
      <c r="AE537" s="124"/>
      <c r="AF537" s="20"/>
      <c r="AG537" s="20"/>
      <c r="AH537" s="20"/>
      <c r="AI537" s="133"/>
      <c r="AJ537" s="134" t="s">
        <v>1636</v>
      </c>
      <c r="AK537" s="31">
        <v>7</v>
      </c>
      <c r="AL537" s="35" t="s">
        <v>1668</v>
      </c>
      <c r="AM537" s="27" t="s">
        <v>1610</v>
      </c>
      <c r="AN537" s="28" t="s">
        <v>1638</v>
      </c>
      <c r="AO537" s="102">
        <v>0.6</v>
      </c>
      <c r="AP537" s="32" t="s">
        <v>1639</v>
      </c>
      <c r="AQ537" s="35" t="s">
        <v>146</v>
      </c>
    </row>
    <row r="538" spans="1:43" ht="63" x14ac:dyDescent="0.25">
      <c r="A538" s="27" t="s">
        <v>1651</v>
      </c>
      <c r="B538" s="120" t="s">
        <v>1257</v>
      </c>
      <c r="C538" s="28" t="s">
        <v>1625</v>
      </c>
      <c r="D538" s="29">
        <v>44629</v>
      </c>
      <c r="E538" s="20"/>
      <c r="F538" s="20" t="s">
        <v>59</v>
      </c>
      <c r="G538" s="131" t="s">
        <v>1622</v>
      </c>
      <c r="H538" s="124" t="s">
        <v>1607</v>
      </c>
      <c r="I538" s="20" t="s">
        <v>145</v>
      </c>
      <c r="J538" s="20" t="s">
        <v>61</v>
      </c>
      <c r="K538" s="20" t="s">
        <v>145</v>
      </c>
      <c r="L538" s="20" t="s">
        <v>145</v>
      </c>
      <c r="M538" s="20"/>
      <c r="N538" s="20"/>
      <c r="O538" s="20" t="s">
        <v>145</v>
      </c>
      <c r="P538" s="20"/>
      <c r="Q538" s="20" t="s">
        <v>145</v>
      </c>
      <c r="R538" s="20" t="s">
        <v>145</v>
      </c>
      <c r="S538" s="20"/>
      <c r="T538" s="20" t="s">
        <v>145</v>
      </c>
      <c r="U538" s="20"/>
      <c r="V538" s="20"/>
      <c r="W538" s="38"/>
      <c r="X538" s="132"/>
      <c r="Y538" s="20"/>
      <c r="Z538" s="20"/>
      <c r="AA538" s="20" t="s">
        <v>145</v>
      </c>
      <c r="AB538" s="20"/>
      <c r="AC538" s="20" t="s">
        <v>145</v>
      </c>
      <c r="AD538" s="133"/>
      <c r="AE538" s="124"/>
      <c r="AF538" s="20"/>
      <c r="AG538" s="20"/>
      <c r="AH538" s="20"/>
      <c r="AI538" s="133"/>
      <c r="AJ538" s="134" t="s">
        <v>1669</v>
      </c>
      <c r="AK538" s="31">
        <v>45</v>
      </c>
      <c r="AL538" s="35" t="s">
        <v>1653</v>
      </c>
      <c r="AM538" s="27" t="s">
        <v>1610</v>
      </c>
      <c r="AN538" s="28" t="s">
        <v>1670</v>
      </c>
      <c r="AO538" s="102">
        <v>0.8</v>
      </c>
      <c r="AP538" s="32" t="s">
        <v>1626</v>
      </c>
      <c r="AQ538" s="35" t="s">
        <v>146</v>
      </c>
    </row>
    <row r="539" spans="1:43" ht="63" x14ac:dyDescent="0.25">
      <c r="A539" s="27" t="s">
        <v>1635</v>
      </c>
      <c r="B539" s="120" t="s">
        <v>1257</v>
      </c>
      <c r="C539" s="28" t="s">
        <v>1606</v>
      </c>
      <c r="D539" s="29">
        <v>44677</v>
      </c>
      <c r="E539" s="20"/>
      <c r="F539" s="20" t="s">
        <v>59</v>
      </c>
      <c r="G539" s="131" t="s">
        <v>1667</v>
      </c>
      <c r="H539" s="124" t="s">
        <v>1607</v>
      </c>
      <c r="I539" s="20"/>
      <c r="J539" s="20"/>
      <c r="K539" s="20"/>
      <c r="L539" s="20"/>
      <c r="M539" s="20"/>
      <c r="N539" s="20"/>
      <c r="O539" s="20"/>
      <c r="P539" s="20"/>
      <c r="Q539" s="20"/>
      <c r="R539" s="20"/>
      <c r="S539" s="20"/>
      <c r="T539" s="20"/>
      <c r="U539" s="20"/>
      <c r="V539" s="20"/>
      <c r="W539" s="38"/>
      <c r="X539" s="132"/>
      <c r="Y539" s="20"/>
      <c r="Z539" s="20"/>
      <c r="AA539" s="20"/>
      <c r="AB539" s="20" t="s">
        <v>61</v>
      </c>
      <c r="AC539" s="20" t="s">
        <v>61</v>
      </c>
      <c r="AD539" s="133"/>
      <c r="AE539" s="124"/>
      <c r="AF539" s="20"/>
      <c r="AG539" s="20"/>
      <c r="AH539" s="20"/>
      <c r="AI539" s="133"/>
      <c r="AJ539" s="134" t="s">
        <v>1636</v>
      </c>
      <c r="AK539" s="31">
        <v>31</v>
      </c>
      <c r="AL539" s="35" t="s">
        <v>1668</v>
      </c>
      <c r="AM539" s="27" t="s">
        <v>1610</v>
      </c>
      <c r="AN539" s="28" t="s">
        <v>1638</v>
      </c>
      <c r="AO539" s="102">
        <v>0.9</v>
      </c>
      <c r="AP539" s="32" t="s">
        <v>1639</v>
      </c>
      <c r="AQ539" s="35" t="s">
        <v>146</v>
      </c>
    </row>
    <row r="540" spans="1:43" ht="63" x14ac:dyDescent="0.25">
      <c r="A540" s="27" t="s">
        <v>1635</v>
      </c>
      <c r="B540" s="120" t="s">
        <v>1257</v>
      </c>
      <c r="C540" s="28" t="s">
        <v>1606</v>
      </c>
      <c r="D540" s="29">
        <v>44664</v>
      </c>
      <c r="E540" s="20"/>
      <c r="F540" s="20" t="s">
        <v>59</v>
      </c>
      <c r="G540" s="131" t="s">
        <v>1667</v>
      </c>
      <c r="H540" s="124" t="s">
        <v>1607</v>
      </c>
      <c r="I540" s="20"/>
      <c r="J540" s="20"/>
      <c r="K540" s="20"/>
      <c r="L540" s="20"/>
      <c r="M540" s="20"/>
      <c r="N540" s="20"/>
      <c r="O540" s="20"/>
      <c r="P540" s="20"/>
      <c r="Q540" s="20"/>
      <c r="R540" s="20"/>
      <c r="S540" s="20"/>
      <c r="T540" s="20"/>
      <c r="U540" s="20"/>
      <c r="V540" s="20"/>
      <c r="W540" s="38"/>
      <c r="X540" s="132"/>
      <c r="Y540" s="20"/>
      <c r="Z540" s="20"/>
      <c r="AA540" s="20"/>
      <c r="AB540" s="20" t="s">
        <v>61</v>
      </c>
      <c r="AC540" s="20" t="s">
        <v>61</v>
      </c>
      <c r="AD540" s="133"/>
      <c r="AE540" s="124"/>
      <c r="AF540" s="20"/>
      <c r="AG540" s="20"/>
      <c r="AH540" s="20"/>
      <c r="AI540" s="133"/>
      <c r="AJ540" s="134" t="s">
        <v>1636</v>
      </c>
      <c r="AK540" s="31">
        <v>16</v>
      </c>
      <c r="AL540" s="35" t="s">
        <v>1668</v>
      </c>
      <c r="AM540" s="27" t="s">
        <v>1610</v>
      </c>
      <c r="AN540" s="28" t="s">
        <v>1638</v>
      </c>
      <c r="AO540" s="102">
        <v>0.8</v>
      </c>
      <c r="AP540" s="32" t="s">
        <v>1639</v>
      </c>
      <c r="AQ540" s="35" t="s">
        <v>146</v>
      </c>
    </row>
    <row r="541" spans="1:43" ht="47.25" x14ac:dyDescent="0.25">
      <c r="A541" s="27" t="s">
        <v>1605</v>
      </c>
      <c r="B541" s="120" t="s">
        <v>1257</v>
      </c>
      <c r="C541" s="28" t="s">
        <v>1625</v>
      </c>
      <c r="D541" s="29">
        <v>44660</v>
      </c>
      <c r="E541" s="20"/>
      <c r="F541" s="20" t="s">
        <v>59</v>
      </c>
      <c r="G541" s="131" t="s">
        <v>1671</v>
      </c>
      <c r="H541" s="124" t="s">
        <v>1607</v>
      </c>
      <c r="I541" s="20" t="s">
        <v>145</v>
      </c>
      <c r="J541" s="20" t="s">
        <v>145</v>
      </c>
      <c r="K541" s="20"/>
      <c r="L541" s="20"/>
      <c r="M541" s="20"/>
      <c r="N541" s="20"/>
      <c r="O541" s="20"/>
      <c r="P541" s="20" t="s">
        <v>145</v>
      </c>
      <c r="Q541" s="20" t="s">
        <v>145</v>
      </c>
      <c r="R541" s="20"/>
      <c r="S541" s="20"/>
      <c r="T541" s="20"/>
      <c r="U541" s="20"/>
      <c r="V541" s="20"/>
      <c r="W541" s="38"/>
      <c r="X541" s="132"/>
      <c r="Y541" s="20"/>
      <c r="Z541" s="20"/>
      <c r="AA541" s="20"/>
      <c r="AB541" s="20"/>
      <c r="AC541" s="20" t="s">
        <v>145</v>
      </c>
      <c r="AD541" s="133"/>
      <c r="AE541" s="124"/>
      <c r="AF541" s="20"/>
      <c r="AG541" s="20"/>
      <c r="AH541" s="20"/>
      <c r="AI541" s="133"/>
      <c r="AJ541" s="134" t="s">
        <v>1672</v>
      </c>
      <c r="AK541" s="31">
        <v>24</v>
      </c>
      <c r="AL541" s="35" t="s">
        <v>1673</v>
      </c>
      <c r="AM541" s="27" t="s">
        <v>1610</v>
      </c>
      <c r="AN541" s="28" t="s">
        <v>1674</v>
      </c>
      <c r="AO541" s="102">
        <v>0.7</v>
      </c>
      <c r="AP541" s="32" t="s">
        <v>1612</v>
      </c>
      <c r="AQ541" s="35" t="s">
        <v>146</v>
      </c>
    </row>
    <row r="542" spans="1:43" ht="63" x14ac:dyDescent="0.25">
      <c r="A542" s="27" t="s">
        <v>1605</v>
      </c>
      <c r="B542" s="120" t="s">
        <v>1257</v>
      </c>
      <c r="C542" s="28" t="s">
        <v>1625</v>
      </c>
      <c r="D542" s="29">
        <v>44656</v>
      </c>
      <c r="E542" s="20"/>
      <c r="F542" s="20" t="s">
        <v>59</v>
      </c>
      <c r="G542" s="131" t="s">
        <v>1675</v>
      </c>
      <c r="H542" s="124" t="s">
        <v>1607</v>
      </c>
      <c r="I542" s="20" t="s">
        <v>145</v>
      </c>
      <c r="J542" s="20"/>
      <c r="K542" s="20"/>
      <c r="L542" s="20"/>
      <c r="M542" s="20"/>
      <c r="N542" s="20"/>
      <c r="O542" s="20"/>
      <c r="P542" s="20"/>
      <c r="Q542" s="20" t="s">
        <v>145</v>
      </c>
      <c r="R542" s="20"/>
      <c r="S542" s="20"/>
      <c r="T542" s="20"/>
      <c r="U542" s="20"/>
      <c r="V542" s="20"/>
      <c r="W542" s="38"/>
      <c r="X542" s="132"/>
      <c r="Y542" s="20" t="s">
        <v>146</v>
      </c>
      <c r="Z542" s="20"/>
      <c r="AA542" s="20"/>
      <c r="AB542" s="20"/>
      <c r="AC542" s="20" t="s">
        <v>145</v>
      </c>
      <c r="AD542" s="133"/>
      <c r="AE542" s="124"/>
      <c r="AF542" s="20"/>
      <c r="AG542" s="20"/>
      <c r="AH542" s="20"/>
      <c r="AI542" s="133"/>
      <c r="AJ542" s="134" t="s">
        <v>1676</v>
      </c>
      <c r="AK542" s="31">
        <v>6</v>
      </c>
      <c r="AL542" s="35" t="s">
        <v>1673</v>
      </c>
      <c r="AM542" s="27" t="s">
        <v>1610</v>
      </c>
      <c r="AN542" s="28" t="s">
        <v>1677</v>
      </c>
      <c r="AO542" s="102">
        <v>1</v>
      </c>
      <c r="AP542" s="32" t="s">
        <v>356</v>
      </c>
      <c r="AQ542" s="35" t="s">
        <v>146</v>
      </c>
    </row>
    <row r="543" spans="1:43" ht="63" x14ac:dyDescent="0.25">
      <c r="A543" s="27" t="s">
        <v>1605</v>
      </c>
      <c r="B543" s="120" t="s">
        <v>1257</v>
      </c>
      <c r="C543" s="28" t="s">
        <v>1678</v>
      </c>
      <c r="D543" s="29">
        <v>44671</v>
      </c>
      <c r="E543" s="20"/>
      <c r="F543" s="20" t="s">
        <v>59</v>
      </c>
      <c r="G543" s="131" t="s">
        <v>1679</v>
      </c>
      <c r="H543" s="124" t="s">
        <v>1607</v>
      </c>
      <c r="I543" s="20" t="s">
        <v>145</v>
      </c>
      <c r="J543" s="20" t="s">
        <v>145</v>
      </c>
      <c r="K543" s="20"/>
      <c r="L543" s="20"/>
      <c r="M543" s="20"/>
      <c r="N543" s="20"/>
      <c r="O543" s="20"/>
      <c r="P543" s="20"/>
      <c r="Q543" s="20" t="s">
        <v>145</v>
      </c>
      <c r="R543" s="20" t="s">
        <v>145</v>
      </c>
      <c r="S543" s="20"/>
      <c r="T543" s="20"/>
      <c r="U543" s="20"/>
      <c r="V543" s="20"/>
      <c r="W543" s="38"/>
      <c r="X543" s="132"/>
      <c r="Y543" s="20" t="s">
        <v>62</v>
      </c>
      <c r="Z543" s="20"/>
      <c r="AA543" s="20"/>
      <c r="AB543" s="20"/>
      <c r="AC543" s="20" t="s">
        <v>145</v>
      </c>
      <c r="AD543" s="133"/>
      <c r="AE543" s="124"/>
      <c r="AF543" s="20"/>
      <c r="AG543" s="20"/>
      <c r="AH543" s="20"/>
      <c r="AI543" s="133"/>
      <c r="AJ543" s="134" t="s">
        <v>1680</v>
      </c>
      <c r="AK543" s="31">
        <v>49</v>
      </c>
      <c r="AL543" s="35" t="s">
        <v>1681</v>
      </c>
      <c r="AM543" s="27" t="s">
        <v>1610</v>
      </c>
      <c r="AN543" s="28" t="s">
        <v>1677</v>
      </c>
      <c r="AO543" s="102">
        <v>0.8</v>
      </c>
      <c r="AP543" s="32" t="s">
        <v>356</v>
      </c>
      <c r="AQ543" s="35" t="s">
        <v>146</v>
      </c>
    </row>
    <row r="544" spans="1:43" ht="63" x14ac:dyDescent="0.25">
      <c r="A544" s="27" t="s">
        <v>1605</v>
      </c>
      <c r="B544" s="120" t="s">
        <v>1257</v>
      </c>
      <c r="C544" s="28" t="s">
        <v>1678</v>
      </c>
      <c r="D544" s="29">
        <v>44672</v>
      </c>
      <c r="E544" s="20"/>
      <c r="F544" s="20" t="s">
        <v>59</v>
      </c>
      <c r="G544" s="131" t="s">
        <v>1679</v>
      </c>
      <c r="H544" s="124" t="s">
        <v>1607</v>
      </c>
      <c r="I544" s="20" t="s">
        <v>145</v>
      </c>
      <c r="J544" s="20" t="s">
        <v>145</v>
      </c>
      <c r="K544" s="20"/>
      <c r="L544" s="20"/>
      <c r="M544" s="20"/>
      <c r="N544" s="20"/>
      <c r="O544" s="20"/>
      <c r="P544" s="20"/>
      <c r="Q544" s="20" t="s">
        <v>145</v>
      </c>
      <c r="R544" s="20" t="s">
        <v>145</v>
      </c>
      <c r="S544" s="20"/>
      <c r="T544" s="20"/>
      <c r="U544" s="20"/>
      <c r="V544" s="20"/>
      <c r="W544" s="38"/>
      <c r="X544" s="132"/>
      <c r="Y544" s="20" t="s">
        <v>62</v>
      </c>
      <c r="Z544" s="20"/>
      <c r="AA544" s="20"/>
      <c r="AB544" s="20"/>
      <c r="AC544" s="20" t="s">
        <v>145</v>
      </c>
      <c r="AD544" s="133"/>
      <c r="AE544" s="124"/>
      <c r="AF544" s="20"/>
      <c r="AG544" s="20"/>
      <c r="AH544" s="20"/>
      <c r="AI544" s="133"/>
      <c r="AJ544" s="134" t="s">
        <v>1680</v>
      </c>
      <c r="AK544" s="31">
        <v>29</v>
      </c>
      <c r="AL544" s="35" t="s">
        <v>1681</v>
      </c>
      <c r="AM544" s="27" t="s">
        <v>1610</v>
      </c>
      <c r="AN544" s="28" t="s">
        <v>1677</v>
      </c>
      <c r="AO544" s="102">
        <v>0.8</v>
      </c>
      <c r="AP544" s="32" t="s">
        <v>356</v>
      </c>
      <c r="AQ544" s="35" t="s">
        <v>146</v>
      </c>
    </row>
    <row r="545" spans="1:43" ht="63" x14ac:dyDescent="0.25">
      <c r="A545" s="27" t="s">
        <v>1605</v>
      </c>
      <c r="B545" s="120" t="s">
        <v>1257</v>
      </c>
      <c r="C545" s="28" t="s">
        <v>1678</v>
      </c>
      <c r="D545" s="29">
        <v>44673</v>
      </c>
      <c r="E545" s="20"/>
      <c r="F545" s="20" t="s">
        <v>59</v>
      </c>
      <c r="G545" s="131" t="s">
        <v>1679</v>
      </c>
      <c r="H545" s="124" t="s">
        <v>1607</v>
      </c>
      <c r="I545" s="20" t="s">
        <v>145</v>
      </c>
      <c r="J545" s="20" t="s">
        <v>145</v>
      </c>
      <c r="K545" s="20"/>
      <c r="L545" s="20"/>
      <c r="M545" s="20"/>
      <c r="N545" s="20"/>
      <c r="O545" s="20"/>
      <c r="P545" s="20"/>
      <c r="Q545" s="20" t="s">
        <v>145</v>
      </c>
      <c r="R545" s="20" t="s">
        <v>145</v>
      </c>
      <c r="S545" s="20"/>
      <c r="T545" s="20"/>
      <c r="U545" s="20"/>
      <c r="V545" s="20"/>
      <c r="W545" s="38"/>
      <c r="X545" s="132"/>
      <c r="Y545" s="20" t="s">
        <v>62</v>
      </c>
      <c r="Z545" s="20"/>
      <c r="AA545" s="20"/>
      <c r="AB545" s="20"/>
      <c r="AC545" s="20" t="s">
        <v>145</v>
      </c>
      <c r="AD545" s="133"/>
      <c r="AE545" s="124"/>
      <c r="AF545" s="20"/>
      <c r="AG545" s="20"/>
      <c r="AH545" s="20"/>
      <c r="AI545" s="133"/>
      <c r="AJ545" s="134" t="s">
        <v>1680</v>
      </c>
      <c r="AK545" s="31">
        <v>23</v>
      </c>
      <c r="AL545" s="35" t="s">
        <v>1681</v>
      </c>
      <c r="AM545" s="27" t="s">
        <v>1610</v>
      </c>
      <c r="AN545" s="28" t="s">
        <v>1677</v>
      </c>
      <c r="AO545" s="102">
        <v>0.8</v>
      </c>
      <c r="AP545" s="32" t="s">
        <v>356</v>
      </c>
      <c r="AQ545" s="35" t="s">
        <v>146</v>
      </c>
    </row>
    <row r="546" spans="1:43" ht="63" x14ac:dyDescent="0.25">
      <c r="A546" s="27" t="s">
        <v>1605</v>
      </c>
      <c r="B546" s="120" t="s">
        <v>1257</v>
      </c>
      <c r="C546" s="28" t="s">
        <v>1678</v>
      </c>
      <c r="D546" s="29">
        <v>44673</v>
      </c>
      <c r="E546" s="20"/>
      <c r="F546" s="20" t="s">
        <v>59</v>
      </c>
      <c r="G546" s="131" t="s">
        <v>1679</v>
      </c>
      <c r="H546" s="124" t="s">
        <v>1607</v>
      </c>
      <c r="I546" s="20" t="s">
        <v>145</v>
      </c>
      <c r="J546" s="20" t="s">
        <v>145</v>
      </c>
      <c r="K546" s="20"/>
      <c r="L546" s="20"/>
      <c r="M546" s="20"/>
      <c r="N546" s="20"/>
      <c r="O546" s="20"/>
      <c r="P546" s="20"/>
      <c r="Q546" s="20" t="s">
        <v>145</v>
      </c>
      <c r="R546" s="20" t="s">
        <v>145</v>
      </c>
      <c r="S546" s="20"/>
      <c r="T546" s="20"/>
      <c r="U546" s="20"/>
      <c r="V546" s="20"/>
      <c r="W546" s="38"/>
      <c r="X546" s="132"/>
      <c r="Y546" s="20" t="s">
        <v>62</v>
      </c>
      <c r="Z546" s="20"/>
      <c r="AA546" s="20"/>
      <c r="AB546" s="20"/>
      <c r="AC546" s="20" t="s">
        <v>145</v>
      </c>
      <c r="AD546" s="133"/>
      <c r="AE546" s="124"/>
      <c r="AF546" s="20"/>
      <c r="AG546" s="20"/>
      <c r="AH546" s="20"/>
      <c r="AI546" s="133"/>
      <c r="AJ546" s="134" t="s">
        <v>1680</v>
      </c>
      <c r="AK546" s="31">
        <v>30</v>
      </c>
      <c r="AL546" s="35" t="s">
        <v>1681</v>
      </c>
      <c r="AM546" s="27" t="s">
        <v>1610</v>
      </c>
      <c r="AN546" s="28" t="s">
        <v>1677</v>
      </c>
      <c r="AO546" s="102">
        <v>0.8</v>
      </c>
      <c r="AP546" s="32" t="s">
        <v>356</v>
      </c>
      <c r="AQ546" s="35" t="s">
        <v>146</v>
      </c>
    </row>
    <row r="547" spans="1:43" ht="63" x14ac:dyDescent="0.25">
      <c r="A547" s="27" t="s">
        <v>1605</v>
      </c>
      <c r="B547" s="120" t="s">
        <v>1257</v>
      </c>
      <c r="C547" s="28" t="s">
        <v>1678</v>
      </c>
      <c r="D547" s="29">
        <v>44673</v>
      </c>
      <c r="E547" s="20"/>
      <c r="F547" s="20" t="s">
        <v>59</v>
      </c>
      <c r="G547" s="131" t="s">
        <v>1679</v>
      </c>
      <c r="H547" s="124" t="s">
        <v>1607</v>
      </c>
      <c r="I547" s="20" t="s">
        <v>145</v>
      </c>
      <c r="J547" s="20" t="s">
        <v>145</v>
      </c>
      <c r="K547" s="20"/>
      <c r="L547" s="20"/>
      <c r="M547" s="20"/>
      <c r="N547" s="20"/>
      <c r="O547" s="20"/>
      <c r="P547" s="20"/>
      <c r="Q547" s="20" t="s">
        <v>145</v>
      </c>
      <c r="R547" s="20" t="s">
        <v>145</v>
      </c>
      <c r="S547" s="20"/>
      <c r="T547" s="20"/>
      <c r="U547" s="20"/>
      <c r="V547" s="20"/>
      <c r="W547" s="38"/>
      <c r="X547" s="132"/>
      <c r="Y547" s="20" t="s">
        <v>62</v>
      </c>
      <c r="Z547" s="20"/>
      <c r="AA547" s="20"/>
      <c r="AB547" s="20"/>
      <c r="AC547" s="20" t="s">
        <v>145</v>
      </c>
      <c r="AD547" s="133"/>
      <c r="AE547" s="124"/>
      <c r="AF547" s="20"/>
      <c r="AG547" s="20"/>
      <c r="AH547" s="20"/>
      <c r="AI547" s="133"/>
      <c r="AJ547" s="134" t="s">
        <v>1680</v>
      </c>
      <c r="AK547" s="31">
        <v>13</v>
      </c>
      <c r="AL547" s="35" t="s">
        <v>1682</v>
      </c>
      <c r="AM547" s="27" t="s">
        <v>1610</v>
      </c>
      <c r="AN547" s="28" t="s">
        <v>1677</v>
      </c>
      <c r="AO547" s="102">
        <v>0.8</v>
      </c>
      <c r="AP547" s="32" t="s">
        <v>356</v>
      </c>
      <c r="AQ547" s="35" t="s">
        <v>146</v>
      </c>
    </row>
    <row r="548" spans="1:43" ht="47.25" x14ac:dyDescent="0.25">
      <c r="A548" s="27" t="s">
        <v>1651</v>
      </c>
      <c r="B548" s="120" t="s">
        <v>1257</v>
      </c>
      <c r="C548" s="28" t="s">
        <v>1620</v>
      </c>
      <c r="D548" s="29">
        <v>44690</v>
      </c>
      <c r="E548" s="20"/>
      <c r="F548" s="20" t="s">
        <v>59</v>
      </c>
      <c r="G548" s="131" t="s">
        <v>1622</v>
      </c>
      <c r="H548" s="124" t="s">
        <v>1607</v>
      </c>
      <c r="I548" s="20"/>
      <c r="J548" s="20" t="s">
        <v>61</v>
      </c>
      <c r="K548" s="20"/>
      <c r="L548" s="20"/>
      <c r="M548" s="20"/>
      <c r="N548" s="20"/>
      <c r="O548" s="20"/>
      <c r="P548" s="20"/>
      <c r="Q548" s="20"/>
      <c r="R548" s="20"/>
      <c r="S548" s="20"/>
      <c r="T548" s="20"/>
      <c r="U548" s="20"/>
      <c r="V548" s="20"/>
      <c r="W548" s="38"/>
      <c r="X548" s="132"/>
      <c r="Y548" s="20" t="s">
        <v>62</v>
      </c>
      <c r="Z548" s="20"/>
      <c r="AA548" s="20"/>
      <c r="AB548" s="20"/>
      <c r="AC548" s="20"/>
      <c r="AD548" s="133"/>
      <c r="AE548" s="124"/>
      <c r="AF548" s="20"/>
      <c r="AG548" s="20"/>
      <c r="AH548" s="20"/>
      <c r="AI548" s="133"/>
      <c r="AJ548" s="134" t="s">
        <v>1652</v>
      </c>
      <c r="AK548" s="31">
        <v>8</v>
      </c>
      <c r="AL548" s="35" t="s">
        <v>1653</v>
      </c>
      <c r="AM548" s="27" t="s">
        <v>1610</v>
      </c>
      <c r="AN548" s="28" t="s">
        <v>1654</v>
      </c>
      <c r="AO548" s="102">
        <v>0.9</v>
      </c>
      <c r="AP548" s="32" t="s">
        <v>1655</v>
      </c>
      <c r="AQ548" s="35" t="s">
        <v>146</v>
      </c>
    </row>
    <row r="549" spans="1:43" ht="110.25" x14ac:dyDescent="0.25">
      <c r="A549" s="27" t="s">
        <v>1683</v>
      </c>
      <c r="B549" s="120" t="s">
        <v>1257</v>
      </c>
      <c r="C549" s="28" t="s">
        <v>1606</v>
      </c>
      <c r="D549" s="29">
        <v>44707</v>
      </c>
      <c r="E549" s="20"/>
      <c r="F549" s="20" t="s">
        <v>59</v>
      </c>
      <c r="G549" s="131" t="s">
        <v>1628</v>
      </c>
      <c r="H549" s="124" t="s">
        <v>1607</v>
      </c>
      <c r="I549" s="20"/>
      <c r="J549" s="20"/>
      <c r="K549" s="20"/>
      <c r="L549" s="20" t="s">
        <v>61</v>
      </c>
      <c r="M549" s="20"/>
      <c r="N549" s="20"/>
      <c r="O549" s="20"/>
      <c r="P549" s="20" t="s">
        <v>61</v>
      </c>
      <c r="Q549" s="20"/>
      <c r="R549" s="20"/>
      <c r="S549" s="20"/>
      <c r="T549" s="20"/>
      <c r="U549" s="20"/>
      <c r="V549" s="20"/>
      <c r="W549" s="38"/>
      <c r="X549" s="132"/>
      <c r="Y549" s="20" t="s">
        <v>61</v>
      </c>
      <c r="Z549" s="20"/>
      <c r="AA549" s="20"/>
      <c r="AB549" s="20"/>
      <c r="AC549" s="20" t="s">
        <v>61</v>
      </c>
      <c r="AD549" s="133"/>
      <c r="AE549" s="124"/>
      <c r="AF549" s="20"/>
      <c r="AG549" s="20"/>
      <c r="AH549" s="20"/>
      <c r="AI549" s="133"/>
      <c r="AJ549" s="134" t="s">
        <v>1684</v>
      </c>
      <c r="AK549" s="31">
        <v>15</v>
      </c>
      <c r="AL549" s="35" t="s">
        <v>1685</v>
      </c>
      <c r="AM549" s="27" t="s">
        <v>1610</v>
      </c>
      <c r="AN549" s="28" t="s">
        <v>1686</v>
      </c>
      <c r="AO549" s="102">
        <v>0.8</v>
      </c>
      <c r="AP549" s="32" t="s">
        <v>1687</v>
      </c>
      <c r="AQ549" s="35" t="s">
        <v>146</v>
      </c>
    </row>
    <row r="550" spans="1:43" ht="110.25" x14ac:dyDescent="0.25">
      <c r="A550" s="27" t="s">
        <v>1683</v>
      </c>
      <c r="B550" s="120" t="s">
        <v>1257</v>
      </c>
      <c r="C550" s="28" t="s">
        <v>1606</v>
      </c>
      <c r="D550" s="29">
        <v>44705</v>
      </c>
      <c r="E550" s="20"/>
      <c r="F550" s="20" t="s">
        <v>59</v>
      </c>
      <c r="G550" s="131" t="s">
        <v>1628</v>
      </c>
      <c r="H550" s="124" t="s">
        <v>1607</v>
      </c>
      <c r="I550" s="20"/>
      <c r="J550" s="20"/>
      <c r="K550" s="20"/>
      <c r="L550" s="20" t="s">
        <v>61</v>
      </c>
      <c r="M550" s="20"/>
      <c r="N550" s="20"/>
      <c r="O550" s="20"/>
      <c r="P550" s="20" t="s">
        <v>61</v>
      </c>
      <c r="Q550" s="20"/>
      <c r="R550" s="20"/>
      <c r="S550" s="20"/>
      <c r="T550" s="20"/>
      <c r="U550" s="20"/>
      <c r="V550" s="20"/>
      <c r="W550" s="38"/>
      <c r="X550" s="132"/>
      <c r="Y550" s="20" t="s">
        <v>61</v>
      </c>
      <c r="Z550" s="20"/>
      <c r="AA550" s="20"/>
      <c r="AB550" s="20"/>
      <c r="AC550" s="20" t="s">
        <v>61</v>
      </c>
      <c r="AD550" s="133"/>
      <c r="AE550" s="124"/>
      <c r="AF550" s="20"/>
      <c r="AG550" s="20"/>
      <c r="AH550" s="20"/>
      <c r="AI550" s="133"/>
      <c r="AJ550" s="134" t="s">
        <v>1684</v>
      </c>
      <c r="AK550" s="31">
        <v>37</v>
      </c>
      <c r="AL550" s="35" t="s">
        <v>1685</v>
      </c>
      <c r="AM550" s="27" t="s">
        <v>1610</v>
      </c>
      <c r="AN550" s="28" t="s">
        <v>1686</v>
      </c>
      <c r="AO550" s="102">
        <v>0.9</v>
      </c>
      <c r="AP550" s="32" t="s">
        <v>1687</v>
      </c>
      <c r="AQ550" s="35" t="s">
        <v>146</v>
      </c>
    </row>
    <row r="551" spans="1:43" ht="110.25" x14ac:dyDescent="0.25">
      <c r="A551" s="27" t="s">
        <v>1683</v>
      </c>
      <c r="B551" s="120" t="s">
        <v>1257</v>
      </c>
      <c r="C551" s="28" t="s">
        <v>1606</v>
      </c>
      <c r="D551" s="29">
        <v>44706</v>
      </c>
      <c r="E551" s="20"/>
      <c r="F551" s="20" t="s">
        <v>59</v>
      </c>
      <c r="G551" s="131" t="s">
        <v>1628</v>
      </c>
      <c r="H551" s="124" t="s">
        <v>1607</v>
      </c>
      <c r="I551" s="20"/>
      <c r="J551" s="20"/>
      <c r="K551" s="20"/>
      <c r="L551" s="20" t="s">
        <v>61</v>
      </c>
      <c r="M551" s="20"/>
      <c r="N551" s="20"/>
      <c r="O551" s="20"/>
      <c r="P551" s="20" t="s">
        <v>61</v>
      </c>
      <c r="Q551" s="20"/>
      <c r="R551" s="20"/>
      <c r="S551" s="20"/>
      <c r="T551" s="20"/>
      <c r="U551" s="20"/>
      <c r="V551" s="20"/>
      <c r="W551" s="38"/>
      <c r="X551" s="132"/>
      <c r="Y551" s="20" t="s">
        <v>61</v>
      </c>
      <c r="Z551" s="20"/>
      <c r="AA551" s="20"/>
      <c r="AB551" s="20"/>
      <c r="AC551" s="20" t="s">
        <v>61</v>
      </c>
      <c r="AD551" s="133"/>
      <c r="AE551" s="124"/>
      <c r="AF551" s="20"/>
      <c r="AG551" s="20"/>
      <c r="AH551" s="20"/>
      <c r="AI551" s="133"/>
      <c r="AJ551" s="134" t="s">
        <v>1684</v>
      </c>
      <c r="AK551" s="31">
        <v>14</v>
      </c>
      <c r="AL551" s="35" t="s">
        <v>1685</v>
      </c>
      <c r="AM551" s="27" t="s">
        <v>1610</v>
      </c>
      <c r="AN551" s="28" t="s">
        <v>1686</v>
      </c>
      <c r="AO551" s="102">
        <v>0.8</v>
      </c>
      <c r="AP551" s="32" t="s">
        <v>1687</v>
      </c>
      <c r="AQ551" s="35" t="s">
        <v>146</v>
      </c>
    </row>
    <row r="552" spans="1:43" ht="110.25" x14ac:dyDescent="0.25">
      <c r="A552" s="27" t="s">
        <v>1683</v>
      </c>
      <c r="B552" s="120" t="s">
        <v>1257</v>
      </c>
      <c r="C552" s="28" t="s">
        <v>1606</v>
      </c>
      <c r="D552" s="29">
        <v>44713</v>
      </c>
      <c r="E552" s="20"/>
      <c r="F552" s="20" t="s">
        <v>59</v>
      </c>
      <c r="G552" s="131" t="s">
        <v>1628</v>
      </c>
      <c r="H552" s="124" t="s">
        <v>1607</v>
      </c>
      <c r="I552" s="20"/>
      <c r="J552" s="20"/>
      <c r="K552" s="20"/>
      <c r="L552" s="20" t="s">
        <v>61</v>
      </c>
      <c r="M552" s="20"/>
      <c r="N552" s="20"/>
      <c r="O552" s="20"/>
      <c r="P552" s="20" t="s">
        <v>61</v>
      </c>
      <c r="Q552" s="20"/>
      <c r="R552" s="20"/>
      <c r="S552" s="20"/>
      <c r="T552" s="20"/>
      <c r="U552" s="20"/>
      <c r="V552" s="20"/>
      <c r="W552" s="38"/>
      <c r="X552" s="132"/>
      <c r="Y552" s="20" t="s">
        <v>61</v>
      </c>
      <c r="Z552" s="20"/>
      <c r="AA552" s="20"/>
      <c r="AB552" s="20"/>
      <c r="AC552" s="20" t="s">
        <v>61</v>
      </c>
      <c r="AD552" s="133"/>
      <c r="AE552" s="124"/>
      <c r="AF552" s="20"/>
      <c r="AG552" s="20"/>
      <c r="AH552" s="20"/>
      <c r="AI552" s="133"/>
      <c r="AJ552" s="134" t="s">
        <v>1684</v>
      </c>
      <c r="AK552" s="31">
        <v>15</v>
      </c>
      <c r="AL552" s="35" t="s">
        <v>1685</v>
      </c>
      <c r="AM552" s="27" t="s">
        <v>1610</v>
      </c>
      <c r="AN552" s="28" t="s">
        <v>1686</v>
      </c>
      <c r="AO552" s="102">
        <v>0.8</v>
      </c>
      <c r="AP552" s="32" t="s">
        <v>1687</v>
      </c>
      <c r="AQ552" s="35" t="s">
        <v>146</v>
      </c>
    </row>
    <row r="553" spans="1:43" ht="110.25" x14ac:dyDescent="0.25">
      <c r="A553" s="27" t="s">
        <v>1683</v>
      </c>
      <c r="B553" s="120" t="s">
        <v>1257</v>
      </c>
      <c r="C553" s="28" t="s">
        <v>1606</v>
      </c>
      <c r="D553" s="29">
        <v>44714</v>
      </c>
      <c r="E553" s="20"/>
      <c r="F553" s="20" t="s">
        <v>59</v>
      </c>
      <c r="G553" s="131" t="s">
        <v>1628</v>
      </c>
      <c r="H553" s="124" t="s">
        <v>1607</v>
      </c>
      <c r="I553" s="20"/>
      <c r="J553" s="20"/>
      <c r="K553" s="20"/>
      <c r="L553" s="20" t="s">
        <v>61</v>
      </c>
      <c r="M553" s="20"/>
      <c r="N553" s="20"/>
      <c r="O553" s="20"/>
      <c r="P553" s="20" t="s">
        <v>61</v>
      </c>
      <c r="Q553" s="20"/>
      <c r="R553" s="20"/>
      <c r="S553" s="20"/>
      <c r="T553" s="20"/>
      <c r="U553" s="20"/>
      <c r="V553" s="20"/>
      <c r="W553" s="38"/>
      <c r="X553" s="132"/>
      <c r="Y553" s="20" t="s">
        <v>61</v>
      </c>
      <c r="Z553" s="20"/>
      <c r="AA553" s="20"/>
      <c r="AB553" s="20"/>
      <c r="AC553" s="20" t="s">
        <v>61</v>
      </c>
      <c r="AD553" s="133"/>
      <c r="AE553" s="124"/>
      <c r="AF553" s="20"/>
      <c r="AG553" s="20"/>
      <c r="AH553" s="20"/>
      <c r="AI553" s="133"/>
      <c r="AJ553" s="134" t="s">
        <v>1684</v>
      </c>
      <c r="AK553" s="31">
        <v>10</v>
      </c>
      <c r="AL553" s="35" t="s">
        <v>1685</v>
      </c>
      <c r="AM553" s="27" t="s">
        <v>1610</v>
      </c>
      <c r="AN553" s="28" t="s">
        <v>1686</v>
      </c>
      <c r="AO553" s="102">
        <v>0.8</v>
      </c>
      <c r="AP553" s="32" t="s">
        <v>1687</v>
      </c>
      <c r="AQ553" s="35" t="s">
        <v>146</v>
      </c>
    </row>
    <row r="554" spans="1:43" ht="110.25" x14ac:dyDescent="0.25">
      <c r="A554" s="27" t="s">
        <v>1683</v>
      </c>
      <c r="B554" s="120" t="s">
        <v>1257</v>
      </c>
      <c r="C554" s="28" t="s">
        <v>1606</v>
      </c>
      <c r="D554" s="29">
        <v>44728</v>
      </c>
      <c r="E554" s="20"/>
      <c r="F554" s="20" t="s">
        <v>59</v>
      </c>
      <c r="G554" s="131" t="s">
        <v>1628</v>
      </c>
      <c r="H554" s="124" t="s">
        <v>1607</v>
      </c>
      <c r="I554" s="20"/>
      <c r="J554" s="20"/>
      <c r="K554" s="20"/>
      <c r="L554" s="20" t="s">
        <v>61</v>
      </c>
      <c r="M554" s="20"/>
      <c r="N554" s="20"/>
      <c r="O554" s="20"/>
      <c r="P554" s="20" t="s">
        <v>61</v>
      </c>
      <c r="Q554" s="20"/>
      <c r="R554" s="20"/>
      <c r="S554" s="20"/>
      <c r="T554" s="20"/>
      <c r="U554" s="20"/>
      <c r="V554" s="20"/>
      <c r="W554" s="38"/>
      <c r="X554" s="132"/>
      <c r="Y554" s="20" t="s">
        <v>61</v>
      </c>
      <c r="Z554" s="20"/>
      <c r="AA554" s="20"/>
      <c r="AB554" s="20"/>
      <c r="AC554" s="20" t="s">
        <v>61</v>
      </c>
      <c r="AD554" s="133"/>
      <c r="AE554" s="124"/>
      <c r="AF554" s="20"/>
      <c r="AG554" s="20"/>
      <c r="AH554" s="20"/>
      <c r="AI554" s="133"/>
      <c r="AJ554" s="134" t="s">
        <v>1684</v>
      </c>
      <c r="AK554" s="31">
        <v>10</v>
      </c>
      <c r="AL554" s="35" t="s">
        <v>1685</v>
      </c>
      <c r="AM554" s="27" t="s">
        <v>1610</v>
      </c>
      <c r="AN554" s="28" t="s">
        <v>1686</v>
      </c>
      <c r="AO554" s="102">
        <v>0.8</v>
      </c>
      <c r="AP554" s="32" t="s">
        <v>1687</v>
      </c>
      <c r="AQ554" s="35"/>
    </row>
    <row r="555" spans="1:43" ht="63" x14ac:dyDescent="0.25">
      <c r="A555" s="27" t="s">
        <v>1688</v>
      </c>
      <c r="B555" s="120" t="s">
        <v>1257</v>
      </c>
      <c r="C555" s="28" t="s">
        <v>1689</v>
      </c>
      <c r="D555" s="29">
        <v>44729</v>
      </c>
      <c r="E555" s="20"/>
      <c r="F555" s="20" t="s">
        <v>59</v>
      </c>
      <c r="G555" s="131" t="s">
        <v>1622</v>
      </c>
      <c r="H555" s="124" t="s">
        <v>1607</v>
      </c>
      <c r="I555" s="20" t="s">
        <v>61</v>
      </c>
      <c r="J555" s="20"/>
      <c r="K555" s="20"/>
      <c r="L555" s="20"/>
      <c r="M555" s="20"/>
      <c r="N555" s="20"/>
      <c r="O555" s="20"/>
      <c r="P555" s="20"/>
      <c r="Q555" s="20"/>
      <c r="R555" s="20"/>
      <c r="S555" s="20"/>
      <c r="T555" s="20"/>
      <c r="U555" s="20"/>
      <c r="V555" s="20"/>
      <c r="W555" s="38"/>
      <c r="X555" s="132"/>
      <c r="Y555" s="20" t="s">
        <v>61</v>
      </c>
      <c r="Z555" s="20"/>
      <c r="AA555" s="20"/>
      <c r="AB555" s="20"/>
      <c r="AC555" s="20" t="s">
        <v>61</v>
      </c>
      <c r="AD555" s="133"/>
      <c r="AE555" s="124"/>
      <c r="AF555" s="20"/>
      <c r="AG555" s="20"/>
      <c r="AH555" s="20"/>
      <c r="AI555" s="133"/>
      <c r="AJ555" s="134" t="s">
        <v>1690</v>
      </c>
      <c r="AK555" s="31">
        <v>18</v>
      </c>
      <c r="AL555" s="35" t="s">
        <v>1691</v>
      </c>
      <c r="AM555" s="27" t="s">
        <v>1610</v>
      </c>
      <c r="AN555" s="28" t="s">
        <v>1638</v>
      </c>
      <c r="AO555" s="102">
        <v>0.8</v>
      </c>
      <c r="AP555" s="32" t="s">
        <v>356</v>
      </c>
      <c r="AQ555" s="35" t="s">
        <v>146</v>
      </c>
    </row>
    <row r="556" spans="1:43" ht="63" x14ac:dyDescent="0.25">
      <c r="A556" s="27" t="s">
        <v>1635</v>
      </c>
      <c r="B556" s="120" t="s">
        <v>1257</v>
      </c>
      <c r="C556" s="28" t="s">
        <v>1606</v>
      </c>
      <c r="D556" s="29">
        <v>44733</v>
      </c>
      <c r="E556" s="20"/>
      <c r="F556" s="20" t="s">
        <v>59</v>
      </c>
      <c r="G556" s="131" t="s">
        <v>1667</v>
      </c>
      <c r="H556" s="124" t="s">
        <v>1607</v>
      </c>
      <c r="I556" s="20"/>
      <c r="J556" s="20"/>
      <c r="K556" s="20"/>
      <c r="L556" s="20"/>
      <c r="M556" s="20"/>
      <c r="N556" s="20"/>
      <c r="O556" s="20"/>
      <c r="P556" s="20"/>
      <c r="Q556" s="20"/>
      <c r="R556" s="20"/>
      <c r="S556" s="20"/>
      <c r="T556" s="20"/>
      <c r="U556" s="20"/>
      <c r="V556" s="20"/>
      <c r="W556" s="38"/>
      <c r="X556" s="132"/>
      <c r="Y556" s="20" t="s">
        <v>61</v>
      </c>
      <c r="Z556" s="20"/>
      <c r="AA556" s="20"/>
      <c r="AB556" s="20" t="s">
        <v>61</v>
      </c>
      <c r="AC556" s="20" t="s">
        <v>61</v>
      </c>
      <c r="AD556" s="133"/>
      <c r="AE556" s="124"/>
      <c r="AF556" s="20"/>
      <c r="AG556" s="20"/>
      <c r="AH556" s="20"/>
      <c r="AI556" s="133"/>
      <c r="AJ556" s="134" t="s">
        <v>1636</v>
      </c>
      <c r="AK556" s="31">
        <v>58</v>
      </c>
      <c r="AL556" s="35" t="s">
        <v>1668</v>
      </c>
      <c r="AM556" s="27" t="s">
        <v>1610</v>
      </c>
      <c r="AN556" s="28" t="s">
        <v>1638</v>
      </c>
      <c r="AO556" s="102">
        <v>0.8</v>
      </c>
      <c r="AP556" s="32" t="s">
        <v>1639</v>
      </c>
      <c r="AQ556" s="35" t="s">
        <v>146</v>
      </c>
    </row>
    <row r="557" spans="1:43" ht="63" x14ac:dyDescent="0.25">
      <c r="A557" s="27" t="s">
        <v>1692</v>
      </c>
      <c r="B557" s="120" t="s">
        <v>1257</v>
      </c>
      <c r="C557" s="28" t="s">
        <v>1693</v>
      </c>
      <c r="D557" s="29">
        <v>44734</v>
      </c>
      <c r="E557" s="20"/>
      <c r="F557" s="20" t="s">
        <v>59</v>
      </c>
      <c r="G557" s="131" t="s">
        <v>1622</v>
      </c>
      <c r="H557" s="124" t="s">
        <v>1607</v>
      </c>
      <c r="I557" s="20" t="s">
        <v>61</v>
      </c>
      <c r="J557" s="20"/>
      <c r="K557" s="20"/>
      <c r="L557" s="20"/>
      <c r="M557" s="20"/>
      <c r="N557" s="20"/>
      <c r="O557" s="20"/>
      <c r="P557" s="20"/>
      <c r="Q557" s="20"/>
      <c r="R557" s="20"/>
      <c r="S557" s="20"/>
      <c r="T557" s="20"/>
      <c r="U557" s="20"/>
      <c r="V557" s="20"/>
      <c r="W557" s="38"/>
      <c r="X557" s="132"/>
      <c r="Y557" s="20"/>
      <c r="Z557" s="20"/>
      <c r="AA557" s="20"/>
      <c r="AB557" s="20"/>
      <c r="AC557" s="20"/>
      <c r="AD557" s="133"/>
      <c r="AE557" s="124"/>
      <c r="AF557" s="20"/>
      <c r="AG557" s="20"/>
      <c r="AH557" s="20"/>
      <c r="AI557" s="133"/>
      <c r="AJ557" s="134" t="s">
        <v>1694</v>
      </c>
      <c r="AK557" s="31">
        <v>25</v>
      </c>
      <c r="AL557" s="35" t="s">
        <v>1695</v>
      </c>
      <c r="AM557" s="27" t="s">
        <v>1610</v>
      </c>
      <c r="AN557" s="28" t="s">
        <v>1696</v>
      </c>
      <c r="AO557" s="102">
        <v>0.7</v>
      </c>
      <c r="AP557" s="32" t="s">
        <v>356</v>
      </c>
      <c r="AQ557" s="35" t="s">
        <v>146</v>
      </c>
    </row>
    <row r="558" spans="1:43" ht="63" x14ac:dyDescent="0.25">
      <c r="A558" s="27" t="s">
        <v>1692</v>
      </c>
      <c r="B558" s="120" t="s">
        <v>1257</v>
      </c>
      <c r="C558" s="28" t="s">
        <v>1693</v>
      </c>
      <c r="D558" s="29">
        <v>44734</v>
      </c>
      <c r="E558" s="20"/>
      <c r="F558" s="20" t="s">
        <v>59</v>
      </c>
      <c r="G558" s="131" t="s">
        <v>1622</v>
      </c>
      <c r="H558" s="124" t="s">
        <v>1607</v>
      </c>
      <c r="I558" s="20" t="s">
        <v>145</v>
      </c>
      <c r="J558" s="20"/>
      <c r="K558" s="20"/>
      <c r="L558" s="20"/>
      <c r="M558" s="20"/>
      <c r="N558" s="20"/>
      <c r="O558" s="20"/>
      <c r="P558" s="20"/>
      <c r="Q558" s="20"/>
      <c r="R558" s="20"/>
      <c r="S558" s="20"/>
      <c r="T558" s="20"/>
      <c r="U558" s="20"/>
      <c r="V558" s="20"/>
      <c r="W558" s="38"/>
      <c r="X558" s="132"/>
      <c r="Y558" s="20"/>
      <c r="Z558" s="20"/>
      <c r="AA558" s="20"/>
      <c r="AB558" s="20"/>
      <c r="AC558" s="20" t="s">
        <v>145</v>
      </c>
      <c r="AD558" s="133"/>
      <c r="AE558" s="124"/>
      <c r="AF558" s="20"/>
      <c r="AG558" s="20"/>
      <c r="AH558" s="20"/>
      <c r="AI558" s="133"/>
      <c r="AJ558" s="134" t="s">
        <v>1694</v>
      </c>
      <c r="AK558" s="31">
        <v>13</v>
      </c>
      <c r="AL558" s="35" t="s">
        <v>1695</v>
      </c>
      <c r="AM558" s="27" t="s">
        <v>1610</v>
      </c>
      <c r="AN558" s="28" t="s">
        <v>1696</v>
      </c>
      <c r="AO558" s="102">
        <v>0.7</v>
      </c>
      <c r="AP558" s="32" t="s">
        <v>356</v>
      </c>
      <c r="AQ558" s="35" t="s">
        <v>146</v>
      </c>
    </row>
    <row r="559" spans="1:43" ht="94.5" x14ac:dyDescent="0.25">
      <c r="A559" s="27" t="s">
        <v>654</v>
      </c>
      <c r="B559" s="120" t="s">
        <v>1257</v>
      </c>
      <c r="C559" s="28" t="s">
        <v>1697</v>
      </c>
      <c r="D559" s="29">
        <v>44742</v>
      </c>
      <c r="E559" s="20"/>
      <c r="F559" s="20" t="s">
        <v>59</v>
      </c>
      <c r="G559" s="131" t="s">
        <v>1622</v>
      </c>
      <c r="H559" s="124" t="s">
        <v>1607</v>
      </c>
      <c r="I559" s="20" t="s">
        <v>145</v>
      </c>
      <c r="J559" s="20"/>
      <c r="K559" s="20"/>
      <c r="L559" s="20"/>
      <c r="M559" s="20"/>
      <c r="N559" s="20"/>
      <c r="O559" s="20"/>
      <c r="P559" s="20"/>
      <c r="Q559" s="20"/>
      <c r="R559" s="20"/>
      <c r="S559" s="20"/>
      <c r="T559" s="20"/>
      <c r="U559" s="20"/>
      <c r="V559" s="20"/>
      <c r="W559" s="38"/>
      <c r="X559" s="132"/>
      <c r="Y559" s="20"/>
      <c r="Z559" s="20"/>
      <c r="AA559" s="20"/>
      <c r="AB559" s="20"/>
      <c r="AC559" s="20"/>
      <c r="AD559" s="133"/>
      <c r="AE559" s="124"/>
      <c r="AF559" s="20"/>
      <c r="AG559" s="20"/>
      <c r="AH559" s="20"/>
      <c r="AI559" s="133"/>
      <c r="AJ559" s="134" t="s">
        <v>1698</v>
      </c>
      <c r="AK559" s="31">
        <v>10</v>
      </c>
      <c r="AL559" s="35" t="s">
        <v>1699</v>
      </c>
      <c r="AM559" s="27" t="s">
        <v>1610</v>
      </c>
      <c r="AN559" s="28" t="s">
        <v>1700</v>
      </c>
      <c r="AO559" s="102">
        <v>0.5</v>
      </c>
      <c r="AP559" s="32" t="s">
        <v>356</v>
      </c>
      <c r="AQ559" s="35" t="s">
        <v>146</v>
      </c>
    </row>
    <row r="560" spans="1:43" ht="63" x14ac:dyDescent="0.25">
      <c r="A560" s="27" t="s">
        <v>1701</v>
      </c>
      <c r="B560" s="120" t="s">
        <v>1257</v>
      </c>
      <c r="C560" s="28" t="s">
        <v>1702</v>
      </c>
      <c r="D560" s="29">
        <v>44628</v>
      </c>
      <c r="E560" s="20" t="s">
        <v>94</v>
      </c>
      <c r="F560" s="20" t="s">
        <v>59</v>
      </c>
      <c r="G560" s="131" t="s">
        <v>1703</v>
      </c>
      <c r="H560" s="124" t="s">
        <v>62</v>
      </c>
      <c r="I560" s="20" t="s">
        <v>61</v>
      </c>
      <c r="J560" s="20" t="s">
        <v>61</v>
      </c>
      <c r="K560" s="20" t="s">
        <v>62</v>
      </c>
      <c r="L560" s="20" t="s">
        <v>61</v>
      </c>
      <c r="M560" s="20" t="s">
        <v>61</v>
      </c>
      <c r="N560" s="20" t="s">
        <v>61</v>
      </c>
      <c r="O560" s="20" t="s">
        <v>61</v>
      </c>
      <c r="P560" s="20" t="s">
        <v>61</v>
      </c>
      <c r="Q560" s="20" t="s">
        <v>61</v>
      </c>
      <c r="R560" s="20" t="s">
        <v>61</v>
      </c>
      <c r="S560" s="20" t="s">
        <v>61</v>
      </c>
      <c r="T560" s="20" t="s">
        <v>61</v>
      </c>
      <c r="U560" s="20" t="s">
        <v>61</v>
      </c>
      <c r="V560" s="20" t="s">
        <v>62</v>
      </c>
      <c r="W560" s="38" t="s">
        <v>511</v>
      </c>
      <c r="X560" s="132" t="s">
        <v>61</v>
      </c>
      <c r="Y560" s="20" t="s">
        <v>61</v>
      </c>
      <c r="Z560" s="20" t="s">
        <v>61</v>
      </c>
      <c r="AA560" s="20" t="s">
        <v>61</v>
      </c>
      <c r="AB560" s="20" t="s">
        <v>61</v>
      </c>
      <c r="AC560" s="20" t="s">
        <v>61</v>
      </c>
      <c r="AD560" s="133" t="s">
        <v>61</v>
      </c>
      <c r="AE560" s="124" t="s">
        <v>61</v>
      </c>
      <c r="AF560" s="20" t="s">
        <v>61</v>
      </c>
      <c r="AG560" s="20" t="s">
        <v>61</v>
      </c>
      <c r="AH560" s="20" t="s">
        <v>61</v>
      </c>
      <c r="AI560" s="133" t="s">
        <v>61</v>
      </c>
      <c r="AJ560" s="134" t="s">
        <v>1704</v>
      </c>
      <c r="AK560" s="31" t="s">
        <v>1705</v>
      </c>
      <c r="AL560" s="35" t="s">
        <v>1706</v>
      </c>
      <c r="AM560" s="27">
        <v>2000000</v>
      </c>
      <c r="AN560" s="28" t="s">
        <v>1707</v>
      </c>
      <c r="AO560" s="102">
        <v>0.05</v>
      </c>
      <c r="AP560" s="32" t="s">
        <v>1708</v>
      </c>
      <c r="AQ560" s="35" t="s">
        <v>1709</v>
      </c>
    </row>
    <row r="561" spans="1:43" ht="141.75" x14ac:dyDescent="0.25">
      <c r="A561" s="27" t="s">
        <v>1710</v>
      </c>
      <c r="B561" s="120" t="s">
        <v>1257</v>
      </c>
      <c r="C561" s="28" t="s">
        <v>1711</v>
      </c>
      <c r="D561" s="29">
        <v>44136</v>
      </c>
      <c r="E561" s="20" t="s">
        <v>58</v>
      </c>
      <c r="F561" s="20" t="s">
        <v>59</v>
      </c>
      <c r="G561" s="131" t="s">
        <v>1712</v>
      </c>
      <c r="H561" s="124" t="s">
        <v>61</v>
      </c>
      <c r="I561" s="20" t="s">
        <v>61</v>
      </c>
      <c r="J561" s="20" t="s">
        <v>61</v>
      </c>
      <c r="K561" s="20" t="s">
        <v>61</v>
      </c>
      <c r="L561" s="20" t="s">
        <v>61</v>
      </c>
      <c r="M561" s="20" t="s">
        <v>62</v>
      </c>
      <c r="N561" s="20" t="s">
        <v>61</v>
      </c>
      <c r="O561" s="20" t="s">
        <v>61</v>
      </c>
      <c r="P561" s="20" t="s">
        <v>61</v>
      </c>
      <c r="Q561" s="20" t="s">
        <v>61</v>
      </c>
      <c r="R561" s="20" t="s">
        <v>61</v>
      </c>
      <c r="S561" s="20" t="s">
        <v>61</v>
      </c>
      <c r="T561" s="20" t="s">
        <v>62</v>
      </c>
      <c r="U561" s="20" t="s">
        <v>62</v>
      </c>
      <c r="V561" s="20" t="s">
        <v>62</v>
      </c>
      <c r="W561" s="38"/>
      <c r="X561" s="132" t="s">
        <v>62</v>
      </c>
      <c r="Y561" s="20" t="s">
        <v>62</v>
      </c>
      <c r="Z561" s="20" t="s">
        <v>62</v>
      </c>
      <c r="AA561" s="20" t="s">
        <v>62</v>
      </c>
      <c r="AB561" s="20" t="s">
        <v>62</v>
      </c>
      <c r="AC561" s="20" t="s">
        <v>62</v>
      </c>
      <c r="AD561" s="133" t="s">
        <v>62</v>
      </c>
      <c r="AE561" s="124"/>
      <c r="AF561" s="20"/>
      <c r="AG561" s="20"/>
      <c r="AH561" s="20"/>
      <c r="AI561" s="133"/>
      <c r="AJ561" s="134" t="s">
        <v>1713</v>
      </c>
      <c r="AK561" s="31">
        <v>124</v>
      </c>
      <c r="AL561" s="35" t="s">
        <v>1714</v>
      </c>
      <c r="AM561" s="27">
        <v>5051550</v>
      </c>
      <c r="AN561" s="28" t="s">
        <v>1715</v>
      </c>
      <c r="AO561" s="102">
        <v>1</v>
      </c>
      <c r="AP561" s="32" t="s">
        <v>1716</v>
      </c>
      <c r="AQ561" s="35" t="s">
        <v>338</v>
      </c>
    </row>
    <row r="562" spans="1:43" ht="141.75" x14ac:dyDescent="0.25">
      <c r="A562" s="27" t="s">
        <v>1717</v>
      </c>
      <c r="B562" s="120" t="s">
        <v>1257</v>
      </c>
      <c r="C562" s="28" t="s">
        <v>1711</v>
      </c>
      <c r="D562" s="29">
        <v>44409</v>
      </c>
      <c r="E562" s="20" t="s">
        <v>58</v>
      </c>
      <c r="F562" s="20" t="s">
        <v>59</v>
      </c>
      <c r="G562" s="131" t="s">
        <v>1712</v>
      </c>
      <c r="H562" s="124" t="s">
        <v>61</v>
      </c>
      <c r="I562" s="20" t="s">
        <v>61</v>
      </c>
      <c r="J562" s="20" t="s">
        <v>61</v>
      </c>
      <c r="K562" s="20" t="s">
        <v>61</v>
      </c>
      <c r="L562" s="20" t="s">
        <v>61</v>
      </c>
      <c r="M562" s="20" t="s">
        <v>62</v>
      </c>
      <c r="N562" s="20" t="s">
        <v>61</v>
      </c>
      <c r="O562" s="20" t="s">
        <v>61</v>
      </c>
      <c r="P562" s="20" t="s">
        <v>61</v>
      </c>
      <c r="Q562" s="20" t="s">
        <v>61</v>
      </c>
      <c r="R562" s="20" t="s">
        <v>61</v>
      </c>
      <c r="S562" s="20" t="s">
        <v>61</v>
      </c>
      <c r="T562" s="20" t="s">
        <v>62</v>
      </c>
      <c r="U562" s="20" t="s">
        <v>62</v>
      </c>
      <c r="V562" s="20" t="s">
        <v>62</v>
      </c>
      <c r="W562" s="38"/>
      <c r="X562" s="132" t="s">
        <v>62</v>
      </c>
      <c r="Y562" s="20" t="s">
        <v>62</v>
      </c>
      <c r="Z562" s="20" t="s">
        <v>62</v>
      </c>
      <c r="AA562" s="20" t="s">
        <v>62</v>
      </c>
      <c r="AB562" s="20" t="s">
        <v>62</v>
      </c>
      <c r="AC562" s="20" t="s">
        <v>62</v>
      </c>
      <c r="AD562" s="133" t="s">
        <v>62</v>
      </c>
      <c r="AE562" s="124"/>
      <c r="AF562" s="20"/>
      <c r="AG562" s="20"/>
      <c r="AH562" s="20"/>
      <c r="AI562" s="133"/>
      <c r="AJ562" s="134" t="s">
        <v>1713</v>
      </c>
      <c r="AK562" s="31">
        <v>75</v>
      </c>
      <c r="AL562" s="35" t="s">
        <v>1718</v>
      </c>
      <c r="AM562" s="27">
        <v>5051550</v>
      </c>
      <c r="AN562" s="28" t="s">
        <v>1719</v>
      </c>
      <c r="AO562" s="102">
        <v>1</v>
      </c>
      <c r="AP562" s="32" t="s">
        <v>1720</v>
      </c>
      <c r="AQ562" s="35" t="s">
        <v>338</v>
      </c>
    </row>
    <row r="563" spans="1:43" ht="141.75" x14ac:dyDescent="0.25">
      <c r="A563" s="27" t="s">
        <v>1721</v>
      </c>
      <c r="B563" s="120" t="s">
        <v>1257</v>
      </c>
      <c r="C563" s="28" t="s">
        <v>1711</v>
      </c>
      <c r="D563" s="29">
        <v>2022</v>
      </c>
      <c r="E563" s="20" t="s">
        <v>58</v>
      </c>
      <c r="F563" s="20" t="s">
        <v>59</v>
      </c>
      <c r="G563" s="131" t="s">
        <v>1722</v>
      </c>
      <c r="H563" s="124" t="s">
        <v>61</v>
      </c>
      <c r="I563" s="20" t="s">
        <v>61</v>
      </c>
      <c r="J563" s="20" t="s">
        <v>61</v>
      </c>
      <c r="K563" s="20" t="s">
        <v>61</v>
      </c>
      <c r="L563" s="20" t="s">
        <v>61</v>
      </c>
      <c r="M563" s="20" t="s">
        <v>62</v>
      </c>
      <c r="N563" s="20" t="s">
        <v>61</v>
      </c>
      <c r="O563" s="20" t="s">
        <v>61</v>
      </c>
      <c r="P563" s="20" t="s">
        <v>61</v>
      </c>
      <c r="Q563" s="20" t="s">
        <v>61</v>
      </c>
      <c r="R563" s="20" t="s">
        <v>61</v>
      </c>
      <c r="S563" s="20" t="s">
        <v>61</v>
      </c>
      <c r="T563" s="20" t="s">
        <v>62</v>
      </c>
      <c r="U563" s="20" t="s">
        <v>62</v>
      </c>
      <c r="V563" s="20" t="s">
        <v>62</v>
      </c>
      <c r="W563" s="38"/>
      <c r="X563" s="132" t="s">
        <v>62</v>
      </c>
      <c r="Y563" s="20" t="s">
        <v>62</v>
      </c>
      <c r="Z563" s="20" t="s">
        <v>62</v>
      </c>
      <c r="AA563" s="20" t="s">
        <v>62</v>
      </c>
      <c r="AB563" s="20" t="s">
        <v>62</v>
      </c>
      <c r="AC563" s="20" t="s">
        <v>62</v>
      </c>
      <c r="AD563" s="133" t="s">
        <v>62</v>
      </c>
      <c r="AE563" s="124"/>
      <c r="AF563" s="20"/>
      <c r="AG563" s="20"/>
      <c r="AH563" s="20"/>
      <c r="AI563" s="133"/>
      <c r="AJ563" s="134" t="s">
        <v>1723</v>
      </c>
      <c r="AK563" s="31">
        <v>12</v>
      </c>
      <c r="AL563" s="35" t="s">
        <v>1724</v>
      </c>
      <c r="AM563" s="27">
        <v>8400000</v>
      </c>
      <c r="AN563" s="28" t="s">
        <v>1725</v>
      </c>
      <c r="AO563" s="102">
        <v>1</v>
      </c>
      <c r="AP563" s="32" t="s">
        <v>1726</v>
      </c>
      <c r="AQ563" s="35" t="s">
        <v>1727</v>
      </c>
    </row>
    <row r="564" spans="1:43" ht="110.25" x14ac:dyDescent="0.25">
      <c r="A564" s="27" t="s">
        <v>1728</v>
      </c>
      <c r="B564" s="120" t="s">
        <v>1257</v>
      </c>
      <c r="C564" s="28" t="s">
        <v>1711</v>
      </c>
      <c r="D564" s="29">
        <v>2022</v>
      </c>
      <c r="E564" s="20" t="s">
        <v>58</v>
      </c>
      <c r="F564" s="20" t="s">
        <v>59</v>
      </c>
      <c r="G564" s="131" t="s">
        <v>1729</v>
      </c>
      <c r="H564" s="124" t="s">
        <v>61</v>
      </c>
      <c r="I564" s="20" t="s">
        <v>61</v>
      </c>
      <c r="J564" s="20" t="s">
        <v>61</v>
      </c>
      <c r="K564" s="20" t="s">
        <v>61</v>
      </c>
      <c r="L564" s="20" t="s">
        <v>61</v>
      </c>
      <c r="M564" s="20" t="s">
        <v>62</v>
      </c>
      <c r="N564" s="20" t="s">
        <v>61</v>
      </c>
      <c r="O564" s="20" t="s">
        <v>61</v>
      </c>
      <c r="P564" s="20" t="s">
        <v>61</v>
      </c>
      <c r="Q564" s="20" t="s">
        <v>61</v>
      </c>
      <c r="R564" s="20" t="s">
        <v>61</v>
      </c>
      <c r="S564" s="20" t="s">
        <v>61</v>
      </c>
      <c r="T564" s="20" t="s">
        <v>62</v>
      </c>
      <c r="U564" s="20" t="s">
        <v>62</v>
      </c>
      <c r="V564" s="20" t="s">
        <v>62</v>
      </c>
      <c r="W564" s="38"/>
      <c r="X564" s="132" t="s">
        <v>62</v>
      </c>
      <c r="Y564" s="20" t="s">
        <v>62</v>
      </c>
      <c r="Z564" s="20" t="s">
        <v>62</v>
      </c>
      <c r="AA564" s="20" t="s">
        <v>62</v>
      </c>
      <c r="AB564" s="20" t="s">
        <v>62</v>
      </c>
      <c r="AC564" s="20" t="s">
        <v>62</v>
      </c>
      <c r="AD564" s="133" t="s">
        <v>62</v>
      </c>
      <c r="AE564" s="124"/>
      <c r="AF564" s="20"/>
      <c r="AG564" s="20"/>
      <c r="AH564" s="20"/>
      <c r="AI564" s="133"/>
      <c r="AJ564" s="134" t="s">
        <v>1723</v>
      </c>
      <c r="AK564" s="31">
        <v>50</v>
      </c>
      <c r="AL564" s="35" t="s">
        <v>1730</v>
      </c>
      <c r="AM564" s="27">
        <v>8400000</v>
      </c>
      <c r="AN564" s="28" t="s">
        <v>1731</v>
      </c>
      <c r="AO564" s="102">
        <v>1</v>
      </c>
      <c r="AP564" s="32" t="s">
        <v>1726</v>
      </c>
      <c r="AQ564" s="35" t="s">
        <v>1727</v>
      </c>
    </row>
    <row r="565" spans="1:43" ht="173.25" x14ac:dyDescent="0.25">
      <c r="A565" s="27" t="s">
        <v>1732</v>
      </c>
      <c r="B565" s="120" t="s">
        <v>1257</v>
      </c>
      <c r="C565" s="28" t="s">
        <v>1733</v>
      </c>
      <c r="D565" s="29" t="s">
        <v>1734</v>
      </c>
      <c r="E565" s="20" t="s">
        <v>58</v>
      </c>
      <c r="F565" s="20" t="s">
        <v>227</v>
      </c>
      <c r="G565" s="131" t="s">
        <v>1735</v>
      </c>
      <c r="H565" s="124" t="s">
        <v>61</v>
      </c>
      <c r="I565" s="20" t="s">
        <v>61</v>
      </c>
      <c r="J565" s="20" t="s">
        <v>61</v>
      </c>
      <c r="K565" s="20" t="s">
        <v>61</v>
      </c>
      <c r="L565" s="20" t="s">
        <v>61</v>
      </c>
      <c r="M565" s="20" t="s">
        <v>62</v>
      </c>
      <c r="N565" s="20" t="s">
        <v>61</v>
      </c>
      <c r="O565" s="20" t="s">
        <v>61</v>
      </c>
      <c r="P565" s="20" t="s">
        <v>61</v>
      </c>
      <c r="Q565" s="20" t="s">
        <v>61</v>
      </c>
      <c r="R565" s="20" t="s">
        <v>61</v>
      </c>
      <c r="S565" s="20" t="s">
        <v>61</v>
      </c>
      <c r="T565" s="20" t="s">
        <v>62</v>
      </c>
      <c r="U565" s="20" t="s">
        <v>62</v>
      </c>
      <c r="V565" s="20" t="s">
        <v>62</v>
      </c>
      <c r="W565" s="38"/>
      <c r="X565" s="132" t="s">
        <v>62</v>
      </c>
      <c r="Y565" s="20" t="s">
        <v>62</v>
      </c>
      <c r="Z565" s="20" t="s">
        <v>62</v>
      </c>
      <c r="AA565" s="20" t="s">
        <v>62</v>
      </c>
      <c r="AB565" s="20" t="s">
        <v>62</v>
      </c>
      <c r="AC565" s="20" t="s">
        <v>62</v>
      </c>
      <c r="AD565" s="133" t="s">
        <v>62</v>
      </c>
      <c r="AE565" s="124"/>
      <c r="AF565" s="20"/>
      <c r="AG565" s="20"/>
      <c r="AH565" s="20"/>
      <c r="AI565" s="133"/>
      <c r="AJ565" s="134" t="s">
        <v>1736</v>
      </c>
      <c r="AK565" s="31">
        <v>30</v>
      </c>
      <c r="AL565" s="35" t="s">
        <v>1737</v>
      </c>
      <c r="AM565" s="27">
        <v>6735400</v>
      </c>
      <c r="AN565" s="28" t="s">
        <v>1738</v>
      </c>
      <c r="AO565" s="102">
        <v>0.9</v>
      </c>
      <c r="AP565" s="32" t="s">
        <v>1739</v>
      </c>
      <c r="AQ565" s="35" t="s">
        <v>1740</v>
      </c>
    </row>
    <row r="566" spans="1:43" ht="94.5" x14ac:dyDescent="0.25">
      <c r="A566" s="27" t="s">
        <v>1741</v>
      </c>
      <c r="B566" s="120" t="s">
        <v>1257</v>
      </c>
      <c r="C566" s="28" t="s">
        <v>1742</v>
      </c>
      <c r="D566" s="29" t="s">
        <v>1743</v>
      </c>
      <c r="E566" s="20" t="s">
        <v>58</v>
      </c>
      <c r="F566" s="20" t="s">
        <v>59</v>
      </c>
      <c r="G566" s="131" t="s">
        <v>1744</v>
      </c>
      <c r="H566" s="124" t="s">
        <v>61</v>
      </c>
      <c r="I566" s="20" t="s">
        <v>61</v>
      </c>
      <c r="J566" s="20" t="s">
        <v>61</v>
      </c>
      <c r="K566" s="20" t="s">
        <v>61</v>
      </c>
      <c r="L566" s="20" t="s">
        <v>61</v>
      </c>
      <c r="M566" s="20" t="s">
        <v>61</v>
      </c>
      <c r="N566" s="20" t="s">
        <v>61</v>
      </c>
      <c r="O566" s="20" t="s">
        <v>61</v>
      </c>
      <c r="P566" s="20" t="s">
        <v>61</v>
      </c>
      <c r="Q566" s="20" t="s">
        <v>61</v>
      </c>
      <c r="R566" s="20" t="s">
        <v>61</v>
      </c>
      <c r="S566" s="20" t="s">
        <v>61</v>
      </c>
      <c r="T566" s="20" t="s">
        <v>62</v>
      </c>
      <c r="U566" s="20" t="s">
        <v>62</v>
      </c>
      <c r="V566" s="20" t="s">
        <v>62</v>
      </c>
      <c r="W566" s="38"/>
      <c r="X566" s="132" t="s">
        <v>62</v>
      </c>
      <c r="Y566" s="20" t="s">
        <v>62</v>
      </c>
      <c r="Z566" s="20" t="s">
        <v>62</v>
      </c>
      <c r="AA566" s="20" t="s">
        <v>62</v>
      </c>
      <c r="AB566" s="20" t="s">
        <v>62</v>
      </c>
      <c r="AC566" s="20" t="s">
        <v>61</v>
      </c>
      <c r="AD566" s="133" t="s">
        <v>61</v>
      </c>
      <c r="AE566" s="124"/>
      <c r="AF566" s="20"/>
      <c r="AG566" s="20"/>
      <c r="AH566" s="20"/>
      <c r="AI566" s="133"/>
      <c r="AJ566" s="134" t="s">
        <v>1745</v>
      </c>
      <c r="AK566" s="31">
        <v>200</v>
      </c>
      <c r="AL566" s="35" t="s">
        <v>1746</v>
      </c>
      <c r="AM566" s="27">
        <v>5600000</v>
      </c>
      <c r="AN566" s="28" t="s">
        <v>1747</v>
      </c>
      <c r="AO566" s="102">
        <v>1</v>
      </c>
      <c r="AP566" s="32" t="s">
        <v>338</v>
      </c>
      <c r="AQ566" s="35" t="s">
        <v>338</v>
      </c>
    </row>
    <row r="567" spans="1:43" ht="141.75" x14ac:dyDescent="0.25">
      <c r="A567" s="27" t="s">
        <v>1748</v>
      </c>
      <c r="B567" s="120" t="s">
        <v>1257</v>
      </c>
      <c r="C567" s="28" t="s">
        <v>1742</v>
      </c>
      <c r="D567" s="29" t="s">
        <v>1743</v>
      </c>
      <c r="E567" s="20" t="s">
        <v>58</v>
      </c>
      <c r="F567" s="20" t="s">
        <v>59</v>
      </c>
      <c r="G567" s="131" t="s">
        <v>1749</v>
      </c>
      <c r="H567" s="124" t="s">
        <v>61</v>
      </c>
      <c r="I567" s="20" t="s">
        <v>61</v>
      </c>
      <c r="J567" s="20" t="s">
        <v>61</v>
      </c>
      <c r="K567" s="20" t="s">
        <v>61</v>
      </c>
      <c r="L567" s="20" t="s">
        <v>61</v>
      </c>
      <c r="M567" s="20" t="s">
        <v>62</v>
      </c>
      <c r="N567" s="20" t="s">
        <v>61</v>
      </c>
      <c r="O567" s="20" t="s">
        <v>61</v>
      </c>
      <c r="P567" s="20" t="s">
        <v>61</v>
      </c>
      <c r="Q567" s="20" t="s">
        <v>61</v>
      </c>
      <c r="R567" s="20" t="s">
        <v>61</v>
      </c>
      <c r="S567" s="20" t="s">
        <v>61</v>
      </c>
      <c r="T567" s="20" t="s">
        <v>62</v>
      </c>
      <c r="U567" s="20" t="s">
        <v>62</v>
      </c>
      <c r="V567" s="20" t="s">
        <v>62</v>
      </c>
      <c r="W567" s="38"/>
      <c r="X567" s="132" t="s">
        <v>62</v>
      </c>
      <c r="Y567" s="20" t="s">
        <v>62</v>
      </c>
      <c r="Z567" s="20" t="s">
        <v>62</v>
      </c>
      <c r="AA567" s="20" t="s">
        <v>62</v>
      </c>
      <c r="AB567" s="20" t="s">
        <v>62</v>
      </c>
      <c r="AC567" s="20" t="s">
        <v>61</v>
      </c>
      <c r="AD567" s="133" t="s">
        <v>61</v>
      </c>
      <c r="AE567" s="124"/>
      <c r="AF567" s="20"/>
      <c r="AG567" s="20"/>
      <c r="AH567" s="20"/>
      <c r="AI567" s="133"/>
      <c r="AJ567" s="134" t="s">
        <v>1745</v>
      </c>
      <c r="AK567" s="31" t="s">
        <v>1750</v>
      </c>
      <c r="AL567" s="35" t="s">
        <v>1751</v>
      </c>
      <c r="AM567" s="27">
        <v>1200000000</v>
      </c>
      <c r="AN567" s="28" t="s">
        <v>1752</v>
      </c>
      <c r="AO567" s="102">
        <v>1</v>
      </c>
      <c r="AP567" s="32" t="s">
        <v>338</v>
      </c>
      <c r="AQ567" s="35" t="s">
        <v>338</v>
      </c>
    </row>
    <row r="568" spans="1:43" ht="63" x14ac:dyDescent="0.25">
      <c r="A568" s="27" t="s">
        <v>1753</v>
      </c>
      <c r="B568" s="120" t="s">
        <v>1257</v>
      </c>
      <c r="C568" s="28" t="s">
        <v>1742</v>
      </c>
      <c r="D568" s="29" t="s">
        <v>1754</v>
      </c>
      <c r="E568" s="20" t="s">
        <v>58</v>
      </c>
      <c r="F568" s="20" t="s">
        <v>59</v>
      </c>
      <c r="G568" s="131" t="s">
        <v>1755</v>
      </c>
      <c r="H568" s="124" t="s">
        <v>61</v>
      </c>
      <c r="I568" s="20" t="s">
        <v>61</v>
      </c>
      <c r="J568" s="20" t="s">
        <v>61</v>
      </c>
      <c r="K568" s="20" t="s">
        <v>61</v>
      </c>
      <c r="L568" s="20" t="s">
        <v>61</v>
      </c>
      <c r="M568" s="20" t="s">
        <v>61</v>
      </c>
      <c r="N568" s="20" t="s">
        <v>61</v>
      </c>
      <c r="O568" s="20" t="s">
        <v>61</v>
      </c>
      <c r="P568" s="20" t="s">
        <v>61</v>
      </c>
      <c r="Q568" s="20" t="s">
        <v>61</v>
      </c>
      <c r="R568" s="20" t="s">
        <v>61</v>
      </c>
      <c r="S568" s="20" t="s">
        <v>61</v>
      </c>
      <c r="T568" s="20" t="s">
        <v>62</v>
      </c>
      <c r="U568" s="20" t="s">
        <v>62</v>
      </c>
      <c r="V568" s="20" t="s">
        <v>62</v>
      </c>
      <c r="W568" s="38"/>
      <c r="X568" s="132" t="s">
        <v>62</v>
      </c>
      <c r="Y568" s="20" t="s">
        <v>62</v>
      </c>
      <c r="Z568" s="20" t="s">
        <v>62</v>
      </c>
      <c r="AA568" s="20" t="s">
        <v>62</v>
      </c>
      <c r="AB568" s="20" t="s">
        <v>62</v>
      </c>
      <c r="AC568" s="20" t="s">
        <v>61</v>
      </c>
      <c r="AD568" s="133" t="s">
        <v>61</v>
      </c>
      <c r="AE568" s="124"/>
      <c r="AF568" s="20"/>
      <c r="AG568" s="20"/>
      <c r="AH568" s="20"/>
      <c r="AI568" s="133"/>
      <c r="AJ568" s="134" t="s">
        <v>1745</v>
      </c>
      <c r="AK568" s="31" t="s">
        <v>1750</v>
      </c>
      <c r="AL568" s="35" t="s">
        <v>1756</v>
      </c>
      <c r="AM568" s="27">
        <v>25000000</v>
      </c>
      <c r="AN568" s="28" t="s">
        <v>1757</v>
      </c>
      <c r="AO568" s="102">
        <v>1</v>
      </c>
      <c r="AP568" s="32" t="s">
        <v>338</v>
      </c>
      <c r="AQ568" s="35" t="s">
        <v>338</v>
      </c>
    </row>
    <row r="569" spans="1:43" ht="79.5" thickBot="1" x14ac:dyDescent="0.3">
      <c r="A569" s="27" t="s">
        <v>1758</v>
      </c>
      <c r="B569" s="120" t="s">
        <v>1257</v>
      </c>
      <c r="C569" s="28" t="s">
        <v>1742</v>
      </c>
      <c r="D569" s="29" t="s">
        <v>1759</v>
      </c>
      <c r="E569" s="20" t="s">
        <v>58</v>
      </c>
      <c r="F569" s="20" t="s">
        <v>59</v>
      </c>
      <c r="G569" s="131" t="s">
        <v>1760</v>
      </c>
      <c r="H569" s="124" t="s">
        <v>61</v>
      </c>
      <c r="I569" s="20" t="s">
        <v>61</v>
      </c>
      <c r="J569" s="20" t="s">
        <v>61</v>
      </c>
      <c r="K569" s="20" t="s">
        <v>61</v>
      </c>
      <c r="L569" s="20" t="s">
        <v>61</v>
      </c>
      <c r="M569" s="20" t="s">
        <v>62</v>
      </c>
      <c r="N569" s="20" t="s">
        <v>61</v>
      </c>
      <c r="O569" s="20" t="s">
        <v>61</v>
      </c>
      <c r="P569" s="20" t="s">
        <v>61</v>
      </c>
      <c r="Q569" s="20" t="s">
        <v>61</v>
      </c>
      <c r="R569" s="20" t="s">
        <v>61</v>
      </c>
      <c r="S569" s="20" t="s">
        <v>61</v>
      </c>
      <c r="T569" s="20" t="s">
        <v>62</v>
      </c>
      <c r="U569" s="20" t="s">
        <v>62</v>
      </c>
      <c r="V569" s="20" t="s">
        <v>62</v>
      </c>
      <c r="W569" s="38"/>
      <c r="X569" s="132" t="s">
        <v>62</v>
      </c>
      <c r="Y569" s="20" t="s">
        <v>62</v>
      </c>
      <c r="Z569" s="20" t="s">
        <v>62</v>
      </c>
      <c r="AA569" s="20" t="s">
        <v>62</v>
      </c>
      <c r="AB569" s="20" t="s">
        <v>62</v>
      </c>
      <c r="AC569" s="20" t="s">
        <v>61</v>
      </c>
      <c r="AD569" s="133" t="s">
        <v>61</v>
      </c>
      <c r="AE569" s="124"/>
      <c r="AF569" s="20"/>
      <c r="AG569" s="20"/>
      <c r="AH569" s="20"/>
      <c r="AI569" s="133"/>
      <c r="AJ569" s="134" t="s">
        <v>1761</v>
      </c>
      <c r="AK569" s="31">
        <v>1100</v>
      </c>
      <c r="AL569" s="35" t="s">
        <v>1762</v>
      </c>
      <c r="AM569" s="27">
        <v>92000000</v>
      </c>
      <c r="AN569" s="28" t="s">
        <v>1763</v>
      </c>
      <c r="AO569" s="102">
        <v>0.7</v>
      </c>
      <c r="AP569" s="32" t="s">
        <v>338</v>
      </c>
      <c r="AQ569" s="35" t="s">
        <v>338</v>
      </c>
    </row>
    <row r="570" spans="1:43" ht="47.25" x14ac:dyDescent="0.25">
      <c r="A570" s="135" t="s">
        <v>651</v>
      </c>
      <c r="B570" s="120" t="s">
        <v>1764</v>
      </c>
      <c r="C570" s="136" t="s">
        <v>653</v>
      </c>
      <c r="D570" s="137">
        <v>44388</v>
      </c>
      <c r="E570" s="136" t="s">
        <v>58</v>
      </c>
      <c r="F570" s="136" t="s">
        <v>59</v>
      </c>
      <c r="G570" s="136" t="s">
        <v>654</v>
      </c>
      <c r="H570" s="138" t="s">
        <v>62</v>
      </c>
      <c r="I570" s="139" t="s">
        <v>61</v>
      </c>
      <c r="J570" s="140" t="s">
        <v>62</v>
      </c>
      <c r="K570" s="140" t="s">
        <v>62</v>
      </c>
      <c r="L570" s="140" t="s">
        <v>62</v>
      </c>
      <c r="M570" s="140" t="s">
        <v>61</v>
      </c>
      <c r="N570" s="140" t="s">
        <v>62</v>
      </c>
      <c r="O570" s="140" t="s">
        <v>62</v>
      </c>
      <c r="P570" s="140" t="s">
        <v>62</v>
      </c>
      <c r="Q570" s="140" t="s">
        <v>62</v>
      </c>
      <c r="R570" s="140" t="s">
        <v>61</v>
      </c>
      <c r="S570" s="140" t="s">
        <v>62</v>
      </c>
      <c r="T570" s="140" t="s">
        <v>61</v>
      </c>
      <c r="U570" s="140" t="s">
        <v>62</v>
      </c>
      <c r="V570" s="140" t="s">
        <v>62</v>
      </c>
      <c r="W570" s="141" t="s">
        <v>193</v>
      </c>
      <c r="X570" s="142" t="s">
        <v>62</v>
      </c>
      <c r="Y570" s="142" t="s">
        <v>62</v>
      </c>
      <c r="Z570" s="142" t="s">
        <v>62</v>
      </c>
      <c r="AA570" s="142" t="s">
        <v>62</v>
      </c>
      <c r="AB570" s="142" t="s">
        <v>62</v>
      </c>
      <c r="AC570" s="142" t="s">
        <v>62</v>
      </c>
      <c r="AD570" s="142" t="s">
        <v>62</v>
      </c>
      <c r="AE570" s="142" t="s">
        <v>62</v>
      </c>
      <c r="AF570" s="142" t="s">
        <v>62</v>
      </c>
      <c r="AG570" s="142" t="s">
        <v>62</v>
      </c>
      <c r="AH570" s="142" t="s">
        <v>62</v>
      </c>
      <c r="AI570" s="142" t="s">
        <v>62</v>
      </c>
      <c r="AJ570" s="143" t="s">
        <v>655</v>
      </c>
      <c r="AK570" s="144" t="s">
        <v>656</v>
      </c>
      <c r="AL570" s="145" t="s">
        <v>657</v>
      </c>
      <c r="AM570" s="145" t="s">
        <v>658</v>
      </c>
      <c r="AN570" s="145" t="s">
        <v>659</v>
      </c>
      <c r="AO570" s="146">
        <v>100</v>
      </c>
      <c r="AP570" s="147" t="s">
        <v>660</v>
      </c>
      <c r="AQ570" s="148" t="s">
        <v>660</v>
      </c>
    </row>
    <row r="571" spans="1:43" ht="48" thickBot="1" x14ac:dyDescent="0.3">
      <c r="A571" s="149" t="s">
        <v>661</v>
      </c>
      <c r="B571" s="120" t="s">
        <v>1764</v>
      </c>
      <c r="C571" s="150" t="s">
        <v>653</v>
      </c>
      <c r="D571" s="150" t="s">
        <v>662</v>
      </c>
      <c r="E571" s="151" t="s">
        <v>58</v>
      </c>
      <c r="F571" s="151" t="s">
        <v>59</v>
      </c>
      <c r="G571" s="150" t="s">
        <v>654</v>
      </c>
      <c r="H571" s="151" t="s">
        <v>62</v>
      </c>
      <c r="I571" s="152" t="s">
        <v>61</v>
      </c>
      <c r="J571" s="153" t="s">
        <v>62</v>
      </c>
      <c r="K571" s="153" t="s">
        <v>62</v>
      </c>
      <c r="L571" s="153" t="s">
        <v>62</v>
      </c>
      <c r="M571" s="153" t="s">
        <v>62</v>
      </c>
      <c r="N571" s="153" t="s">
        <v>62</v>
      </c>
      <c r="O571" s="153" t="s">
        <v>62</v>
      </c>
      <c r="P571" s="153" t="s">
        <v>62</v>
      </c>
      <c r="Q571" s="153" t="s">
        <v>62</v>
      </c>
      <c r="R571" s="153" t="s">
        <v>61</v>
      </c>
      <c r="S571" s="153" t="s">
        <v>62</v>
      </c>
      <c r="T571" s="153" t="s">
        <v>61</v>
      </c>
      <c r="U571" s="153" t="s">
        <v>62</v>
      </c>
      <c r="V571" s="153" t="s">
        <v>62</v>
      </c>
      <c r="W571" s="154" t="s">
        <v>193</v>
      </c>
      <c r="X571" s="155" t="s">
        <v>62</v>
      </c>
      <c r="Y571" s="155" t="s">
        <v>62</v>
      </c>
      <c r="Z571" s="155" t="s">
        <v>62</v>
      </c>
      <c r="AA571" s="155" t="s">
        <v>62</v>
      </c>
      <c r="AB571" s="155" t="s">
        <v>62</v>
      </c>
      <c r="AC571" s="155" t="s">
        <v>62</v>
      </c>
      <c r="AD571" s="155" t="s">
        <v>62</v>
      </c>
      <c r="AE571" s="155" t="s">
        <v>62</v>
      </c>
      <c r="AF571" s="155" t="s">
        <v>62</v>
      </c>
      <c r="AG571" s="155" t="s">
        <v>62</v>
      </c>
      <c r="AH571" s="155" t="s">
        <v>62</v>
      </c>
      <c r="AI571" s="155" t="s">
        <v>62</v>
      </c>
      <c r="AJ571" s="143" t="s">
        <v>655</v>
      </c>
      <c r="AK571" s="156" t="s">
        <v>663</v>
      </c>
      <c r="AL571" s="145" t="s">
        <v>657</v>
      </c>
      <c r="AM571" s="145" t="s">
        <v>658</v>
      </c>
      <c r="AN571" s="145" t="s">
        <v>659</v>
      </c>
      <c r="AO571" s="157">
        <v>100</v>
      </c>
      <c r="AP571" s="148" t="s">
        <v>660</v>
      </c>
      <c r="AQ571" s="148" t="s">
        <v>660</v>
      </c>
    </row>
    <row r="572" spans="1:43" ht="47.25" x14ac:dyDescent="0.25">
      <c r="A572" s="149" t="s">
        <v>664</v>
      </c>
      <c r="B572" s="120" t="s">
        <v>1764</v>
      </c>
      <c r="C572" s="150" t="s">
        <v>653</v>
      </c>
      <c r="D572" s="158">
        <v>44405</v>
      </c>
      <c r="E572" s="151" t="s">
        <v>58</v>
      </c>
      <c r="F572" s="151" t="s">
        <v>59</v>
      </c>
      <c r="G572" s="150" t="s">
        <v>654</v>
      </c>
      <c r="H572" s="151" t="s">
        <v>62</v>
      </c>
      <c r="I572" s="152" t="s">
        <v>61</v>
      </c>
      <c r="J572" s="153" t="s">
        <v>62</v>
      </c>
      <c r="K572" s="153" t="s">
        <v>62</v>
      </c>
      <c r="L572" s="153" t="s">
        <v>62</v>
      </c>
      <c r="M572" s="153" t="s">
        <v>62</v>
      </c>
      <c r="N572" s="153" t="s">
        <v>62</v>
      </c>
      <c r="O572" s="153" t="s">
        <v>62</v>
      </c>
      <c r="P572" s="153" t="s">
        <v>62</v>
      </c>
      <c r="Q572" s="153" t="s">
        <v>61</v>
      </c>
      <c r="R572" s="153" t="s">
        <v>61</v>
      </c>
      <c r="S572" s="153" t="s">
        <v>62</v>
      </c>
      <c r="T572" s="153" t="s">
        <v>61</v>
      </c>
      <c r="U572" s="153" t="s">
        <v>62</v>
      </c>
      <c r="V572" s="153" t="s">
        <v>62</v>
      </c>
      <c r="W572" s="154" t="s">
        <v>193</v>
      </c>
      <c r="X572" s="155" t="s">
        <v>62</v>
      </c>
      <c r="Y572" s="155" t="s">
        <v>62</v>
      </c>
      <c r="Z572" s="155" t="s">
        <v>62</v>
      </c>
      <c r="AA572" s="155" t="s">
        <v>62</v>
      </c>
      <c r="AB572" s="155" t="s">
        <v>62</v>
      </c>
      <c r="AC572" s="155" t="s">
        <v>62</v>
      </c>
      <c r="AD572" s="155" t="s">
        <v>62</v>
      </c>
      <c r="AE572" s="155" t="s">
        <v>62</v>
      </c>
      <c r="AF572" s="155" t="s">
        <v>62</v>
      </c>
      <c r="AG572" s="155" t="s">
        <v>62</v>
      </c>
      <c r="AH572" s="155" t="s">
        <v>62</v>
      </c>
      <c r="AI572" s="155" t="s">
        <v>62</v>
      </c>
      <c r="AJ572" s="143" t="s">
        <v>655</v>
      </c>
      <c r="AK572" s="156" t="s">
        <v>665</v>
      </c>
      <c r="AL572" s="145" t="s">
        <v>657</v>
      </c>
      <c r="AM572" s="145" t="s">
        <v>658</v>
      </c>
      <c r="AN572" s="145" t="s">
        <v>659</v>
      </c>
      <c r="AO572" s="157">
        <v>100</v>
      </c>
      <c r="AP572" s="147" t="s">
        <v>660</v>
      </c>
      <c r="AQ572" s="148" t="s">
        <v>660</v>
      </c>
    </row>
    <row r="573" spans="1:43" ht="48" thickBot="1" x14ac:dyDescent="0.3">
      <c r="A573" s="149" t="s">
        <v>666</v>
      </c>
      <c r="B573" s="120" t="s">
        <v>1764</v>
      </c>
      <c r="C573" s="150" t="s">
        <v>653</v>
      </c>
      <c r="D573" s="158">
        <v>44406</v>
      </c>
      <c r="E573" s="151" t="s">
        <v>58</v>
      </c>
      <c r="F573" s="151" t="s">
        <v>59</v>
      </c>
      <c r="G573" s="150" t="s">
        <v>654</v>
      </c>
      <c r="H573" s="151" t="s">
        <v>62</v>
      </c>
      <c r="I573" s="152" t="s">
        <v>61</v>
      </c>
      <c r="J573" s="153" t="s">
        <v>62</v>
      </c>
      <c r="K573" s="153" t="s">
        <v>62</v>
      </c>
      <c r="L573" s="153" t="s">
        <v>62</v>
      </c>
      <c r="M573" s="153" t="s">
        <v>62</v>
      </c>
      <c r="N573" s="153" t="s">
        <v>62</v>
      </c>
      <c r="O573" s="153" t="s">
        <v>62</v>
      </c>
      <c r="P573" s="153" t="s">
        <v>62</v>
      </c>
      <c r="Q573" s="153" t="s">
        <v>62</v>
      </c>
      <c r="R573" s="153" t="s">
        <v>62</v>
      </c>
      <c r="S573" s="153" t="s">
        <v>62</v>
      </c>
      <c r="T573" s="153" t="s">
        <v>62</v>
      </c>
      <c r="U573" s="153" t="s">
        <v>62</v>
      </c>
      <c r="V573" s="153" t="s">
        <v>62</v>
      </c>
      <c r="W573" s="154" t="s">
        <v>338</v>
      </c>
      <c r="X573" s="155" t="s">
        <v>62</v>
      </c>
      <c r="Y573" s="155" t="s">
        <v>62</v>
      </c>
      <c r="Z573" s="155" t="s">
        <v>62</v>
      </c>
      <c r="AA573" s="155" t="s">
        <v>62</v>
      </c>
      <c r="AB573" s="155" t="s">
        <v>62</v>
      </c>
      <c r="AC573" s="155" t="s">
        <v>62</v>
      </c>
      <c r="AD573" s="155" t="s">
        <v>62</v>
      </c>
      <c r="AE573" s="155" t="s">
        <v>62</v>
      </c>
      <c r="AF573" s="155" t="s">
        <v>62</v>
      </c>
      <c r="AG573" s="155" t="s">
        <v>62</v>
      </c>
      <c r="AH573" s="155" t="s">
        <v>62</v>
      </c>
      <c r="AI573" s="155" t="s">
        <v>62</v>
      </c>
      <c r="AJ573" s="143" t="s">
        <v>655</v>
      </c>
      <c r="AK573" s="156" t="s">
        <v>667</v>
      </c>
      <c r="AL573" s="145" t="s">
        <v>657</v>
      </c>
      <c r="AM573" s="145" t="s">
        <v>658</v>
      </c>
      <c r="AN573" s="145" t="s">
        <v>659</v>
      </c>
      <c r="AO573" s="157">
        <v>100</v>
      </c>
      <c r="AP573" s="148" t="s">
        <v>660</v>
      </c>
      <c r="AQ573" s="148" t="s">
        <v>660</v>
      </c>
    </row>
    <row r="574" spans="1:43" ht="48" thickBot="1" x14ac:dyDescent="0.3">
      <c r="A574" s="149" t="s">
        <v>668</v>
      </c>
      <c r="B574" s="120" t="s">
        <v>1764</v>
      </c>
      <c r="C574" s="150" t="s">
        <v>653</v>
      </c>
      <c r="D574" s="158">
        <v>44406</v>
      </c>
      <c r="E574" s="151" t="s">
        <v>58</v>
      </c>
      <c r="F574" s="151" t="s">
        <v>59</v>
      </c>
      <c r="G574" s="150" t="s">
        <v>654</v>
      </c>
      <c r="H574" s="151" t="s">
        <v>62</v>
      </c>
      <c r="I574" s="159" t="s">
        <v>61</v>
      </c>
      <c r="J574" s="160" t="s">
        <v>62</v>
      </c>
      <c r="K574" s="160" t="s">
        <v>62</v>
      </c>
      <c r="L574" s="160" t="s">
        <v>62</v>
      </c>
      <c r="M574" s="160" t="s">
        <v>62</v>
      </c>
      <c r="N574" s="160" t="s">
        <v>62</v>
      </c>
      <c r="O574" s="160" t="s">
        <v>62</v>
      </c>
      <c r="P574" s="160" t="s">
        <v>62</v>
      </c>
      <c r="Q574" s="160" t="s">
        <v>61</v>
      </c>
      <c r="R574" s="160" t="s">
        <v>62</v>
      </c>
      <c r="S574" s="160" t="s">
        <v>62</v>
      </c>
      <c r="T574" s="160" t="s">
        <v>62</v>
      </c>
      <c r="U574" s="160" t="s">
        <v>62</v>
      </c>
      <c r="V574" s="160" t="s">
        <v>62</v>
      </c>
      <c r="W574" s="161" t="s">
        <v>193</v>
      </c>
      <c r="X574" s="155" t="s">
        <v>62</v>
      </c>
      <c r="Y574" s="155" t="s">
        <v>62</v>
      </c>
      <c r="Z574" s="155" t="s">
        <v>62</v>
      </c>
      <c r="AA574" s="155" t="s">
        <v>62</v>
      </c>
      <c r="AB574" s="155" t="s">
        <v>62</v>
      </c>
      <c r="AC574" s="155" t="s">
        <v>62</v>
      </c>
      <c r="AD574" s="155" t="s">
        <v>62</v>
      </c>
      <c r="AE574" s="155" t="s">
        <v>62</v>
      </c>
      <c r="AF574" s="155" t="s">
        <v>62</v>
      </c>
      <c r="AG574" s="155" t="s">
        <v>62</v>
      </c>
      <c r="AH574" s="155" t="s">
        <v>62</v>
      </c>
      <c r="AI574" s="155" t="s">
        <v>62</v>
      </c>
      <c r="AJ574" s="143" t="s">
        <v>655</v>
      </c>
      <c r="AK574" s="156" t="s">
        <v>669</v>
      </c>
      <c r="AL574" s="145" t="s">
        <v>657</v>
      </c>
      <c r="AM574" s="145" t="s">
        <v>658</v>
      </c>
      <c r="AN574" s="145" t="s">
        <v>659</v>
      </c>
      <c r="AO574" s="157">
        <v>100</v>
      </c>
      <c r="AP574" s="147" t="s">
        <v>660</v>
      </c>
      <c r="AQ574" s="148" t="s">
        <v>660</v>
      </c>
    </row>
    <row r="575" spans="1:43" ht="48" thickBot="1" x14ac:dyDescent="0.3">
      <c r="A575" s="149" t="s">
        <v>670</v>
      </c>
      <c r="B575" s="120" t="s">
        <v>1764</v>
      </c>
      <c r="C575" s="150" t="s">
        <v>653</v>
      </c>
      <c r="D575" s="158">
        <v>44407</v>
      </c>
      <c r="E575" s="151" t="s">
        <v>58</v>
      </c>
      <c r="F575" s="151" t="s">
        <v>59</v>
      </c>
      <c r="G575" s="150" t="s">
        <v>654</v>
      </c>
      <c r="H575" s="151" t="s">
        <v>62</v>
      </c>
      <c r="I575" s="162" t="s">
        <v>61</v>
      </c>
      <c r="J575" s="163" t="s">
        <v>62</v>
      </c>
      <c r="K575" s="163" t="s">
        <v>62</v>
      </c>
      <c r="L575" s="163" t="s">
        <v>62</v>
      </c>
      <c r="M575" s="163" t="s">
        <v>62</v>
      </c>
      <c r="N575" s="163" t="s">
        <v>62</v>
      </c>
      <c r="O575" s="163" t="s">
        <v>62</v>
      </c>
      <c r="P575" s="163" t="s">
        <v>62</v>
      </c>
      <c r="Q575" s="163" t="s">
        <v>61</v>
      </c>
      <c r="R575" s="163" t="s">
        <v>62</v>
      </c>
      <c r="S575" s="163" t="s">
        <v>62</v>
      </c>
      <c r="T575" s="163" t="s">
        <v>62</v>
      </c>
      <c r="U575" s="163" t="s">
        <v>62</v>
      </c>
      <c r="V575" s="163" t="s">
        <v>62</v>
      </c>
      <c r="W575" s="164" t="s">
        <v>193</v>
      </c>
      <c r="X575" s="155" t="s">
        <v>62</v>
      </c>
      <c r="Y575" s="155" t="s">
        <v>62</v>
      </c>
      <c r="Z575" s="155" t="s">
        <v>62</v>
      </c>
      <c r="AA575" s="155" t="s">
        <v>62</v>
      </c>
      <c r="AB575" s="155" t="s">
        <v>62</v>
      </c>
      <c r="AC575" s="155" t="s">
        <v>62</v>
      </c>
      <c r="AD575" s="155" t="s">
        <v>62</v>
      </c>
      <c r="AE575" s="155" t="s">
        <v>62</v>
      </c>
      <c r="AF575" s="155" t="s">
        <v>62</v>
      </c>
      <c r="AG575" s="155" t="s">
        <v>62</v>
      </c>
      <c r="AH575" s="155" t="s">
        <v>62</v>
      </c>
      <c r="AI575" s="155" t="s">
        <v>62</v>
      </c>
      <c r="AJ575" s="143" t="s">
        <v>655</v>
      </c>
      <c r="AK575" s="156" t="s">
        <v>671</v>
      </c>
      <c r="AL575" s="145" t="s">
        <v>657</v>
      </c>
      <c r="AM575" s="145" t="s">
        <v>658</v>
      </c>
      <c r="AN575" s="145" t="s">
        <v>659</v>
      </c>
      <c r="AO575" s="157">
        <v>100</v>
      </c>
      <c r="AP575" s="148" t="s">
        <v>660</v>
      </c>
      <c r="AQ575" s="148" t="s">
        <v>660</v>
      </c>
    </row>
    <row r="576" spans="1:43" ht="48" thickBot="1" x14ac:dyDescent="0.3">
      <c r="A576" s="149" t="s">
        <v>672</v>
      </c>
      <c r="B576" s="120" t="s">
        <v>1764</v>
      </c>
      <c r="C576" s="150" t="s">
        <v>653</v>
      </c>
      <c r="D576" s="158">
        <v>44407</v>
      </c>
      <c r="E576" s="151" t="s">
        <v>58</v>
      </c>
      <c r="F576" s="151" t="s">
        <v>59</v>
      </c>
      <c r="G576" s="150" t="s">
        <v>654</v>
      </c>
      <c r="H576" s="151" t="s">
        <v>62</v>
      </c>
      <c r="I576" s="162" t="s">
        <v>61</v>
      </c>
      <c r="J576" s="163" t="s">
        <v>62</v>
      </c>
      <c r="K576" s="163" t="s">
        <v>62</v>
      </c>
      <c r="L576" s="163" t="s">
        <v>62</v>
      </c>
      <c r="M576" s="163" t="s">
        <v>62</v>
      </c>
      <c r="N576" s="163" t="s">
        <v>62</v>
      </c>
      <c r="O576" s="163" t="s">
        <v>62</v>
      </c>
      <c r="P576" s="163" t="s">
        <v>62</v>
      </c>
      <c r="Q576" s="163" t="s">
        <v>62</v>
      </c>
      <c r="R576" s="163" t="s">
        <v>61</v>
      </c>
      <c r="S576" s="163" t="s">
        <v>62</v>
      </c>
      <c r="T576" s="163" t="s">
        <v>61</v>
      </c>
      <c r="U576" s="163" t="s">
        <v>62</v>
      </c>
      <c r="V576" s="163" t="s">
        <v>62</v>
      </c>
      <c r="W576" s="164" t="s">
        <v>193</v>
      </c>
      <c r="X576" s="155" t="s">
        <v>62</v>
      </c>
      <c r="Y576" s="155" t="s">
        <v>62</v>
      </c>
      <c r="Z576" s="155" t="s">
        <v>62</v>
      </c>
      <c r="AA576" s="155" t="s">
        <v>62</v>
      </c>
      <c r="AB576" s="155" t="s">
        <v>62</v>
      </c>
      <c r="AC576" s="155" t="s">
        <v>62</v>
      </c>
      <c r="AD576" s="155" t="s">
        <v>62</v>
      </c>
      <c r="AE576" s="155" t="s">
        <v>62</v>
      </c>
      <c r="AF576" s="155" t="s">
        <v>62</v>
      </c>
      <c r="AG576" s="155" t="s">
        <v>62</v>
      </c>
      <c r="AH576" s="155" t="s">
        <v>62</v>
      </c>
      <c r="AI576" s="155" t="s">
        <v>62</v>
      </c>
      <c r="AJ576" s="143" t="s">
        <v>655</v>
      </c>
      <c r="AK576" s="156" t="s">
        <v>673</v>
      </c>
      <c r="AL576" s="145" t="s">
        <v>657</v>
      </c>
      <c r="AM576" s="145" t="s">
        <v>658</v>
      </c>
      <c r="AN576" s="145" t="s">
        <v>659</v>
      </c>
      <c r="AO576" s="157">
        <v>100</v>
      </c>
      <c r="AP576" s="147" t="s">
        <v>660</v>
      </c>
      <c r="AQ576" s="148" t="s">
        <v>660</v>
      </c>
    </row>
    <row r="577" spans="1:43" ht="48" thickBot="1" x14ac:dyDescent="0.3">
      <c r="A577" s="149" t="s">
        <v>674</v>
      </c>
      <c r="B577" s="120" t="s">
        <v>1764</v>
      </c>
      <c r="C577" s="150" t="s">
        <v>653</v>
      </c>
      <c r="D577" s="158">
        <v>44411</v>
      </c>
      <c r="E577" s="151" t="s">
        <v>58</v>
      </c>
      <c r="F577" s="151" t="s">
        <v>59</v>
      </c>
      <c r="G577" s="150" t="s">
        <v>654</v>
      </c>
      <c r="H577" s="151" t="s">
        <v>62</v>
      </c>
      <c r="I577" s="162" t="s">
        <v>61</v>
      </c>
      <c r="J577" s="163" t="s">
        <v>61</v>
      </c>
      <c r="K577" s="163" t="s">
        <v>62</v>
      </c>
      <c r="L577" s="163" t="s">
        <v>62</v>
      </c>
      <c r="M577" s="163" t="s">
        <v>62</v>
      </c>
      <c r="N577" s="163" t="s">
        <v>62</v>
      </c>
      <c r="O577" s="163" t="s">
        <v>62</v>
      </c>
      <c r="P577" s="163" t="s">
        <v>62</v>
      </c>
      <c r="Q577" s="163" t="s">
        <v>61</v>
      </c>
      <c r="R577" s="163" t="s">
        <v>61</v>
      </c>
      <c r="S577" s="163" t="s">
        <v>62</v>
      </c>
      <c r="T577" s="163" t="s">
        <v>61</v>
      </c>
      <c r="U577" s="163" t="s">
        <v>62</v>
      </c>
      <c r="V577" s="163" t="s">
        <v>62</v>
      </c>
      <c r="W577" s="164" t="s">
        <v>193</v>
      </c>
      <c r="X577" s="155" t="s">
        <v>62</v>
      </c>
      <c r="Y577" s="155" t="s">
        <v>62</v>
      </c>
      <c r="Z577" s="155" t="s">
        <v>62</v>
      </c>
      <c r="AA577" s="155" t="s">
        <v>62</v>
      </c>
      <c r="AB577" s="155" t="s">
        <v>62</v>
      </c>
      <c r="AC577" s="155" t="s">
        <v>62</v>
      </c>
      <c r="AD577" s="155" t="s">
        <v>62</v>
      </c>
      <c r="AE577" s="155" t="s">
        <v>62</v>
      </c>
      <c r="AF577" s="155" t="s">
        <v>62</v>
      </c>
      <c r="AG577" s="155" t="s">
        <v>62</v>
      </c>
      <c r="AH577" s="155" t="s">
        <v>62</v>
      </c>
      <c r="AI577" s="155" t="s">
        <v>62</v>
      </c>
      <c r="AJ577" s="143" t="s">
        <v>655</v>
      </c>
      <c r="AK577" s="156" t="s">
        <v>675</v>
      </c>
      <c r="AL577" s="145" t="s">
        <v>657</v>
      </c>
      <c r="AM577" s="145" t="s">
        <v>658</v>
      </c>
      <c r="AN577" s="145" t="s">
        <v>659</v>
      </c>
      <c r="AO577" s="157">
        <v>100</v>
      </c>
      <c r="AP577" s="148" t="s">
        <v>660</v>
      </c>
      <c r="AQ577" s="148" t="s">
        <v>660</v>
      </c>
    </row>
    <row r="578" spans="1:43" ht="48" thickBot="1" x14ac:dyDescent="0.3">
      <c r="A578" s="149" t="s">
        <v>676</v>
      </c>
      <c r="B578" s="120" t="s">
        <v>1764</v>
      </c>
      <c r="C578" s="150" t="s">
        <v>653</v>
      </c>
      <c r="D578" s="158">
        <v>44413</v>
      </c>
      <c r="E578" s="151" t="s">
        <v>58</v>
      </c>
      <c r="F578" s="151" t="s">
        <v>59</v>
      </c>
      <c r="G578" s="150" t="s">
        <v>654</v>
      </c>
      <c r="H578" s="151" t="s">
        <v>62</v>
      </c>
      <c r="I578" s="162" t="s">
        <v>61</v>
      </c>
      <c r="J578" s="163" t="s">
        <v>62</v>
      </c>
      <c r="K578" s="163" t="s">
        <v>62</v>
      </c>
      <c r="L578" s="163" t="s">
        <v>62</v>
      </c>
      <c r="M578" s="163" t="s">
        <v>62</v>
      </c>
      <c r="N578" s="163" t="s">
        <v>62</v>
      </c>
      <c r="O578" s="163" t="s">
        <v>62</v>
      </c>
      <c r="P578" s="163" t="s">
        <v>62</v>
      </c>
      <c r="Q578" s="163" t="s">
        <v>62</v>
      </c>
      <c r="R578" s="163" t="s">
        <v>61</v>
      </c>
      <c r="S578" s="163" t="s">
        <v>62</v>
      </c>
      <c r="T578" s="163" t="s">
        <v>61</v>
      </c>
      <c r="U578" s="163" t="s">
        <v>62</v>
      </c>
      <c r="V578" s="163" t="s">
        <v>62</v>
      </c>
      <c r="W578" s="164" t="s">
        <v>193</v>
      </c>
      <c r="X578" s="155" t="s">
        <v>62</v>
      </c>
      <c r="Y578" s="155" t="s">
        <v>62</v>
      </c>
      <c r="Z578" s="155" t="s">
        <v>62</v>
      </c>
      <c r="AA578" s="155" t="s">
        <v>62</v>
      </c>
      <c r="AB578" s="155" t="s">
        <v>62</v>
      </c>
      <c r="AC578" s="155" t="s">
        <v>62</v>
      </c>
      <c r="AD578" s="155" t="s">
        <v>62</v>
      </c>
      <c r="AE578" s="155" t="s">
        <v>62</v>
      </c>
      <c r="AF578" s="155" t="s">
        <v>62</v>
      </c>
      <c r="AG578" s="155" t="s">
        <v>62</v>
      </c>
      <c r="AH578" s="155" t="s">
        <v>62</v>
      </c>
      <c r="AI578" s="155" t="s">
        <v>62</v>
      </c>
      <c r="AJ578" s="143" t="s">
        <v>655</v>
      </c>
      <c r="AK578" s="156" t="s">
        <v>677</v>
      </c>
      <c r="AL578" s="145" t="s">
        <v>657</v>
      </c>
      <c r="AM578" s="145" t="s">
        <v>658</v>
      </c>
      <c r="AN578" s="145" t="s">
        <v>659</v>
      </c>
      <c r="AO578" s="157">
        <v>100</v>
      </c>
      <c r="AP578" s="147" t="s">
        <v>660</v>
      </c>
      <c r="AQ578" s="148" t="s">
        <v>660</v>
      </c>
    </row>
    <row r="579" spans="1:43" ht="48" thickBot="1" x14ac:dyDescent="0.3">
      <c r="A579" s="165" t="s">
        <v>678</v>
      </c>
      <c r="B579" s="120" t="s">
        <v>1764</v>
      </c>
      <c r="C579" s="166" t="s">
        <v>653</v>
      </c>
      <c r="D579" s="167">
        <v>44419</v>
      </c>
      <c r="E579" s="166" t="s">
        <v>58</v>
      </c>
      <c r="F579" s="166" t="s">
        <v>679</v>
      </c>
      <c r="G579" s="166" t="s">
        <v>654</v>
      </c>
      <c r="H579" s="151" t="s">
        <v>62</v>
      </c>
      <c r="I579" s="162" t="s">
        <v>61</v>
      </c>
      <c r="J579" s="163" t="s">
        <v>62</v>
      </c>
      <c r="K579" s="163" t="s">
        <v>62</v>
      </c>
      <c r="L579" s="163" t="s">
        <v>62</v>
      </c>
      <c r="M579" s="163" t="s">
        <v>62</v>
      </c>
      <c r="N579" s="163" t="s">
        <v>62</v>
      </c>
      <c r="O579" s="163" t="s">
        <v>62</v>
      </c>
      <c r="P579" s="163" t="s">
        <v>62</v>
      </c>
      <c r="Q579" s="163" t="s">
        <v>62</v>
      </c>
      <c r="R579" s="163" t="s">
        <v>61</v>
      </c>
      <c r="S579" s="163" t="s">
        <v>62</v>
      </c>
      <c r="T579" s="163" t="s">
        <v>61</v>
      </c>
      <c r="U579" s="163" t="s">
        <v>62</v>
      </c>
      <c r="V579" s="163" t="s">
        <v>62</v>
      </c>
      <c r="W579" s="164" t="s">
        <v>193</v>
      </c>
      <c r="X579" s="155" t="s">
        <v>62</v>
      </c>
      <c r="Y579" s="155" t="s">
        <v>62</v>
      </c>
      <c r="Z579" s="155" t="s">
        <v>62</v>
      </c>
      <c r="AA579" s="155" t="s">
        <v>62</v>
      </c>
      <c r="AB579" s="155" t="s">
        <v>62</v>
      </c>
      <c r="AC579" s="155" t="s">
        <v>62</v>
      </c>
      <c r="AD579" s="155" t="s">
        <v>62</v>
      </c>
      <c r="AE579" s="155" t="s">
        <v>62</v>
      </c>
      <c r="AF579" s="155" t="s">
        <v>62</v>
      </c>
      <c r="AG579" s="155" t="s">
        <v>62</v>
      </c>
      <c r="AH579" s="155" t="s">
        <v>62</v>
      </c>
      <c r="AI579" s="155" t="s">
        <v>62</v>
      </c>
      <c r="AJ579" s="143" t="s">
        <v>655</v>
      </c>
      <c r="AK579" s="156" t="s">
        <v>680</v>
      </c>
      <c r="AL579" s="145" t="s">
        <v>657</v>
      </c>
      <c r="AM579" s="145" t="s">
        <v>658</v>
      </c>
      <c r="AN579" s="145" t="s">
        <v>659</v>
      </c>
      <c r="AO579" s="157">
        <v>100</v>
      </c>
      <c r="AP579" s="148" t="s">
        <v>660</v>
      </c>
      <c r="AQ579" s="148" t="s">
        <v>660</v>
      </c>
    </row>
    <row r="580" spans="1:43" ht="48" thickBot="1" x14ac:dyDescent="0.3">
      <c r="A580" s="165" t="s">
        <v>681</v>
      </c>
      <c r="B580" s="120" t="s">
        <v>1764</v>
      </c>
      <c r="C580" s="166" t="s">
        <v>653</v>
      </c>
      <c r="D580" s="166" t="s">
        <v>682</v>
      </c>
      <c r="E580" s="166" t="s">
        <v>58</v>
      </c>
      <c r="F580" s="166" t="s">
        <v>59</v>
      </c>
      <c r="G580" s="166" t="s">
        <v>654</v>
      </c>
      <c r="H580" s="151" t="s">
        <v>62</v>
      </c>
      <c r="I580" s="162" t="s">
        <v>61</v>
      </c>
      <c r="J580" s="163" t="s">
        <v>61</v>
      </c>
      <c r="K580" s="163" t="s">
        <v>61</v>
      </c>
      <c r="L580" s="163" t="s">
        <v>62</v>
      </c>
      <c r="M580" s="163" t="s">
        <v>61</v>
      </c>
      <c r="N580" s="163" t="s">
        <v>61</v>
      </c>
      <c r="O580" s="163" t="s">
        <v>61</v>
      </c>
      <c r="P580" s="163" t="s">
        <v>61</v>
      </c>
      <c r="Q580" s="163" t="s">
        <v>62</v>
      </c>
      <c r="R580" s="163" t="s">
        <v>61</v>
      </c>
      <c r="S580" s="163" t="s">
        <v>62</v>
      </c>
      <c r="T580" s="163" t="s">
        <v>61</v>
      </c>
      <c r="U580" s="163" t="s">
        <v>62</v>
      </c>
      <c r="V580" s="163" t="s">
        <v>62</v>
      </c>
      <c r="W580" s="164" t="s">
        <v>193</v>
      </c>
      <c r="X580" s="155" t="s">
        <v>62</v>
      </c>
      <c r="Y580" s="155" t="s">
        <v>62</v>
      </c>
      <c r="Z580" s="155" t="s">
        <v>62</v>
      </c>
      <c r="AA580" s="155" t="s">
        <v>62</v>
      </c>
      <c r="AB580" s="155" t="s">
        <v>62</v>
      </c>
      <c r="AC580" s="155" t="s">
        <v>62</v>
      </c>
      <c r="AD580" s="155" t="s">
        <v>62</v>
      </c>
      <c r="AE580" s="155" t="s">
        <v>62</v>
      </c>
      <c r="AF580" s="155" t="s">
        <v>62</v>
      </c>
      <c r="AG580" s="155" t="s">
        <v>62</v>
      </c>
      <c r="AH580" s="155" t="s">
        <v>62</v>
      </c>
      <c r="AI580" s="155" t="s">
        <v>62</v>
      </c>
      <c r="AJ580" s="143" t="s">
        <v>655</v>
      </c>
      <c r="AK580" s="156" t="s">
        <v>683</v>
      </c>
      <c r="AL580" s="145" t="s">
        <v>657</v>
      </c>
      <c r="AM580" s="145" t="s">
        <v>658</v>
      </c>
      <c r="AN580" s="145" t="s">
        <v>659</v>
      </c>
      <c r="AO580" s="157">
        <v>100</v>
      </c>
      <c r="AP580" s="147" t="s">
        <v>660</v>
      </c>
      <c r="AQ580" s="148" t="s">
        <v>660</v>
      </c>
    </row>
    <row r="581" spans="1:43" ht="79.5" thickBot="1" x14ac:dyDescent="0.3">
      <c r="A581" s="149" t="s">
        <v>684</v>
      </c>
      <c r="B581" s="120" t="s">
        <v>1764</v>
      </c>
      <c r="C581" s="150" t="s">
        <v>653</v>
      </c>
      <c r="D581" s="158">
        <v>44510</v>
      </c>
      <c r="E581" s="151" t="s">
        <v>58</v>
      </c>
      <c r="F581" s="151" t="s">
        <v>59</v>
      </c>
      <c r="G581" s="150" t="s">
        <v>654</v>
      </c>
      <c r="H581" s="151" t="s">
        <v>62</v>
      </c>
      <c r="I581" s="162" t="s">
        <v>61</v>
      </c>
      <c r="J581" s="163" t="s">
        <v>62</v>
      </c>
      <c r="K581" s="163" t="s">
        <v>62</v>
      </c>
      <c r="L581" s="163" t="s">
        <v>62</v>
      </c>
      <c r="M581" s="163" t="s">
        <v>62</v>
      </c>
      <c r="N581" s="163" t="s">
        <v>62</v>
      </c>
      <c r="O581" s="163" t="s">
        <v>62</v>
      </c>
      <c r="P581" s="163" t="s">
        <v>62</v>
      </c>
      <c r="Q581" s="163" t="s">
        <v>62</v>
      </c>
      <c r="R581" s="163" t="s">
        <v>61</v>
      </c>
      <c r="S581" s="163" t="s">
        <v>62</v>
      </c>
      <c r="T581" s="163" t="s">
        <v>61</v>
      </c>
      <c r="U581" s="163" t="s">
        <v>62</v>
      </c>
      <c r="V581" s="163" t="s">
        <v>62</v>
      </c>
      <c r="W581" s="164" t="s">
        <v>193</v>
      </c>
      <c r="X581" s="155" t="s">
        <v>62</v>
      </c>
      <c r="Y581" s="155" t="s">
        <v>62</v>
      </c>
      <c r="Z581" s="155" t="s">
        <v>62</v>
      </c>
      <c r="AA581" s="155" t="s">
        <v>62</v>
      </c>
      <c r="AB581" s="155" t="s">
        <v>62</v>
      </c>
      <c r="AC581" s="155" t="s">
        <v>62</v>
      </c>
      <c r="AD581" s="155" t="s">
        <v>62</v>
      </c>
      <c r="AE581" s="155" t="s">
        <v>62</v>
      </c>
      <c r="AF581" s="155" t="s">
        <v>62</v>
      </c>
      <c r="AG581" s="155" t="s">
        <v>62</v>
      </c>
      <c r="AH581" s="155" t="s">
        <v>62</v>
      </c>
      <c r="AI581" s="155" t="s">
        <v>62</v>
      </c>
      <c r="AJ581" s="143" t="s">
        <v>655</v>
      </c>
      <c r="AK581" s="156" t="s">
        <v>685</v>
      </c>
      <c r="AL581" s="145" t="s">
        <v>657</v>
      </c>
      <c r="AM581" s="145" t="s">
        <v>658</v>
      </c>
      <c r="AN581" s="145" t="s">
        <v>659</v>
      </c>
      <c r="AO581" s="157">
        <v>100</v>
      </c>
      <c r="AP581" s="148" t="s">
        <v>660</v>
      </c>
      <c r="AQ581" s="148" t="s">
        <v>660</v>
      </c>
    </row>
    <row r="582" spans="1:43" ht="111" thickBot="1" x14ac:dyDescent="0.3">
      <c r="A582" s="149" t="s">
        <v>686</v>
      </c>
      <c r="B582" s="120" t="s">
        <v>1764</v>
      </c>
      <c r="C582" s="150" t="s">
        <v>653</v>
      </c>
      <c r="D582" s="158">
        <v>44550</v>
      </c>
      <c r="E582" s="151" t="s">
        <v>58</v>
      </c>
      <c r="F582" s="151" t="s">
        <v>59</v>
      </c>
      <c r="G582" s="150" t="s">
        <v>654</v>
      </c>
      <c r="H582" s="151" t="s">
        <v>62</v>
      </c>
      <c r="I582" s="162" t="s">
        <v>61</v>
      </c>
      <c r="J582" s="163" t="s">
        <v>62</v>
      </c>
      <c r="K582" s="163" t="s">
        <v>61</v>
      </c>
      <c r="L582" s="163" t="s">
        <v>62</v>
      </c>
      <c r="M582" s="163" t="s">
        <v>62</v>
      </c>
      <c r="N582" s="163" t="s">
        <v>61</v>
      </c>
      <c r="O582" s="163" t="s">
        <v>62</v>
      </c>
      <c r="P582" s="163" t="s">
        <v>62</v>
      </c>
      <c r="Q582" s="163" t="s">
        <v>62</v>
      </c>
      <c r="R582" s="163" t="s">
        <v>61</v>
      </c>
      <c r="S582" s="163" t="s">
        <v>62</v>
      </c>
      <c r="T582" s="163" t="s">
        <v>61</v>
      </c>
      <c r="U582" s="163" t="s">
        <v>62</v>
      </c>
      <c r="V582" s="163" t="s">
        <v>62</v>
      </c>
      <c r="W582" s="164" t="s">
        <v>193</v>
      </c>
      <c r="X582" s="155" t="s">
        <v>62</v>
      </c>
      <c r="Y582" s="155" t="s">
        <v>62</v>
      </c>
      <c r="Z582" s="155" t="s">
        <v>62</v>
      </c>
      <c r="AA582" s="155" t="s">
        <v>62</v>
      </c>
      <c r="AB582" s="155" t="s">
        <v>62</v>
      </c>
      <c r="AC582" s="155" t="s">
        <v>62</v>
      </c>
      <c r="AD582" s="155" t="s">
        <v>62</v>
      </c>
      <c r="AE582" s="155" t="s">
        <v>62</v>
      </c>
      <c r="AF582" s="155" t="s">
        <v>62</v>
      </c>
      <c r="AG582" s="155" t="s">
        <v>62</v>
      </c>
      <c r="AH582" s="155" t="s">
        <v>62</v>
      </c>
      <c r="AI582" s="155" t="s">
        <v>62</v>
      </c>
      <c r="AJ582" s="143" t="s">
        <v>655</v>
      </c>
      <c r="AK582" s="156" t="s">
        <v>687</v>
      </c>
      <c r="AL582" s="145" t="s">
        <v>657</v>
      </c>
      <c r="AM582" s="145" t="s">
        <v>658</v>
      </c>
      <c r="AN582" s="145" t="s">
        <v>659</v>
      </c>
      <c r="AO582" s="157">
        <v>100</v>
      </c>
      <c r="AP582" s="147" t="s">
        <v>660</v>
      </c>
      <c r="AQ582" s="148" t="s">
        <v>660</v>
      </c>
    </row>
    <row r="583" spans="1:43" ht="48" thickBot="1" x14ac:dyDescent="0.3">
      <c r="A583" s="149" t="s">
        <v>688</v>
      </c>
      <c r="B583" s="120" t="s">
        <v>1764</v>
      </c>
      <c r="C583" s="150" t="s">
        <v>653</v>
      </c>
      <c r="D583" s="158">
        <v>44541</v>
      </c>
      <c r="E583" s="151" t="s">
        <v>58</v>
      </c>
      <c r="F583" s="151" t="s">
        <v>59</v>
      </c>
      <c r="G583" s="150" t="s">
        <v>619</v>
      </c>
      <c r="H583" s="151" t="s">
        <v>62</v>
      </c>
      <c r="I583" s="162" t="s">
        <v>61</v>
      </c>
      <c r="J583" s="163" t="s">
        <v>62</v>
      </c>
      <c r="K583" s="163" t="s">
        <v>62</v>
      </c>
      <c r="L583" s="163" t="s">
        <v>62</v>
      </c>
      <c r="M583" s="163" t="s">
        <v>62</v>
      </c>
      <c r="N583" s="163" t="s">
        <v>62</v>
      </c>
      <c r="O583" s="163" t="s">
        <v>62</v>
      </c>
      <c r="P583" s="163" t="s">
        <v>62</v>
      </c>
      <c r="Q583" s="163" t="s">
        <v>62</v>
      </c>
      <c r="R583" s="163" t="s">
        <v>61</v>
      </c>
      <c r="S583" s="163" t="s">
        <v>62</v>
      </c>
      <c r="T583" s="163" t="s">
        <v>62</v>
      </c>
      <c r="U583" s="163" t="s">
        <v>62</v>
      </c>
      <c r="V583" s="163" t="s">
        <v>62</v>
      </c>
      <c r="W583" s="164" t="s">
        <v>193</v>
      </c>
      <c r="X583" s="155" t="s">
        <v>62</v>
      </c>
      <c r="Y583" s="155" t="s">
        <v>62</v>
      </c>
      <c r="Z583" s="155" t="s">
        <v>62</v>
      </c>
      <c r="AA583" s="155" t="s">
        <v>62</v>
      </c>
      <c r="AB583" s="155" t="s">
        <v>62</v>
      </c>
      <c r="AC583" s="155" t="s">
        <v>62</v>
      </c>
      <c r="AD583" s="155" t="s">
        <v>62</v>
      </c>
      <c r="AE583" s="155" t="s">
        <v>62</v>
      </c>
      <c r="AF583" s="155" t="s">
        <v>62</v>
      </c>
      <c r="AG583" s="155" t="s">
        <v>62</v>
      </c>
      <c r="AH583" s="155" t="s">
        <v>62</v>
      </c>
      <c r="AI583" s="155" t="s">
        <v>62</v>
      </c>
      <c r="AJ583" s="143" t="s">
        <v>655</v>
      </c>
      <c r="AK583" s="156" t="s">
        <v>689</v>
      </c>
      <c r="AL583" s="145" t="s">
        <v>657</v>
      </c>
      <c r="AM583" s="145" t="s">
        <v>658</v>
      </c>
      <c r="AN583" s="145" t="s">
        <v>659</v>
      </c>
      <c r="AO583" s="157">
        <v>100</v>
      </c>
      <c r="AP583" s="148" t="s">
        <v>660</v>
      </c>
      <c r="AQ583" s="148" t="s">
        <v>660</v>
      </c>
    </row>
    <row r="584" spans="1:43" ht="63.75" thickBot="1" x14ac:dyDescent="0.3">
      <c r="A584" s="149" t="s">
        <v>690</v>
      </c>
      <c r="B584" s="120" t="s">
        <v>1764</v>
      </c>
      <c r="C584" s="150" t="s">
        <v>653</v>
      </c>
      <c r="D584" s="158">
        <v>44613</v>
      </c>
      <c r="E584" s="151" t="s">
        <v>58</v>
      </c>
      <c r="F584" s="151" t="s">
        <v>202</v>
      </c>
      <c r="G584" s="150" t="s">
        <v>654</v>
      </c>
      <c r="H584" s="151" t="s">
        <v>62</v>
      </c>
      <c r="I584" s="162" t="s">
        <v>61</v>
      </c>
      <c r="J584" s="163" t="s">
        <v>62</v>
      </c>
      <c r="K584" s="163" t="s">
        <v>62</v>
      </c>
      <c r="L584" s="163" t="s">
        <v>62</v>
      </c>
      <c r="M584" s="163" t="s">
        <v>62</v>
      </c>
      <c r="N584" s="163" t="s">
        <v>62</v>
      </c>
      <c r="O584" s="163" t="s">
        <v>61</v>
      </c>
      <c r="P584" s="163" t="s">
        <v>62</v>
      </c>
      <c r="Q584" s="163" t="s">
        <v>62</v>
      </c>
      <c r="R584" s="163" t="s">
        <v>61</v>
      </c>
      <c r="S584" s="163" t="s">
        <v>62</v>
      </c>
      <c r="T584" s="163" t="s">
        <v>62</v>
      </c>
      <c r="U584" s="163" t="s">
        <v>62</v>
      </c>
      <c r="V584" s="163" t="s">
        <v>62</v>
      </c>
      <c r="W584" s="164" t="s">
        <v>193</v>
      </c>
      <c r="X584" s="155" t="s">
        <v>62</v>
      </c>
      <c r="Y584" s="155" t="s">
        <v>62</v>
      </c>
      <c r="Z584" s="155" t="s">
        <v>62</v>
      </c>
      <c r="AA584" s="155" t="s">
        <v>62</v>
      </c>
      <c r="AB584" s="155" t="s">
        <v>62</v>
      </c>
      <c r="AC584" s="155" t="s">
        <v>62</v>
      </c>
      <c r="AD584" s="155" t="s">
        <v>62</v>
      </c>
      <c r="AE584" s="155" t="s">
        <v>62</v>
      </c>
      <c r="AF584" s="155" t="s">
        <v>62</v>
      </c>
      <c r="AG584" s="155" t="s">
        <v>62</v>
      </c>
      <c r="AH584" s="155" t="s">
        <v>62</v>
      </c>
      <c r="AI584" s="155" t="s">
        <v>62</v>
      </c>
      <c r="AJ584" s="143" t="s">
        <v>655</v>
      </c>
      <c r="AK584" s="156" t="s">
        <v>691</v>
      </c>
      <c r="AL584" s="145" t="s">
        <v>657</v>
      </c>
      <c r="AM584" s="145" t="s">
        <v>658</v>
      </c>
      <c r="AN584" s="145" t="s">
        <v>659</v>
      </c>
      <c r="AO584" s="157">
        <v>100</v>
      </c>
      <c r="AP584" s="147" t="s">
        <v>660</v>
      </c>
      <c r="AQ584" s="148" t="s">
        <v>660</v>
      </c>
    </row>
    <row r="585" spans="1:43" ht="48" thickBot="1" x14ac:dyDescent="0.3">
      <c r="A585" s="149" t="s">
        <v>692</v>
      </c>
      <c r="B585" s="120" t="s">
        <v>1764</v>
      </c>
      <c r="C585" s="150" t="s">
        <v>653</v>
      </c>
      <c r="D585" s="158">
        <v>44595</v>
      </c>
      <c r="E585" s="151" t="s">
        <v>58</v>
      </c>
      <c r="F585" s="151" t="s">
        <v>59</v>
      </c>
      <c r="G585" s="150" t="s">
        <v>654</v>
      </c>
      <c r="H585" s="151" t="s">
        <v>62</v>
      </c>
      <c r="I585" s="162" t="s">
        <v>61</v>
      </c>
      <c r="J585" s="163" t="s">
        <v>62</v>
      </c>
      <c r="K585" s="163" t="s">
        <v>62</v>
      </c>
      <c r="L585" s="163" t="s">
        <v>62</v>
      </c>
      <c r="M585" s="163" t="s">
        <v>62</v>
      </c>
      <c r="N585" s="163" t="s">
        <v>62</v>
      </c>
      <c r="O585" s="163" t="s">
        <v>62</v>
      </c>
      <c r="P585" s="163" t="s">
        <v>62</v>
      </c>
      <c r="Q585" s="163" t="s">
        <v>61</v>
      </c>
      <c r="R585" s="163" t="s">
        <v>61</v>
      </c>
      <c r="S585" s="163" t="s">
        <v>62</v>
      </c>
      <c r="T585" s="163" t="s">
        <v>61</v>
      </c>
      <c r="U585" s="163" t="s">
        <v>62</v>
      </c>
      <c r="V585" s="163" t="s">
        <v>62</v>
      </c>
      <c r="W585" s="164" t="s">
        <v>193</v>
      </c>
      <c r="X585" s="155" t="s">
        <v>62</v>
      </c>
      <c r="Y585" s="155" t="s">
        <v>62</v>
      </c>
      <c r="Z585" s="155" t="s">
        <v>62</v>
      </c>
      <c r="AA585" s="155" t="s">
        <v>62</v>
      </c>
      <c r="AB585" s="155" t="s">
        <v>62</v>
      </c>
      <c r="AC585" s="155" t="s">
        <v>62</v>
      </c>
      <c r="AD585" s="155" t="s">
        <v>62</v>
      </c>
      <c r="AE585" s="155" t="s">
        <v>62</v>
      </c>
      <c r="AF585" s="155" t="s">
        <v>62</v>
      </c>
      <c r="AG585" s="155" t="s">
        <v>62</v>
      </c>
      <c r="AH585" s="155" t="s">
        <v>62</v>
      </c>
      <c r="AI585" s="155" t="s">
        <v>62</v>
      </c>
      <c r="AJ585" s="143" t="s">
        <v>655</v>
      </c>
      <c r="AK585" s="156" t="s">
        <v>687</v>
      </c>
      <c r="AL585" s="145" t="s">
        <v>657</v>
      </c>
      <c r="AM585" s="145" t="s">
        <v>658</v>
      </c>
      <c r="AN585" s="145" t="s">
        <v>659</v>
      </c>
      <c r="AO585" s="157">
        <v>100</v>
      </c>
      <c r="AP585" s="148" t="s">
        <v>660</v>
      </c>
      <c r="AQ585" s="148" t="s">
        <v>660</v>
      </c>
    </row>
    <row r="586" spans="1:43" ht="63.75" thickBot="1" x14ac:dyDescent="0.3">
      <c r="A586" s="149" t="s">
        <v>693</v>
      </c>
      <c r="B586" s="120" t="s">
        <v>1764</v>
      </c>
      <c r="C586" s="150" t="s">
        <v>653</v>
      </c>
      <c r="D586" s="158">
        <v>44607</v>
      </c>
      <c r="E586" s="151" t="s">
        <v>58</v>
      </c>
      <c r="F586" s="151" t="s">
        <v>59</v>
      </c>
      <c r="G586" s="150" t="s">
        <v>654</v>
      </c>
      <c r="H586" s="151" t="s">
        <v>62</v>
      </c>
      <c r="I586" s="162" t="s">
        <v>61</v>
      </c>
      <c r="J586" s="163" t="s">
        <v>62</v>
      </c>
      <c r="K586" s="163" t="s">
        <v>62</v>
      </c>
      <c r="L586" s="163" t="s">
        <v>62</v>
      </c>
      <c r="M586" s="163" t="s">
        <v>62</v>
      </c>
      <c r="N586" s="163" t="s">
        <v>62</v>
      </c>
      <c r="O586" s="163" t="s">
        <v>62</v>
      </c>
      <c r="P586" s="163" t="s">
        <v>62</v>
      </c>
      <c r="Q586" s="163" t="s">
        <v>62</v>
      </c>
      <c r="R586" s="163" t="s">
        <v>61</v>
      </c>
      <c r="S586" s="163" t="s">
        <v>62</v>
      </c>
      <c r="T586" s="163" t="s">
        <v>61</v>
      </c>
      <c r="U586" s="163" t="s">
        <v>62</v>
      </c>
      <c r="V586" s="163" t="s">
        <v>62</v>
      </c>
      <c r="W586" s="164" t="s">
        <v>193</v>
      </c>
      <c r="X586" s="155" t="s">
        <v>62</v>
      </c>
      <c r="Y586" s="155" t="s">
        <v>62</v>
      </c>
      <c r="Z586" s="155" t="s">
        <v>62</v>
      </c>
      <c r="AA586" s="155" t="s">
        <v>62</v>
      </c>
      <c r="AB586" s="155" t="s">
        <v>62</v>
      </c>
      <c r="AC586" s="155" t="s">
        <v>62</v>
      </c>
      <c r="AD586" s="155" t="s">
        <v>62</v>
      </c>
      <c r="AE586" s="155" t="s">
        <v>62</v>
      </c>
      <c r="AF586" s="155" t="s">
        <v>62</v>
      </c>
      <c r="AG586" s="155" t="s">
        <v>62</v>
      </c>
      <c r="AH586" s="155" t="s">
        <v>62</v>
      </c>
      <c r="AI586" s="155" t="s">
        <v>62</v>
      </c>
      <c r="AJ586" s="143" t="s">
        <v>655</v>
      </c>
      <c r="AK586" s="156" t="s">
        <v>694</v>
      </c>
      <c r="AL586" s="145" t="s">
        <v>657</v>
      </c>
      <c r="AM586" s="145" t="s">
        <v>658</v>
      </c>
      <c r="AN586" s="145" t="s">
        <v>659</v>
      </c>
      <c r="AO586" s="157">
        <v>100</v>
      </c>
      <c r="AP586" s="147" t="s">
        <v>660</v>
      </c>
      <c r="AQ586" s="148" t="s">
        <v>660</v>
      </c>
    </row>
    <row r="587" spans="1:43" ht="48" thickBot="1" x14ac:dyDescent="0.3">
      <c r="A587" s="149" t="s">
        <v>695</v>
      </c>
      <c r="B587" s="120" t="s">
        <v>1764</v>
      </c>
      <c r="C587" s="168" t="s">
        <v>653</v>
      </c>
      <c r="D587" s="169">
        <v>44607</v>
      </c>
      <c r="E587" s="170" t="s">
        <v>58</v>
      </c>
      <c r="F587" s="170" t="s">
        <v>59</v>
      </c>
      <c r="G587" s="168" t="s">
        <v>654</v>
      </c>
      <c r="H587" s="170" t="s">
        <v>62</v>
      </c>
      <c r="I587" s="162" t="s">
        <v>61</v>
      </c>
      <c r="J587" s="163" t="s">
        <v>62</v>
      </c>
      <c r="K587" s="163" t="s">
        <v>62</v>
      </c>
      <c r="L587" s="163" t="s">
        <v>62</v>
      </c>
      <c r="M587" s="163" t="s">
        <v>62</v>
      </c>
      <c r="N587" s="163" t="s">
        <v>62</v>
      </c>
      <c r="O587" s="163" t="s">
        <v>62</v>
      </c>
      <c r="P587" s="163" t="s">
        <v>193</v>
      </c>
      <c r="Q587" s="163" t="s">
        <v>62</v>
      </c>
      <c r="R587" s="163" t="s">
        <v>61</v>
      </c>
      <c r="S587" s="163" t="s">
        <v>62</v>
      </c>
      <c r="T587" s="163" t="s">
        <v>61</v>
      </c>
      <c r="U587" s="163" t="s">
        <v>62</v>
      </c>
      <c r="V587" s="163" t="s">
        <v>193</v>
      </c>
      <c r="W587" s="164" t="s">
        <v>193</v>
      </c>
      <c r="X587" s="155" t="s">
        <v>62</v>
      </c>
      <c r="Y587" s="155" t="s">
        <v>62</v>
      </c>
      <c r="Z587" s="155" t="s">
        <v>62</v>
      </c>
      <c r="AA587" s="155" t="s">
        <v>62</v>
      </c>
      <c r="AB587" s="155" t="s">
        <v>62</v>
      </c>
      <c r="AC587" s="155" t="s">
        <v>62</v>
      </c>
      <c r="AD587" s="155" t="s">
        <v>62</v>
      </c>
      <c r="AE587" s="155" t="s">
        <v>62</v>
      </c>
      <c r="AF587" s="155" t="s">
        <v>62</v>
      </c>
      <c r="AG587" s="155" t="s">
        <v>62</v>
      </c>
      <c r="AH587" s="155" t="s">
        <v>62</v>
      </c>
      <c r="AI587" s="155" t="s">
        <v>62</v>
      </c>
      <c r="AJ587" s="143" t="s">
        <v>655</v>
      </c>
      <c r="AK587" s="171" t="s">
        <v>696</v>
      </c>
      <c r="AL587" s="145" t="s">
        <v>657</v>
      </c>
      <c r="AM587" s="145" t="s">
        <v>658</v>
      </c>
      <c r="AN587" s="145" t="s">
        <v>659</v>
      </c>
      <c r="AO587" s="157">
        <v>100</v>
      </c>
      <c r="AP587" s="148" t="s">
        <v>660</v>
      </c>
      <c r="AQ587" s="148" t="s">
        <v>660</v>
      </c>
    </row>
    <row r="588" spans="1:43" ht="63.75" thickBot="1" x14ac:dyDescent="0.3">
      <c r="A588" s="172" t="s">
        <v>697</v>
      </c>
      <c r="B588" s="120" t="s">
        <v>1764</v>
      </c>
      <c r="C588" s="150" t="s">
        <v>653</v>
      </c>
      <c r="D588" s="158">
        <v>44608</v>
      </c>
      <c r="E588" s="151" t="s">
        <v>58</v>
      </c>
      <c r="F588" s="151" t="s">
        <v>59</v>
      </c>
      <c r="G588" s="150" t="s">
        <v>654</v>
      </c>
      <c r="H588" s="151" t="s">
        <v>62</v>
      </c>
      <c r="I588" s="162" t="s">
        <v>61</v>
      </c>
      <c r="J588" s="163" t="s">
        <v>62</v>
      </c>
      <c r="K588" s="163" t="s">
        <v>62</v>
      </c>
      <c r="L588" s="163" t="s">
        <v>62</v>
      </c>
      <c r="M588" s="163" t="s">
        <v>62</v>
      </c>
      <c r="N588" s="163" t="s">
        <v>61</v>
      </c>
      <c r="O588" s="163" t="s">
        <v>62</v>
      </c>
      <c r="P588" s="163" t="s">
        <v>62</v>
      </c>
      <c r="Q588" s="163" t="s">
        <v>61</v>
      </c>
      <c r="R588" s="163" t="s">
        <v>61</v>
      </c>
      <c r="S588" s="163" t="s">
        <v>62</v>
      </c>
      <c r="T588" s="163" t="s">
        <v>61</v>
      </c>
      <c r="U588" s="163" t="s">
        <v>62</v>
      </c>
      <c r="V588" s="163" t="s">
        <v>62</v>
      </c>
      <c r="W588" s="164" t="s">
        <v>193</v>
      </c>
      <c r="X588" s="155" t="s">
        <v>62</v>
      </c>
      <c r="Y588" s="155" t="s">
        <v>62</v>
      </c>
      <c r="Z588" s="155" t="s">
        <v>62</v>
      </c>
      <c r="AA588" s="155" t="s">
        <v>62</v>
      </c>
      <c r="AB588" s="155" t="s">
        <v>62</v>
      </c>
      <c r="AC588" s="155" t="s">
        <v>62</v>
      </c>
      <c r="AD588" s="155" t="s">
        <v>62</v>
      </c>
      <c r="AE588" s="155" t="s">
        <v>62</v>
      </c>
      <c r="AF588" s="155" t="s">
        <v>62</v>
      </c>
      <c r="AG588" s="155" t="s">
        <v>62</v>
      </c>
      <c r="AH588" s="155" t="s">
        <v>62</v>
      </c>
      <c r="AI588" s="155" t="s">
        <v>62</v>
      </c>
      <c r="AJ588" s="143" t="s">
        <v>655</v>
      </c>
      <c r="AK588" s="156" t="s">
        <v>698</v>
      </c>
      <c r="AL588" s="145" t="s">
        <v>657</v>
      </c>
      <c r="AM588" s="145" t="s">
        <v>658</v>
      </c>
      <c r="AN588" s="145" t="s">
        <v>659</v>
      </c>
      <c r="AO588" s="157">
        <v>100</v>
      </c>
      <c r="AP588" s="147" t="s">
        <v>660</v>
      </c>
      <c r="AQ588" s="148" t="s">
        <v>660</v>
      </c>
    </row>
    <row r="589" spans="1:43" ht="63.75" thickBot="1" x14ac:dyDescent="0.3">
      <c r="A589" s="172" t="s">
        <v>699</v>
      </c>
      <c r="B589" s="120" t="s">
        <v>1764</v>
      </c>
      <c r="C589" s="150" t="s">
        <v>653</v>
      </c>
      <c r="D589" s="158">
        <v>44608</v>
      </c>
      <c r="E589" s="151" t="s">
        <v>58</v>
      </c>
      <c r="F589" s="151" t="s">
        <v>59</v>
      </c>
      <c r="G589" s="150" t="s">
        <v>654</v>
      </c>
      <c r="H589" s="151" t="s">
        <v>62</v>
      </c>
      <c r="I589" s="162" t="s">
        <v>61</v>
      </c>
      <c r="J589" s="163" t="s">
        <v>62</v>
      </c>
      <c r="K589" s="163" t="s">
        <v>62</v>
      </c>
      <c r="L589" s="163" t="s">
        <v>62</v>
      </c>
      <c r="M589" s="163" t="s">
        <v>61</v>
      </c>
      <c r="N589" s="163" t="s">
        <v>61</v>
      </c>
      <c r="O589" s="163" t="s">
        <v>62</v>
      </c>
      <c r="P589" s="163" t="s">
        <v>62</v>
      </c>
      <c r="Q589" s="163" t="s">
        <v>61</v>
      </c>
      <c r="R589" s="163" t="s">
        <v>61</v>
      </c>
      <c r="S589" s="163" t="s">
        <v>62</v>
      </c>
      <c r="T589" s="163" t="s">
        <v>61</v>
      </c>
      <c r="U589" s="163" t="s">
        <v>62</v>
      </c>
      <c r="V589" s="163" t="s">
        <v>62</v>
      </c>
      <c r="W589" s="164" t="s">
        <v>193</v>
      </c>
      <c r="X589" s="155" t="s">
        <v>62</v>
      </c>
      <c r="Y589" s="155" t="s">
        <v>62</v>
      </c>
      <c r="Z589" s="155" t="s">
        <v>62</v>
      </c>
      <c r="AA589" s="155" t="s">
        <v>62</v>
      </c>
      <c r="AB589" s="155" t="s">
        <v>62</v>
      </c>
      <c r="AC589" s="155" t="s">
        <v>62</v>
      </c>
      <c r="AD589" s="155" t="s">
        <v>62</v>
      </c>
      <c r="AE589" s="155" t="s">
        <v>62</v>
      </c>
      <c r="AF589" s="155" t="s">
        <v>62</v>
      </c>
      <c r="AG589" s="155" t="s">
        <v>62</v>
      </c>
      <c r="AH589" s="155" t="s">
        <v>62</v>
      </c>
      <c r="AI589" s="155" t="s">
        <v>62</v>
      </c>
      <c r="AJ589" s="143" t="s">
        <v>655</v>
      </c>
      <c r="AK589" s="156" t="s">
        <v>700</v>
      </c>
      <c r="AL589" s="145" t="s">
        <v>657</v>
      </c>
      <c r="AM589" s="145" t="s">
        <v>658</v>
      </c>
      <c r="AN589" s="145" t="s">
        <v>659</v>
      </c>
      <c r="AO589" s="157">
        <v>100</v>
      </c>
      <c r="AP589" s="148" t="s">
        <v>660</v>
      </c>
      <c r="AQ589" s="148" t="s">
        <v>660</v>
      </c>
    </row>
    <row r="590" spans="1:43" ht="48" thickBot="1" x14ac:dyDescent="0.3">
      <c r="A590" s="172" t="s">
        <v>701</v>
      </c>
      <c r="B590" s="120" t="s">
        <v>1764</v>
      </c>
      <c r="C590" s="150" t="s">
        <v>653</v>
      </c>
      <c r="D590" s="158">
        <v>44651</v>
      </c>
      <c r="E590" s="151" t="s">
        <v>58</v>
      </c>
      <c r="F590" s="151" t="s">
        <v>59</v>
      </c>
      <c r="G590" s="150" t="s">
        <v>619</v>
      </c>
      <c r="H590" s="151" t="s">
        <v>62</v>
      </c>
      <c r="I590" s="162" t="s">
        <v>61</v>
      </c>
      <c r="J590" s="163" t="s">
        <v>62</v>
      </c>
      <c r="K590" s="163" t="s">
        <v>62</v>
      </c>
      <c r="L590" s="163" t="s">
        <v>61</v>
      </c>
      <c r="M590" s="163" t="s">
        <v>62</v>
      </c>
      <c r="N590" s="163" t="s">
        <v>61</v>
      </c>
      <c r="O590" s="163" t="s">
        <v>62</v>
      </c>
      <c r="P590" s="163" t="s">
        <v>61</v>
      </c>
      <c r="Q590" s="163" t="s">
        <v>62</v>
      </c>
      <c r="R590" s="163" t="s">
        <v>62</v>
      </c>
      <c r="S590" s="163" t="s">
        <v>61</v>
      </c>
      <c r="T590" s="163" t="s">
        <v>62</v>
      </c>
      <c r="U590" s="163" t="s">
        <v>62</v>
      </c>
      <c r="V590" s="163" t="s">
        <v>62</v>
      </c>
      <c r="W590" s="164" t="s">
        <v>193</v>
      </c>
      <c r="X590" s="155" t="s">
        <v>62</v>
      </c>
      <c r="Y590" s="155" t="s">
        <v>62</v>
      </c>
      <c r="Z590" s="155" t="s">
        <v>62</v>
      </c>
      <c r="AA590" s="155" t="s">
        <v>62</v>
      </c>
      <c r="AB590" s="155" t="s">
        <v>62</v>
      </c>
      <c r="AC590" s="155" t="s">
        <v>62</v>
      </c>
      <c r="AD590" s="155" t="s">
        <v>62</v>
      </c>
      <c r="AE590" s="155" t="s">
        <v>62</v>
      </c>
      <c r="AF590" s="155" t="s">
        <v>62</v>
      </c>
      <c r="AG590" s="155" t="s">
        <v>62</v>
      </c>
      <c r="AH590" s="155" t="s">
        <v>62</v>
      </c>
      <c r="AI590" s="155" t="s">
        <v>62</v>
      </c>
      <c r="AJ590" s="143" t="s">
        <v>655</v>
      </c>
      <c r="AK590" s="156" t="s">
        <v>694</v>
      </c>
      <c r="AL590" s="145" t="s">
        <v>657</v>
      </c>
      <c r="AM590" s="145" t="s">
        <v>658</v>
      </c>
      <c r="AN590" s="145" t="s">
        <v>659</v>
      </c>
      <c r="AO590" s="157">
        <v>100</v>
      </c>
      <c r="AP590" s="147" t="s">
        <v>660</v>
      </c>
      <c r="AQ590" s="148" t="s">
        <v>660</v>
      </c>
    </row>
    <row r="591" spans="1:43" ht="48" thickBot="1" x14ac:dyDescent="0.3">
      <c r="A591" s="172" t="s">
        <v>702</v>
      </c>
      <c r="B591" s="120" t="s">
        <v>1764</v>
      </c>
      <c r="C591" s="150" t="s">
        <v>653</v>
      </c>
      <c r="D591" s="158">
        <v>44623</v>
      </c>
      <c r="E591" s="151" t="s">
        <v>58</v>
      </c>
      <c r="F591" s="151" t="s">
        <v>59</v>
      </c>
      <c r="G591" s="150" t="s">
        <v>654</v>
      </c>
      <c r="H591" s="151" t="s">
        <v>62</v>
      </c>
      <c r="I591" s="162" t="s">
        <v>61</v>
      </c>
      <c r="J591" s="163" t="s">
        <v>62</v>
      </c>
      <c r="K591" s="163" t="s">
        <v>62</v>
      </c>
      <c r="L591" s="163" t="s">
        <v>62</v>
      </c>
      <c r="M591" s="163" t="s">
        <v>62</v>
      </c>
      <c r="N591" s="163" t="s">
        <v>62</v>
      </c>
      <c r="O591" s="163" t="s">
        <v>62</v>
      </c>
      <c r="P591" s="163" t="s">
        <v>62</v>
      </c>
      <c r="Q591" s="163" t="s">
        <v>62</v>
      </c>
      <c r="R591" s="163" t="s">
        <v>61</v>
      </c>
      <c r="S591" s="163" t="s">
        <v>62</v>
      </c>
      <c r="T591" s="163" t="s">
        <v>61</v>
      </c>
      <c r="U591" s="163" t="s">
        <v>62</v>
      </c>
      <c r="V591" s="163" t="s">
        <v>61</v>
      </c>
      <c r="W591" s="164" t="s">
        <v>703</v>
      </c>
      <c r="X591" s="155" t="s">
        <v>62</v>
      </c>
      <c r="Y591" s="155" t="s">
        <v>62</v>
      </c>
      <c r="Z591" s="155" t="s">
        <v>62</v>
      </c>
      <c r="AA591" s="155" t="s">
        <v>62</v>
      </c>
      <c r="AB591" s="155" t="s">
        <v>62</v>
      </c>
      <c r="AC591" s="155" t="s">
        <v>62</v>
      </c>
      <c r="AD591" s="155" t="s">
        <v>62</v>
      </c>
      <c r="AE591" s="155" t="s">
        <v>62</v>
      </c>
      <c r="AF591" s="155" t="s">
        <v>62</v>
      </c>
      <c r="AG591" s="155" t="s">
        <v>62</v>
      </c>
      <c r="AH591" s="155" t="s">
        <v>62</v>
      </c>
      <c r="AI591" s="155" t="s">
        <v>62</v>
      </c>
      <c r="AJ591" s="143" t="s">
        <v>655</v>
      </c>
      <c r="AK591" s="156" t="s">
        <v>704</v>
      </c>
      <c r="AL591" s="145" t="s">
        <v>657</v>
      </c>
      <c r="AM591" s="145" t="s">
        <v>658</v>
      </c>
      <c r="AN591" s="145" t="s">
        <v>659</v>
      </c>
      <c r="AO591" s="157">
        <v>100</v>
      </c>
      <c r="AP591" s="148" t="s">
        <v>660</v>
      </c>
      <c r="AQ591" s="148" t="s">
        <v>660</v>
      </c>
    </row>
    <row r="592" spans="1:43" ht="48" thickBot="1" x14ac:dyDescent="0.3">
      <c r="A592" s="172" t="s">
        <v>705</v>
      </c>
      <c r="B592" s="120" t="s">
        <v>1764</v>
      </c>
      <c r="C592" s="150" t="s">
        <v>653</v>
      </c>
      <c r="D592" s="158">
        <v>44677</v>
      </c>
      <c r="E592" s="151" t="s">
        <v>58</v>
      </c>
      <c r="F592" s="151" t="s">
        <v>59</v>
      </c>
      <c r="G592" s="150" t="s">
        <v>654</v>
      </c>
      <c r="H592" s="151" t="s">
        <v>62</v>
      </c>
      <c r="I592" s="162" t="s">
        <v>61</v>
      </c>
      <c r="J592" s="163" t="s">
        <v>61</v>
      </c>
      <c r="K592" s="163" t="s">
        <v>62</v>
      </c>
      <c r="L592" s="163" t="s">
        <v>62</v>
      </c>
      <c r="M592" s="163" t="s">
        <v>62</v>
      </c>
      <c r="N592" s="163" t="s">
        <v>62</v>
      </c>
      <c r="O592" s="163" t="s">
        <v>62</v>
      </c>
      <c r="P592" s="163" t="s">
        <v>62</v>
      </c>
      <c r="Q592" s="163" t="s">
        <v>62</v>
      </c>
      <c r="R592" s="163" t="s">
        <v>62</v>
      </c>
      <c r="S592" s="163" t="s">
        <v>62</v>
      </c>
      <c r="T592" s="163" t="s">
        <v>62</v>
      </c>
      <c r="U592" s="163" t="s">
        <v>62</v>
      </c>
      <c r="V592" s="163" t="s">
        <v>62</v>
      </c>
      <c r="W592" s="164" t="s">
        <v>193</v>
      </c>
      <c r="X592" s="155" t="s">
        <v>62</v>
      </c>
      <c r="Y592" s="155" t="s">
        <v>62</v>
      </c>
      <c r="Z592" s="155" t="s">
        <v>62</v>
      </c>
      <c r="AA592" s="155" t="s">
        <v>62</v>
      </c>
      <c r="AB592" s="155" t="s">
        <v>62</v>
      </c>
      <c r="AC592" s="155" t="s">
        <v>62</v>
      </c>
      <c r="AD592" s="155" t="s">
        <v>62</v>
      </c>
      <c r="AE592" s="155" t="s">
        <v>62</v>
      </c>
      <c r="AF592" s="155" t="s">
        <v>62</v>
      </c>
      <c r="AG592" s="155" t="s">
        <v>62</v>
      </c>
      <c r="AH592" s="155" t="s">
        <v>62</v>
      </c>
      <c r="AI592" s="155" t="s">
        <v>62</v>
      </c>
      <c r="AJ592" s="143" t="s">
        <v>655</v>
      </c>
      <c r="AK592" s="156" t="s">
        <v>706</v>
      </c>
      <c r="AL592" s="145" t="s">
        <v>657</v>
      </c>
      <c r="AM592" s="145" t="s">
        <v>658</v>
      </c>
      <c r="AN592" s="145" t="s">
        <v>659</v>
      </c>
      <c r="AO592" s="157">
        <v>100</v>
      </c>
      <c r="AP592" s="147" t="s">
        <v>660</v>
      </c>
      <c r="AQ592" s="148" t="s">
        <v>660</v>
      </c>
    </row>
    <row r="593" spans="1:43" ht="48" thickBot="1" x14ac:dyDescent="0.3">
      <c r="A593" s="172" t="s">
        <v>707</v>
      </c>
      <c r="B593" s="120" t="s">
        <v>1764</v>
      </c>
      <c r="C593" s="150" t="s">
        <v>653</v>
      </c>
      <c r="D593" s="158">
        <v>44672</v>
      </c>
      <c r="E593" s="151" t="s">
        <v>58</v>
      </c>
      <c r="F593" s="151" t="s">
        <v>59</v>
      </c>
      <c r="G593" s="150" t="s">
        <v>654</v>
      </c>
      <c r="H593" s="151" t="s">
        <v>62</v>
      </c>
      <c r="I593" s="162" t="s">
        <v>61</v>
      </c>
      <c r="J593" s="163" t="s">
        <v>62</v>
      </c>
      <c r="K593" s="163" t="s">
        <v>61</v>
      </c>
      <c r="L593" s="163" t="s">
        <v>62</v>
      </c>
      <c r="M593" s="163" t="s">
        <v>62</v>
      </c>
      <c r="N593" s="163" t="s">
        <v>62</v>
      </c>
      <c r="O593" s="163" t="s">
        <v>62</v>
      </c>
      <c r="P593" s="163" t="s">
        <v>62</v>
      </c>
      <c r="Q593" s="163" t="s">
        <v>62</v>
      </c>
      <c r="R593" s="163" t="s">
        <v>61</v>
      </c>
      <c r="S593" s="163" t="s">
        <v>62</v>
      </c>
      <c r="T593" s="163" t="s">
        <v>61</v>
      </c>
      <c r="U593" s="163" t="s">
        <v>62</v>
      </c>
      <c r="V593" s="163" t="s">
        <v>61</v>
      </c>
      <c r="W593" s="164" t="s">
        <v>708</v>
      </c>
      <c r="X593" s="155" t="s">
        <v>62</v>
      </c>
      <c r="Y593" s="155" t="s">
        <v>62</v>
      </c>
      <c r="Z593" s="155" t="s">
        <v>62</v>
      </c>
      <c r="AA593" s="155" t="s">
        <v>62</v>
      </c>
      <c r="AB593" s="155" t="s">
        <v>62</v>
      </c>
      <c r="AC593" s="155" t="s">
        <v>62</v>
      </c>
      <c r="AD593" s="155" t="s">
        <v>62</v>
      </c>
      <c r="AE593" s="155" t="s">
        <v>62</v>
      </c>
      <c r="AF593" s="155" t="s">
        <v>62</v>
      </c>
      <c r="AG593" s="155" t="s">
        <v>62</v>
      </c>
      <c r="AH593" s="155" t="s">
        <v>62</v>
      </c>
      <c r="AI593" s="155" t="s">
        <v>62</v>
      </c>
      <c r="AJ593" s="143" t="s">
        <v>655</v>
      </c>
      <c r="AK593" s="156" t="s">
        <v>709</v>
      </c>
      <c r="AL593" s="145" t="s">
        <v>657</v>
      </c>
      <c r="AM593" s="145" t="s">
        <v>658</v>
      </c>
      <c r="AN593" s="145" t="s">
        <v>659</v>
      </c>
      <c r="AO593" s="157">
        <v>100</v>
      </c>
      <c r="AP593" s="148" t="s">
        <v>660</v>
      </c>
      <c r="AQ593" s="148" t="s">
        <v>660</v>
      </c>
    </row>
    <row r="594" spans="1:43" ht="48" thickBot="1" x14ac:dyDescent="0.3">
      <c r="A594" s="172" t="s">
        <v>710</v>
      </c>
      <c r="B594" s="120" t="s">
        <v>1764</v>
      </c>
      <c r="C594" s="150" t="s">
        <v>653</v>
      </c>
      <c r="D594" s="158">
        <v>44719</v>
      </c>
      <c r="E594" s="151" t="s">
        <v>58</v>
      </c>
      <c r="F594" s="151" t="s">
        <v>59</v>
      </c>
      <c r="G594" s="150" t="s">
        <v>619</v>
      </c>
      <c r="H594" s="151" t="s">
        <v>62</v>
      </c>
      <c r="I594" s="162" t="s">
        <v>61</v>
      </c>
      <c r="J594" s="163" t="s">
        <v>62</v>
      </c>
      <c r="K594" s="163" t="s">
        <v>62</v>
      </c>
      <c r="L594" s="163" t="s">
        <v>62</v>
      </c>
      <c r="M594" s="163" t="s">
        <v>62</v>
      </c>
      <c r="N594" s="163" t="s">
        <v>62</v>
      </c>
      <c r="O594" s="163" t="s">
        <v>62</v>
      </c>
      <c r="P594" s="163" t="s">
        <v>61</v>
      </c>
      <c r="Q594" s="163" t="s">
        <v>62</v>
      </c>
      <c r="R594" s="163" t="s">
        <v>61</v>
      </c>
      <c r="S594" s="163" t="s">
        <v>61</v>
      </c>
      <c r="T594" s="163" t="s">
        <v>62</v>
      </c>
      <c r="U594" s="163" t="s">
        <v>62</v>
      </c>
      <c r="V594" s="163" t="s">
        <v>62</v>
      </c>
      <c r="W594" s="164" t="s">
        <v>193</v>
      </c>
      <c r="X594" s="155" t="s">
        <v>62</v>
      </c>
      <c r="Y594" s="155" t="s">
        <v>62</v>
      </c>
      <c r="Z594" s="155" t="s">
        <v>62</v>
      </c>
      <c r="AA594" s="155" t="s">
        <v>62</v>
      </c>
      <c r="AB594" s="155" t="s">
        <v>62</v>
      </c>
      <c r="AC594" s="155" t="s">
        <v>62</v>
      </c>
      <c r="AD594" s="155" t="s">
        <v>62</v>
      </c>
      <c r="AE594" s="155" t="s">
        <v>62</v>
      </c>
      <c r="AF594" s="155" t="s">
        <v>62</v>
      </c>
      <c r="AG594" s="155" t="s">
        <v>62</v>
      </c>
      <c r="AH594" s="155" t="s">
        <v>62</v>
      </c>
      <c r="AI594" s="155" t="s">
        <v>62</v>
      </c>
      <c r="AJ594" s="143" t="s">
        <v>655</v>
      </c>
      <c r="AK594" s="156" t="s">
        <v>711</v>
      </c>
      <c r="AL594" s="145" t="s">
        <v>657</v>
      </c>
      <c r="AM594" s="145" t="s">
        <v>658</v>
      </c>
      <c r="AN594" s="145" t="s">
        <v>659</v>
      </c>
      <c r="AO594" s="157">
        <v>100</v>
      </c>
      <c r="AP594" s="147" t="s">
        <v>660</v>
      </c>
      <c r="AQ594" s="148" t="s">
        <v>660</v>
      </c>
    </row>
    <row r="595" spans="1:43" ht="48" thickBot="1" x14ac:dyDescent="0.3">
      <c r="A595" s="172" t="s">
        <v>712</v>
      </c>
      <c r="B595" s="120" t="s">
        <v>1764</v>
      </c>
      <c r="C595" s="150" t="s">
        <v>653</v>
      </c>
      <c r="D595" s="158">
        <v>44736</v>
      </c>
      <c r="E595" s="151" t="s">
        <v>58</v>
      </c>
      <c r="F595" s="151" t="s">
        <v>59</v>
      </c>
      <c r="G595" s="150" t="s">
        <v>713</v>
      </c>
      <c r="H595" s="151" t="s">
        <v>62</v>
      </c>
      <c r="I595" s="162" t="s">
        <v>61</v>
      </c>
      <c r="J595" s="163" t="s">
        <v>61</v>
      </c>
      <c r="K595" s="163" t="s">
        <v>61</v>
      </c>
      <c r="L595" s="163" t="s">
        <v>62</v>
      </c>
      <c r="M595" s="163" t="s">
        <v>62</v>
      </c>
      <c r="N595" s="163" t="s">
        <v>62</v>
      </c>
      <c r="O595" s="163" t="s">
        <v>61</v>
      </c>
      <c r="P595" s="163" t="s">
        <v>62</v>
      </c>
      <c r="Q595" s="163" t="s">
        <v>62</v>
      </c>
      <c r="R595" s="163" t="s">
        <v>61</v>
      </c>
      <c r="S595" s="163" t="s">
        <v>61</v>
      </c>
      <c r="T595" s="163" t="s">
        <v>61</v>
      </c>
      <c r="U595" s="163" t="s">
        <v>62</v>
      </c>
      <c r="V595" s="163" t="s">
        <v>62</v>
      </c>
      <c r="W595" s="164" t="s">
        <v>193</v>
      </c>
      <c r="X595" s="155" t="s">
        <v>62</v>
      </c>
      <c r="Y595" s="155" t="s">
        <v>62</v>
      </c>
      <c r="Z595" s="155" t="s">
        <v>62</v>
      </c>
      <c r="AA595" s="155" t="s">
        <v>62</v>
      </c>
      <c r="AB595" s="155" t="s">
        <v>62</v>
      </c>
      <c r="AC595" s="155" t="s">
        <v>62</v>
      </c>
      <c r="AD595" s="155" t="s">
        <v>62</v>
      </c>
      <c r="AE595" s="155" t="s">
        <v>62</v>
      </c>
      <c r="AF595" s="155" t="s">
        <v>62</v>
      </c>
      <c r="AG595" s="155" t="s">
        <v>62</v>
      </c>
      <c r="AH595" s="155" t="s">
        <v>62</v>
      </c>
      <c r="AI595" s="155" t="s">
        <v>62</v>
      </c>
      <c r="AJ595" s="143" t="s">
        <v>655</v>
      </c>
      <c r="AK595" s="156" t="s">
        <v>714</v>
      </c>
      <c r="AL595" s="145" t="s">
        <v>657</v>
      </c>
      <c r="AM595" s="145" t="s">
        <v>658</v>
      </c>
      <c r="AN595" s="145" t="s">
        <v>659</v>
      </c>
      <c r="AO595" s="173">
        <v>100</v>
      </c>
      <c r="AP595" s="148" t="s">
        <v>660</v>
      </c>
      <c r="AQ595" s="148" t="s">
        <v>660</v>
      </c>
    </row>
    <row r="596" spans="1:43" ht="63.75" thickBot="1" x14ac:dyDescent="0.3">
      <c r="A596" s="172" t="s">
        <v>715</v>
      </c>
      <c r="B596" s="120" t="s">
        <v>1764</v>
      </c>
      <c r="C596" s="150" t="s">
        <v>653</v>
      </c>
      <c r="D596" s="158">
        <v>44734</v>
      </c>
      <c r="E596" s="151" t="s">
        <v>58</v>
      </c>
      <c r="F596" s="151" t="s">
        <v>59</v>
      </c>
      <c r="G596" s="150" t="s">
        <v>654</v>
      </c>
      <c r="H596" s="151" t="s">
        <v>62</v>
      </c>
      <c r="I596" s="162" t="s">
        <v>61</v>
      </c>
      <c r="J596" s="163" t="s">
        <v>62</v>
      </c>
      <c r="K596" s="163" t="s">
        <v>61</v>
      </c>
      <c r="L596" s="163" t="s">
        <v>62</v>
      </c>
      <c r="M596" s="163" t="s">
        <v>61</v>
      </c>
      <c r="N596" s="163" t="s">
        <v>62</v>
      </c>
      <c r="O596" s="163" t="s">
        <v>62</v>
      </c>
      <c r="P596" s="163" t="s">
        <v>62</v>
      </c>
      <c r="Q596" s="163" t="s">
        <v>62</v>
      </c>
      <c r="R596" s="163" t="s">
        <v>61</v>
      </c>
      <c r="S596" s="163" t="s">
        <v>62</v>
      </c>
      <c r="T596" s="163" t="s">
        <v>61</v>
      </c>
      <c r="U596" s="163" t="s">
        <v>62</v>
      </c>
      <c r="V596" s="163" t="s">
        <v>62</v>
      </c>
      <c r="W596" s="164" t="s">
        <v>193</v>
      </c>
      <c r="X596" s="155" t="s">
        <v>62</v>
      </c>
      <c r="Y596" s="155" t="s">
        <v>62</v>
      </c>
      <c r="Z596" s="155" t="s">
        <v>62</v>
      </c>
      <c r="AA596" s="155" t="s">
        <v>62</v>
      </c>
      <c r="AB596" s="155" t="s">
        <v>62</v>
      </c>
      <c r="AC596" s="155" t="s">
        <v>62</v>
      </c>
      <c r="AD596" s="155" t="s">
        <v>62</v>
      </c>
      <c r="AE596" s="155" t="s">
        <v>62</v>
      </c>
      <c r="AF596" s="155" t="s">
        <v>62</v>
      </c>
      <c r="AG596" s="155" t="s">
        <v>62</v>
      </c>
      <c r="AH596" s="155" t="s">
        <v>62</v>
      </c>
      <c r="AI596" s="155" t="s">
        <v>62</v>
      </c>
      <c r="AJ596" s="143" t="s">
        <v>655</v>
      </c>
      <c r="AK596" s="156" t="s">
        <v>716</v>
      </c>
      <c r="AL596" s="145" t="s">
        <v>657</v>
      </c>
      <c r="AM596" s="145" t="s">
        <v>658</v>
      </c>
      <c r="AN596" s="145" t="s">
        <v>659</v>
      </c>
      <c r="AO596" s="173">
        <v>100</v>
      </c>
      <c r="AP596" s="147" t="s">
        <v>660</v>
      </c>
      <c r="AQ596" s="148" t="s">
        <v>660</v>
      </c>
    </row>
    <row r="597" spans="1:43" ht="48" thickBot="1" x14ac:dyDescent="0.3">
      <c r="A597" s="174" t="s">
        <v>717</v>
      </c>
      <c r="B597" s="120" t="s">
        <v>1764</v>
      </c>
      <c r="C597" s="150" t="s">
        <v>653</v>
      </c>
      <c r="D597" s="158">
        <v>44742</v>
      </c>
      <c r="E597" s="151" t="s">
        <v>58</v>
      </c>
      <c r="F597" s="151" t="s">
        <v>59</v>
      </c>
      <c r="G597" s="150" t="s">
        <v>654</v>
      </c>
      <c r="H597" s="151" t="s">
        <v>62</v>
      </c>
      <c r="I597" s="162" t="s">
        <v>61</v>
      </c>
      <c r="J597" s="163" t="s">
        <v>62</v>
      </c>
      <c r="K597" s="163" t="s">
        <v>62</v>
      </c>
      <c r="L597" s="163" t="s">
        <v>62</v>
      </c>
      <c r="M597" s="163" t="s">
        <v>62</v>
      </c>
      <c r="N597" s="163" t="s">
        <v>62</v>
      </c>
      <c r="O597" s="163" t="s">
        <v>62</v>
      </c>
      <c r="P597" s="163" t="s">
        <v>62</v>
      </c>
      <c r="Q597" s="163" t="s">
        <v>62</v>
      </c>
      <c r="R597" s="163" t="s">
        <v>61</v>
      </c>
      <c r="S597" s="163" t="s">
        <v>62</v>
      </c>
      <c r="T597" s="163" t="s">
        <v>61</v>
      </c>
      <c r="U597" s="163" t="s">
        <v>62</v>
      </c>
      <c r="V597" s="163" t="s">
        <v>62</v>
      </c>
      <c r="W597" s="164" t="s">
        <v>193</v>
      </c>
      <c r="X597" s="155" t="s">
        <v>62</v>
      </c>
      <c r="Y597" s="155" t="s">
        <v>62</v>
      </c>
      <c r="Z597" s="155" t="s">
        <v>62</v>
      </c>
      <c r="AA597" s="155" t="s">
        <v>62</v>
      </c>
      <c r="AB597" s="155" t="s">
        <v>62</v>
      </c>
      <c r="AC597" s="155" t="s">
        <v>62</v>
      </c>
      <c r="AD597" s="155" t="s">
        <v>62</v>
      </c>
      <c r="AE597" s="155" t="s">
        <v>62</v>
      </c>
      <c r="AF597" s="155" t="s">
        <v>62</v>
      </c>
      <c r="AG597" s="155" t="s">
        <v>62</v>
      </c>
      <c r="AH597" s="155" t="s">
        <v>62</v>
      </c>
      <c r="AI597" s="155" t="s">
        <v>62</v>
      </c>
      <c r="AJ597" s="143" t="s">
        <v>655</v>
      </c>
      <c r="AK597" s="156" t="s">
        <v>675</v>
      </c>
      <c r="AL597" s="145" t="s">
        <v>657</v>
      </c>
      <c r="AM597" s="145" t="s">
        <v>658</v>
      </c>
      <c r="AN597" s="145" t="s">
        <v>659</v>
      </c>
      <c r="AO597" s="173">
        <v>100</v>
      </c>
      <c r="AP597" s="148" t="s">
        <v>660</v>
      </c>
      <c r="AQ597" s="148" t="s">
        <v>660</v>
      </c>
    </row>
    <row r="598" spans="1:43" ht="63" x14ac:dyDescent="0.25">
      <c r="A598" s="175" t="s">
        <v>718</v>
      </c>
      <c r="B598" s="120" t="s">
        <v>1764</v>
      </c>
      <c r="C598" s="145" t="s">
        <v>719</v>
      </c>
      <c r="D598" s="176">
        <v>44568</v>
      </c>
      <c r="E598" s="177" t="s">
        <v>94</v>
      </c>
      <c r="F598" s="177" t="s">
        <v>59</v>
      </c>
      <c r="G598" s="145" t="s">
        <v>720</v>
      </c>
      <c r="H598" s="177" t="s">
        <v>61</v>
      </c>
      <c r="I598" s="177" t="s">
        <v>61</v>
      </c>
      <c r="J598" s="177" t="s">
        <v>61</v>
      </c>
      <c r="K598" s="177" t="s">
        <v>62</v>
      </c>
      <c r="L598" s="177" t="s">
        <v>62</v>
      </c>
      <c r="M598" s="177" t="s">
        <v>62</v>
      </c>
      <c r="N598" s="177" t="s">
        <v>62</v>
      </c>
      <c r="O598" s="177" t="s">
        <v>62</v>
      </c>
      <c r="P598" s="177" t="s">
        <v>62</v>
      </c>
      <c r="Q598" s="177" t="s">
        <v>61</v>
      </c>
      <c r="R598" s="177" t="s">
        <v>61</v>
      </c>
      <c r="S598" s="177" t="s">
        <v>62</v>
      </c>
      <c r="T598" s="177" t="s">
        <v>62</v>
      </c>
      <c r="U598" s="177" t="s">
        <v>62</v>
      </c>
      <c r="V598" s="177" t="s">
        <v>62</v>
      </c>
      <c r="W598" s="145" t="s">
        <v>193</v>
      </c>
      <c r="X598" s="177" t="s">
        <v>62</v>
      </c>
      <c r="Y598" s="177" t="s">
        <v>62</v>
      </c>
      <c r="Z598" s="177" t="s">
        <v>62</v>
      </c>
      <c r="AA598" s="177" t="s">
        <v>62</v>
      </c>
      <c r="AB598" s="177" t="s">
        <v>62</v>
      </c>
      <c r="AC598" s="177" t="s">
        <v>62</v>
      </c>
      <c r="AD598" s="177" t="s">
        <v>62</v>
      </c>
      <c r="AE598" s="177" t="s">
        <v>62</v>
      </c>
      <c r="AF598" s="177" t="s">
        <v>62</v>
      </c>
      <c r="AG598" s="177" t="s">
        <v>62</v>
      </c>
      <c r="AH598" s="177" t="s">
        <v>62</v>
      </c>
      <c r="AI598" s="177" t="s">
        <v>62</v>
      </c>
      <c r="AJ598" s="143" t="s">
        <v>655</v>
      </c>
      <c r="AK598" s="178">
        <v>18</v>
      </c>
      <c r="AL598" s="145" t="s">
        <v>657</v>
      </c>
      <c r="AM598" s="145" t="s">
        <v>658</v>
      </c>
      <c r="AN598" s="145" t="s">
        <v>659</v>
      </c>
      <c r="AO598" s="145">
        <v>100</v>
      </c>
      <c r="AP598" s="156" t="s">
        <v>660</v>
      </c>
      <c r="AQ598" s="156" t="s">
        <v>660</v>
      </c>
    </row>
    <row r="599" spans="1:43" ht="78.75" x14ac:dyDescent="0.25">
      <c r="A599" s="175" t="s">
        <v>718</v>
      </c>
      <c r="B599" s="120" t="s">
        <v>1764</v>
      </c>
      <c r="C599" s="145" t="s">
        <v>721</v>
      </c>
      <c r="D599" s="176">
        <v>44607</v>
      </c>
      <c r="E599" s="177" t="s">
        <v>94</v>
      </c>
      <c r="F599" s="177" t="s">
        <v>59</v>
      </c>
      <c r="G599" s="145" t="s">
        <v>720</v>
      </c>
      <c r="H599" s="177" t="s">
        <v>61</v>
      </c>
      <c r="I599" s="177" t="s">
        <v>61</v>
      </c>
      <c r="J599" s="177" t="s">
        <v>61</v>
      </c>
      <c r="K599" s="177" t="s">
        <v>62</v>
      </c>
      <c r="L599" s="177" t="s">
        <v>62</v>
      </c>
      <c r="M599" s="177" t="s">
        <v>62</v>
      </c>
      <c r="N599" s="177" t="s">
        <v>62</v>
      </c>
      <c r="O599" s="177" t="s">
        <v>62</v>
      </c>
      <c r="P599" s="177" t="s">
        <v>62</v>
      </c>
      <c r="Q599" s="177" t="s">
        <v>61</v>
      </c>
      <c r="R599" s="177" t="s">
        <v>61</v>
      </c>
      <c r="S599" s="177" t="s">
        <v>62</v>
      </c>
      <c r="T599" s="177" t="s">
        <v>62</v>
      </c>
      <c r="U599" s="177" t="s">
        <v>62</v>
      </c>
      <c r="V599" s="177" t="s">
        <v>62</v>
      </c>
      <c r="W599" s="145" t="s">
        <v>193</v>
      </c>
      <c r="X599" s="177" t="s">
        <v>62</v>
      </c>
      <c r="Y599" s="177" t="s">
        <v>62</v>
      </c>
      <c r="Z599" s="177" t="s">
        <v>62</v>
      </c>
      <c r="AA599" s="177" t="s">
        <v>62</v>
      </c>
      <c r="AB599" s="177" t="s">
        <v>62</v>
      </c>
      <c r="AC599" s="177" t="s">
        <v>62</v>
      </c>
      <c r="AD599" s="177" t="s">
        <v>62</v>
      </c>
      <c r="AE599" s="177" t="s">
        <v>62</v>
      </c>
      <c r="AF599" s="177" t="s">
        <v>62</v>
      </c>
      <c r="AG599" s="177" t="s">
        <v>62</v>
      </c>
      <c r="AH599" s="177" t="s">
        <v>62</v>
      </c>
      <c r="AI599" s="177" t="s">
        <v>62</v>
      </c>
      <c r="AJ599" s="143" t="s">
        <v>655</v>
      </c>
      <c r="AK599" s="178">
        <v>11</v>
      </c>
      <c r="AL599" s="145" t="s">
        <v>722</v>
      </c>
      <c r="AM599" s="145" t="s">
        <v>658</v>
      </c>
      <c r="AN599" s="145" t="s">
        <v>723</v>
      </c>
      <c r="AO599" s="145">
        <v>100</v>
      </c>
      <c r="AP599" s="156" t="s">
        <v>660</v>
      </c>
      <c r="AQ599" s="156" t="s">
        <v>660</v>
      </c>
    </row>
    <row r="600" spans="1:43" ht="126" x14ac:dyDescent="0.25">
      <c r="A600" s="175" t="s">
        <v>724</v>
      </c>
      <c r="B600" s="120" t="s">
        <v>1764</v>
      </c>
      <c r="C600" s="145" t="s">
        <v>721</v>
      </c>
      <c r="D600" s="176">
        <v>44627</v>
      </c>
      <c r="E600" s="177" t="s">
        <v>94</v>
      </c>
      <c r="F600" s="177" t="s">
        <v>59</v>
      </c>
      <c r="G600" s="145" t="s">
        <v>720</v>
      </c>
      <c r="H600" s="177" t="s">
        <v>61</v>
      </c>
      <c r="I600" s="177" t="s">
        <v>61</v>
      </c>
      <c r="J600" s="177" t="s">
        <v>61</v>
      </c>
      <c r="K600" s="177" t="s">
        <v>62</v>
      </c>
      <c r="L600" s="177" t="s">
        <v>62</v>
      </c>
      <c r="M600" s="177" t="s">
        <v>62</v>
      </c>
      <c r="N600" s="177" t="s">
        <v>62</v>
      </c>
      <c r="O600" s="177" t="s">
        <v>62</v>
      </c>
      <c r="P600" s="177" t="s">
        <v>62</v>
      </c>
      <c r="Q600" s="177" t="s">
        <v>61</v>
      </c>
      <c r="R600" s="177" t="s">
        <v>61</v>
      </c>
      <c r="S600" s="177" t="s">
        <v>62</v>
      </c>
      <c r="T600" s="177" t="s">
        <v>62</v>
      </c>
      <c r="U600" s="177" t="s">
        <v>62</v>
      </c>
      <c r="V600" s="177" t="s">
        <v>62</v>
      </c>
      <c r="W600" s="145" t="s">
        <v>193</v>
      </c>
      <c r="X600" s="177" t="s">
        <v>62</v>
      </c>
      <c r="Y600" s="177" t="s">
        <v>62</v>
      </c>
      <c r="Z600" s="177" t="s">
        <v>62</v>
      </c>
      <c r="AA600" s="177" t="s">
        <v>62</v>
      </c>
      <c r="AB600" s="177" t="s">
        <v>62</v>
      </c>
      <c r="AC600" s="177" t="s">
        <v>62</v>
      </c>
      <c r="AD600" s="177" t="s">
        <v>62</v>
      </c>
      <c r="AE600" s="177" t="s">
        <v>62</v>
      </c>
      <c r="AF600" s="177" t="s">
        <v>62</v>
      </c>
      <c r="AG600" s="177" t="s">
        <v>62</v>
      </c>
      <c r="AH600" s="177" t="s">
        <v>62</v>
      </c>
      <c r="AI600" s="177" t="s">
        <v>62</v>
      </c>
      <c r="AJ600" s="143" t="s">
        <v>655</v>
      </c>
      <c r="AK600" s="178">
        <v>150</v>
      </c>
      <c r="AL600" s="145" t="s">
        <v>657</v>
      </c>
      <c r="AM600" s="145" t="s">
        <v>658</v>
      </c>
      <c r="AN600" s="145" t="s">
        <v>725</v>
      </c>
      <c r="AO600" s="145">
        <v>100</v>
      </c>
      <c r="AP600" s="156" t="s">
        <v>660</v>
      </c>
      <c r="AQ600" s="156" t="s">
        <v>660</v>
      </c>
    </row>
    <row r="601" spans="1:43" ht="110.25" x14ac:dyDescent="0.25">
      <c r="A601" s="175" t="s">
        <v>726</v>
      </c>
      <c r="B601" s="120" t="s">
        <v>1764</v>
      </c>
      <c r="C601" s="145" t="s">
        <v>721</v>
      </c>
      <c r="D601" s="176">
        <v>44671</v>
      </c>
      <c r="E601" s="177" t="s">
        <v>94</v>
      </c>
      <c r="F601" s="177" t="s">
        <v>59</v>
      </c>
      <c r="G601" s="145" t="s">
        <v>720</v>
      </c>
      <c r="H601" s="177" t="s">
        <v>61</v>
      </c>
      <c r="I601" s="177" t="s">
        <v>61</v>
      </c>
      <c r="J601" s="177" t="s">
        <v>61</v>
      </c>
      <c r="K601" s="177" t="s">
        <v>62</v>
      </c>
      <c r="L601" s="177" t="s">
        <v>62</v>
      </c>
      <c r="M601" s="177" t="s">
        <v>62</v>
      </c>
      <c r="N601" s="177" t="s">
        <v>62</v>
      </c>
      <c r="O601" s="177" t="s">
        <v>62</v>
      </c>
      <c r="P601" s="177" t="s">
        <v>62</v>
      </c>
      <c r="Q601" s="177" t="s">
        <v>61</v>
      </c>
      <c r="R601" s="177" t="s">
        <v>61</v>
      </c>
      <c r="S601" s="177" t="s">
        <v>62</v>
      </c>
      <c r="T601" s="177" t="s">
        <v>62</v>
      </c>
      <c r="U601" s="177" t="s">
        <v>62</v>
      </c>
      <c r="V601" s="177" t="s">
        <v>62</v>
      </c>
      <c r="W601" s="145" t="s">
        <v>193</v>
      </c>
      <c r="X601" s="177" t="s">
        <v>62</v>
      </c>
      <c r="Y601" s="177" t="s">
        <v>62</v>
      </c>
      <c r="Z601" s="177" t="s">
        <v>62</v>
      </c>
      <c r="AA601" s="177" t="s">
        <v>62</v>
      </c>
      <c r="AB601" s="177" t="s">
        <v>62</v>
      </c>
      <c r="AC601" s="177" t="s">
        <v>62</v>
      </c>
      <c r="AD601" s="177" t="s">
        <v>62</v>
      </c>
      <c r="AE601" s="177" t="s">
        <v>62</v>
      </c>
      <c r="AF601" s="177" t="s">
        <v>62</v>
      </c>
      <c r="AG601" s="177" t="s">
        <v>62</v>
      </c>
      <c r="AH601" s="177" t="s">
        <v>62</v>
      </c>
      <c r="AI601" s="177" t="s">
        <v>62</v>
      </c>
      <c r="AJ601" s="143" t="s">
        <v>655</v>
      </c>
      <c r="AK601" s="178">
        <v>60</v>
      </c>
      <c r="AL601" s="145" t="s">
        <v>657</v>
      </c>
      <c r="AM601" s="145" t="s">
        <v>658</v>
      </c>
      <c r="AN601" s="145" t="s">
        <v>727</v>
      </c>
      <c r="AO601" s="145">
        <v>100</v>
      </c>
      <c r="AP601" s="156" t="s">
        <v>660</v>
      </c>
      <c r="AQ601" s="156" t="s">
        <v>660</v>
      </c>
    </row>
    <row r="602" spans="1:43" ht="126" x14ac:dyDescent="0.25">
      <c r="A602" s="175" t="s">
        <v>728</v>
      </c>
      <c r="B602" s="120" t="s">
        <v>1764</v>
      </c>
      <c r="C602" s="145" t="s">
        <v>721</v>
      </c>
      <c r="D602" s="176">
        <v>44685</v>
      </c>
      <c r="E602" s="177" t="s">
        <v>94</v>
      </c>
      <c r="F602" s="177" t="s">
        <v>59</v>
      </c>
      <c r="G602" s="145" t="s">
        <v>720</v>
      </c>
      <c r="H602" s="177" t="s">
        <v>61</v>
      </c>
      <c r="I602" s="177" t="s">
        <v>61</v>
      </c>
      <c r="J602" s="177" t="s">
        <v>61</v>
      </c>
      <c r="K602" s="177" t="s">
        <v>62</v>
      </c>
      <c r="L602" s="177" t="s">
        <v>62</v>
      </c>
      <c r="M602" s="177" t="s">
        <v>62</v>
      </c>
      <c r="N602" s="177" t="s">
        <v>62</v>
      </c>
      <c r="O602" s="177" t="s">
        <v>62</v>
      </c>
      <c r="P602" s="177" t="s">
        <v>62</v>
      </c>
      <c r="Q602" s="177" t="s">
        <v>61</v>
      </c>
      <c r="R602" s="177" t="s">
        <v>61</v>
      </c>
      <c r="S602" s="177" t="s">
        <v>62</v>
      </c>
      <c r="T602" s="177" t="s">
        <v>62</v>
      </c>
      <c r="U602" s="177" t="s">
        <v>62</v>
      </c>
      <c r="V602" s="177" t="s">
        <v>62</v>
      </c>
      <c r="W602" s="145" t="s">
        <v>193</v>
      </c>
      <c r="X602" s="177" t="s">
        <v>62</v>
      </c>
      <c r="Y602" s="177" t="s">
        <v>62</v>
      </c>
      <c r="Z602" s="177" t="s">
        <v>62</v>
      </c>
      <c r="AA602" s="177" t="s">
        <v>62</v>
      </c>
      <c r="AB602" s="177" t="s">
        <v>62</v>
      </c>
      <c r="AC602" s="177" t="s">
        <v>62</v>
      </c>
      <c r="AD602" s="177" t="s">
        <v>62</v>
      </c>
      <c r="AE602" s="177" t="s">
        <v>62</v>
      </c>
      <c r="AF602" s="177" t="s">
        <v>62</v>
      </c>
      <c r="AG602" s="177" t="s">
        <v>62</v>
      </c>
      <c r="AH602" s="177" t="s">
        <v>62</v>
      </c>
      <c r="AI602" s="177" t="s">
        <v>62</v>
      </c>
      <c r="AJ602" s="143" t="s">
        <v>655</v>
      </c>
      <c r="AK602" s="178">
        <v>18</v>
      </c>
      <c r="AL602" s="145" t="s">
        <v>657</v>
      </c>
      <c r="AM602" s="145" t="s">
        <v>658</v>
      </c>
      <c r="AN602" s="145" t="s">
        <v>729</v>
      </c>
      <c r="AO602" s="145">
        <v>100</v>
      </c>
      <c r="AP602" s="156" t="s">
        <v>660</v>
      </c>
      <c r="AQ602" s="156" t="s">
        <v>660</v>
      </c>
    </row>
    <row r="603" spans="1:43" ht="126" x14ac:dyDescent="0.25">
      <c r="A603" s="179" t="s">
        <v>730</v>
      </c>
      <c r="B603" s="120" t="s">
        <v>1764</v>
      </c>
      <c r="C603" s="145" t="s">
        <v>731</v>
      </c>
      <c r="D603" s="176">
        <v>44302</v>
      </c>
      <c r="E603" s="177" t="s">
        <v>732</v>
      </c>
      <c r="F603" s="177" t="s">
        <v>733</v>
      </c>
      <c r="G603" s="145" t="s">
        <v>720</v>
      </c>
      <c r="H603" s="177" t="s">
        <v>61</v>
      </c>
      <c r="I603" s="177" t="s">
        <v>61</v>
      </c>
      <c r="J603" s="177" t="s">
        <v>61</v>
      </c>
      <c r="K603" s="177" t="s">
        <v>62</v>
      </c>
      <c r="L603" s="177" t="s">
        <v>62</v>
      </c>
      <c r="M603" s="177" t="s">
        <v>62</v>
      </c>
      <c r="N603" s="177" t="s">
        <v>62</v>
      </c>
      <c r="O603" s="177" t="s">
        <v>62</v>
      </c>
      <c r="P603" s="177" t="s">
        <v>146</v>
      </c>
      <c r="Q603" s="177" t="s">
        <v>61</v>
      </c>
      <c r="R603" s="177" t="s">
        <v>61</v>
      </c>
      <c r="S603" s="177" t="s">
        <v>62</v>
      </c>
      <c r="T603" s="177" t="s">
        <v>62</v>
      </c>
      <c r="U603" s="177" t="s">
        <v>62</v>
      </c>
      <c r="V603" s="177" t="s">
        <v>62</v>
      </c>
      <c r="W603" s="145"/>
      <c r="X603" s="177" t="s">
        <v>62</v>
      </c>
      <c r="Y603" s="177" t="s">
        <v>62</v>
      </c>
      <c r="Z603" s="177" t="s">
        <v>62</v>
      </c>
      <c r="AA603" s="177" t="s">
        <v>62</v>
      </c>
      <c r="AB603" s="177" t="s">
        <v>62</v>
      </c>
      <c r="AC603" s="177" t="s">
        <v>62</v>
      </c>
      <c r="AD603" s="177" t="s">
        <v>62</v>
      </c>
      <c r="AE603" s="177" t="s">
        <v>62</v>
      </c>
      <c r="AF603" s="177" t="s">
        <v>62</v>
      </c>
      <c r="AG603" s="177" t="s">
        <v>62</v>
      </c>
      <c r="AH603" s="177" t="s">
        <v>62</v>
      </c>
      <c r="AI603" s="177" t="s">
        <v>62</v>
      </c>
      <c r="AJ603" s="143" t="s">
        <v>655</v>
      </c>
      <c r="AK603" s="178">
        <v>24</v>
      </c>
      <c r="AL603" s="145" t="s">
        <v>657</v>
      </c>
      <c r="AM603" s="148" t="s">
        <v>658</v>
      </c>
      <c r="AN603" s="145" t="s">
        <v>729</v>
      </c>
      <c r="AO603" s="145">
        <v>100</v>
      </c>
      <c r="AP603" s="156" t="s">
        <v>660</v>
      </c>
      <c r="AQ603" s="156" t="s">
        <v>660</v>
      </c>
    </row>
    <row r="604" spans="1:43" ht="126" x14ac:dyDescent="0.25">
      <c r="A604" s="179" t="s">
        <v>730</v>
      </c>
      <c r="B604" s="120" t="s">
        <v>1764</v>
      </c>
      <c r="C604" s="145" t="s">
        <v>731</v>
      </c>
      <c r="D604" s="176">
        <v>44358</v>
      </c>
      <c r="E604" s="177" t="s">
        <v>732</v>
      </c>
      <c r="F604" s="177" t="s">
        <v>59</v>
      </c>
      <c r="G604" s="145" t="s">
        <v>720</v>
      </c>
      <c r="H604" s="177" t="s">
        <v>61</v>
      </c>
      <c r="I604" s="177" t="s">
        <v>61</v>
      </c>
      <c r="J604" s="177" t="s">
        <v>61</v>
      </c>
      <c r="K604" s="177" t="s">
        <v>62</v>
      </c>
      <c r="L604" s="177" t="s">
        <v>62</v>
      </c>
      <c r="M604" s="177" t="s">
        <v>62</v>
      </c>
      <c r="N604" s="177" t="s">
        <v>62</v>
      </c>
      <c r="O604" s="177" t="s">
        <v>62</v>
      </c>
      <c r="P604" s="177" t="s">
        <v>146</v>
      </c>
      <c r="Q604" s="177" t="s">
        <v>61</v>
      </c>
      <c r="R604" s="177" t="s">
        <v>61</v>
      </c>
      <c r="S604" s="177" t="s">
        <v>62</v>
      </c>
      <c r="T604" s="177" t="s">
        <v>62</v>
      </c>
      <c r="U604" s="177" t="s">
        <v>62</v>
      </c>
      <c r="V604" s="177" t="s">
        <v>62</v>
      </c>
      <c r="W604" s="145"/>
      <c r="X604" s="177" t="s">
        <v>62</v>
      </c>
      <c r="Y604" s="177" t="s">
        <v>62</v>
      </c>
      <c r="Z604" s="177" t="s">
        <v>62</v>
      </c>
      <c r="AA604" s="177" t="s">
        <v>62</v>
      </c>
      <c r="AB604" s="177" t="s">
        <v>62</v>
      </c>
      <c r="AC604" s="177" t="s">
        <v>62</v>
      </c>
      <c r="AD604" s="177" t="s">
        <v>62</v>
      </c>
      <c r="AE604" s="177" t="s">
        <v>62</v>
      </c>
      <c r="AF604" s="177" t="s">
        <v>62</v>
      </c>
      <c r="AG604" s="177" t="s">
        <v>62</v>
      </c>
      <c r="AH604" s="177" t="s">
        <v>62</v>
      </c>
      <c r="AI604" s="177" t="s">
        <v>62</v>
      </c>
      <c r="AJ604" s="143" t="s">
        <v>655</v>
      </c>
      <c r="AK604" s="178">
        <v>29</v>
      </c>
      <c r="AL604" s="145" t="s">
        <v>657</v>
      </c>
      <c r="AM604" s="148" t="s">
        <v>658</v>
      </c>
      <c r="AN604" s="145" t="s">
        <v>729</v>
      </c>
      <c r="AO604" s="145">
        <v>100</v>
      </c>
      <c r="AP604" s="156" t="s">
        <v>660</v>
      </c>
      <c r="AQ604" s="156" t="s">
        <v>660</v>
      </c>
    </row>
    <row r="605" spans="1:43" ht="126" x14ac:dyDescent="0.25">
      <c r="A605" s="179" t="s">
        <v>730</v>
      </c>
      <c r="B605" s="120" t="s">
        <v>1764</v>
      </c>
      <c r="C605" s="148" t="s">
        <v>731</v>
      </c>
      <c r="D605" s="176">
        <v>44461</v>
      </c>
      <c r="E605" s="148" t="s">
        <v>732</v>
      </c>
      <c r="F605" s="148" t="s">
        <v>59</v>
      </c>
      <c r="G605" s="148" t="s">
        <v>720</v>
      </c>
      <c r="H605" s="148" t="s">
        <v>447</v>
      </c>
      <c r="I605" s="148" t="s">
        <v>61</v>
      </c>
      <c r="J605" s="148" t="s">
        <v>61</v>
      </c>
      <c r="K605" s="148" t="s">
        <v>62</v>
      </c>
      <c r="L605" s="148" t="s">
        <v>62</v>
      </c>
      <c r="M605" s="148" t="s">
        <v>62</v>
      </c>
      <c r="N605" s="148" t="s">
        <v>62</v>
      </c>
      <c r="O605" s="148" t="s">
        <v>62</v>
      </c>
      <c r="P605" s="148" t="s">
        <v>146</v>
      </c>
      <c r="Q605" s="148" t="s">
        <v>61</v>
      </c>
      <c r="R605" s="148" t="s">
        <v>61</v>
      </c>
      <c r="S605" s="148" t="s">
        <v>62</v>
      </c>
      <c r="T605" s="148" t="s">
        <v>62</v>
      </c>
      <c r="U605" s="148" t="s">
        <v>62</v>
      </c>
      <c r="V605" s="148" t="s">
        <v>62</v>
      </c>
      <c r="W605" s="148"/>
      <c r="X605" s="148" t="s">
        <v>62</v>
      </c>
      <c r="Y605" s="148" t="s">
        <v>62</v>
      </c>
      <c r="Z605" s="148" t="s">
        <v>62</v>
      </c>
      <c r="AA605" s="148" t="s">
        <v>62</v>
      </c>
      <c r="AB605" s="148" t="s">
        <v>62</v>
      </c>
      <c r="AC605" s="148" t="s">
        <v>62</v>
      </c>
      <c r="AD605" s="148" t="s">
        <v>62</v>
      </c>
      <c r="AE605" s="148" t="s">
        <v>62</v>
      </c>
      <c r="AF605" s="148" t="s">
        <v>62</v>
      </c>
      <c r="AG605" s="148" t="s">
        <v>62</v>
      </c>
      <c r="AH605" s="148" t="s">
        <v>62</v>
      </c>
      <c r="AI605" s="148" t="s">
        <v>62</v>
      </c>
      <c r="AJ605" s="148" t="s">
        <v>655</v>
      </c>
      <c r="AK605" s="178">
        <v>28</v>
      </c>
      <c r="AL605" s="145" t="s">
        <v>657</v>
      </c>
      <c r="AM605" s="148" t="s">
        <v>658</v>
      </c>
      <c r="AN605" s="145" t="s">
        <v>729</v>
      </c>
      <c r="AO605" s="145">
        <v>100</v>
      </c>
      <c r="AP605" s="156" t="s">
        <v>660</v>
      </c>
      <c r="AQ605" s="156" t="s">
        <v>660</v>
      </c>
    </row>
    <row r="606" spans="1:43" ht="126" x14ac:dyDescent="0.25">
      <c r="A606" s="179" t="s">
        <v>730</v>
      </c>
      <c r="B606" s="120" t="s">
        <v>1764</v>
      </c>
      <c r="C606" s="148" t="s">
        <v>731</v>
      </c>
      <c r="D606" s="180">
        <v>44587</v>
      </c>
      <c r="E606" s="148" t="s">
        <v>732</v>
      </c>
      <c r="F606" s="148" t="s">
        <v>59</v>
      </c>
      <c r="G606" s="148" t="s">
        <v>720</v>
      </c>
      <c r="H606" s="148" t="s">
        <v>447</v>
      </c>
      <c r="I606" s="148" t="s">
        <v>61</v>
      </c>
      <c r="J606" s="148" t="s">
        <v>61</v>
      </c>
      <c r="K606" s="148" t="s">
        <v>62</v>
      </c>
      <c r="L606" s="148" t="s">
        <v>62</v>
      </c>
      <c r="M606" s="148" t="s">
        <v>62</v>
      </c>
      <c r="N606" s="148" t="s">
        <v>62</v>
      </c>
      <c r="O606" s="148" t="s">
        <v>62</v>
      </c>
      <c r="P606" s="148" t="s">
        <v>146</v>
      </c>
      <c r="Q606" s="148" t="s">
        <v>61</v>
      </c>
      <c r="R606" s="148" t="s">
        <v>61</v>
      </c>
      <c r="S606" s="148" t="s">
        <v>62</v>
      </c>
      <c r="T606" s="148" t="s">
        <v>62</v>
      </c>
      <c r="U606" s="148" t="s">
        <v>62</v>
      </c>
      <c r="V606" s="148" t="s">
        <v>62</v>
      </c>
      <c r="W606" s="148"/>
      <c r="X606" s="148" t="s">
        <v>62</v>
      </c>
      <c r="Y606" s="148" t="s">
        <v>62</v>
      </c>
      <c r="Z606" s="148" t="s">
        <v>62</v>
      </c>
      <c r="AA606" s="148" t="s">
        <v>62</v>
      </c>
      <c r="AB606" s="148" t="s">
        <v>62</v>
      </c>
      <c r="AC606" s="148" t="s">
        <v>62</v>
      </c>
      <c r="AD606" s="148" t="s">
        <v>62</v>
      </c>
      <c r="AE606" s="148" t="s">
        <v>62</v>
      </c>
      <c r="AF606" s="148" t="s">
        <v>62</v>
      </c>
      <c r="AG606" s="148" t="s">
        <v>62</v>
      </c>
      <c r="AH606" s="148" t="s">
        <v>62</v>
      </c>
      <c r="AI606" s="148" t="s">
        <v>62</v>
      </c>
      <c r="AJ606" s="148" t="s">
        <v>655</v>
      </c>
      <c r="AK606" s="148">
        <v>14</v>
      </c>
      <c r="AL606" s="145" t="s">
        <v>657</v>
      </c>
      <c r="AM606" s="148" t="s">
        <v>658</v>
      </c>
      <c r="AN606" s="145" t="s">
        <v>729</v>
      </c>
      <c r="AO606" s="145">
        <v>100</v>
      </c>
      <c r="AP606" s="156" t="s">
        <v>660</v>
      </c>
      <c r="AQ606" s="156" t="s">
        <v>660</v>
      </c>
    </row>
    <row r="607" spans="1:43" ht="126" x14ac:dyDescent="0.25">
      <c r="A607" s="179" t="s">
        <v>730</v>
      </c>
      <c r="B607" s="120" t="s">
        <v>1764</v>
      </c>
      <c r="C607" s="148" t="s">
        <v>731</v>
      </c>
      <c r="D607" s="180">
        <v>44666</v>
      </c>
      <c r="E607" s="148" t="s">
        <v>732</v>
      </c>
      <c r="F607" s="148" t="s">
        <v>59</v>
      </c>
      <c r="G607" s="148" t="s">
        <v>720</v>
      </c>
      <c r="H607" s="148" t="s">
        <v>447</v>
      </c>
      <c r="I607" s="148" t="s">
        <v>61</v>
      </c>
      <c r="J607" s="148" t="s">
        <v>61</v>
      </c>
      <c r="K607" s="148" t="s">
        <v>62</v>
      </c>
      <c r="L607" s="148" t="s">
        <v>62</v>
      </c>
      <c r="M607" s="148" t="s">
        <v>62</v>
      </c>
      <c r="N607" s="148" t="s">
        <v>62</v>
      </c>
      <c r="O607" s="148" t="s">
        <v>62</v>
      </c>
      <c r="P607" s="148" t="s">
        <v>146</v>
      </c>
      <c r="Q607" s="148" t="s">
        <v>61</v>
      </c>
      <c r="R607" s="148" t="s">
        <v>61</v>
      </c>
      <c r="S607" s="148" t="s">
        <v>62</v>
      </c>
      <c r="T607" s="148" t="s">
        <v>62</v>
      </c>
      <c r="U607" s="148" t="s">
        <v>62</v>
      </c>
      <c r="V607" s="148" t="s">
        <v>62</v>
      </c>
      <c r="W607" s="148"/>
      <c r="X607" s="148" t="s">
        <v>62</v>
      </c>
      <c r="Y607" s="148" t="s">
        <v>62</v>
      </c>
      <c r="Z607" s="148" t="s">
        <v>62</v>
      </c>
      <c r="AA607" s="148" t="s">
        <v>62</v>
      </c>
      <c r="AB607" s="148" t="s">
        <v>62</v>
      </c>
      <c r="AC607" s="148" t="s">
        <v>62</v>
      </c>
      <c r="AD607" s="148" t="s">
        <v>62</v>
      </c>
      <c r="AE607" s="148" t="s">
        <v>62</v>
      </c>
      <c r="AF607" s="148" t="s">
        <v>62</v>
      </c>
      <c r="AG607" s="148" t="s">
        <v>62</v>
      </c>
      <c r="AH607" s="148" t="s">
        <v>62</v>
      </c>
      <c r="AI607" s="148" t="s">
        <v>62</v>
      </c>
      <c r="AJ607" s="148" t="s">
        <v>655</v>
      </c>
      <c r="AK607" s="148">
        <v>10</v>
      </c>
      <c r="AL607" s="145" t="s">
        <v>657</v>
      </c>
      <c r="AM607" s="148" t="s">
        <v>658</v>
      </c>
      <c r="AN607" s="145" t="s">
        <v>729</v>
      </c>
      <c r="AO607" s="145">
        <v>100</v>
      </c>
      <c r="AP607" s="156" t="s">
        <v>660</v>
      </c>
      <c r="AQ607" s="156" t="s">
        <v>660</v>
      </c>
    </row>
    <row r="608" spans="1:43" ht="126" x14ac:dyDescent="0.25">
      <c r="A608" s="179" t="s">
        <v>730</v>
      </c>
      <c r="B608" s="120" t="s">
        <v>1764</v>
      </c>
      <c r="C608" s="148" t="s">
        <v>731</v>
      </c>
      <c r="D608" s="180">
        <v>44741</v>
      </c>
      <c r="E608" s="148" t="s">
        <v>732</v>
      </c>
      <c r="F608" s="148" t="s">
        <v>59</v>
      </c>
      <c r="G608" s="148" t="s">
        <v>720</v>
      </c>
      <c r="H608" s="148" t="s">
        <v>447</v>
      </c>
      <c r="I608" s="148" t="s">
        <v>61</v>
      </c>
      <c r="J608" s="148" t="s">
        <v>61</v>
      </c>
      <c r="K608" s="148" t="s">
        <v>62</v>
      </c>
      <c r="L608" s="148" t="s">
        <v>62</v>
      </c>
      <c r="M608" s="148" t="s">
        <v>62</v>
      </c>
      <c r="N608" s="148" t="s">
        <v>62</v>
      </c>
      <c r="O608" s="148" t="s">
        <v>62</v>
      </c>
      <c r="P608" s="148" t="s">
        <v>146</v>
      </c>
      <c r="Q608" s="148" t="s">
        <v>61</v>
      </c>
      <c r="R608" s="148" t="s">
        <v>61</v>
      </c>
      <c r="S608" s="148" t="s">
        <v>62</v>
      </c>
      <c r="T608" s="148" t="s">
        <v>62</v>
      </c>
      <c r="U608" s="148" t="s">
        <v>62</v>
      </c>
      <c r="V608" s="148" t="s">
        <v>62</v>
      </c>
      <c r="W608" s="148"/>
      <c r="X608" s="148" t="s">
        <v>62</v>
      </c>
      <c r="Y608" s="148" t="s">
        <v>62</v>
      </c>
      <c r="Z608" s="148" t="s">
        <v>62</v>
      </c>
      <c r="AA608" s="148" t="s">
        <v>62</v>
      </c>
      <c r="AB608" s="148" t="s">
        <v>62</v>
      </c>
      <c r="AC608" s="148" t="s">
        <v>62</v>
      </c>
      <c r="AD608" s="148" t="s">
        <v>62</v>
      </c>
      <c r="AE608" s="148" t="s">
        <v>62</v>
      </c>
      <c r="AF608" s="148" t="s">
        <v>62</v>
      </c>
      <c r="AG608" s="148" t="s">
        <v>62</v>
      </c>
      <c r="AH608" s="148" t="s">
        <v>62</v>
      </c>
      <c r="AI608" s="148" t="s">
        <v>62</v>
      </c>
      <c r="AJ608" s="148" t="s">
        <v>655</v>
      </c>
      <c r="AK608" s="148">
        <v>89</v>
      </c>
      <c r="AL608" s="145" t="s">
        <v>734</v>
      </c>
      <c r="AM608" s="148" t="s">
        <v>658</v>
      </c>
      <c r="AN608" s="145" t="s">
        <v>729</v>
      </c>
      <c r="AO608" s="145">
        <v>100</v>
      </c>
      <c r="AP608" s="156" t="s">
        <v>660</v>
      </c>
      <c r="AQ608" s="156" t="s">
        <v>660</v>
      </c>
    </row>
    <row r="609" spans="1:43" ht="110.25" x14ac:dyDescent="0.25">
      <c r="A609" s="175" t="s">
        <v>735</v>
      </c>
      <c r="B609" s="120" t="s">
        <v>1764</v>
      </c>
      <c r="C609" s="145" t="s">
        <v>736</v>
      </c>
      <c r="D609" s="176">
        <v>44659</v>
      </c>
      <c r="E609" s="177" t="s">
        <v>94</v>
      </c>
      <c r="F609" s="177" t="s">
        <v>59</v>
      </c>
      <c r="G609" s="145" t="s">
        <v>720</v>
      </c>
      <c r="H609" s="177" t="s">
        <v>61</v>
      </c>
      <c r="I609" s="177" t="s">
        <v>61</v>
      </c>
      <c r="J609" s="177" t="s">
        <v>61</v>
      </c>
      <c r="K609" s="177" t="s">
        <v>62</v>
      </c>
      <c r="L609" s="177" t="s">
        <v>62</v>
      </c>
      <c r="M609" s="177" t="s">
        <v>62</v>
      </c>
      <c r="N609" s="177" t="s">
        <v>62</v>
      </c>
      <c r="O609" s="177" t="s">
        <v>62</v>
      </c>
      <c r="P609" s="177" t="s">
        <v>62</v>
      </c>
      <c r="Q609" s="177" t="s">
        <v>61</v>
      </c>
      <c r="R609" s="177" t="s">
        <v>61</v>
      </c>
      <c r="S609" s="177" t="s">
        <v>62</v>
      </c>
      <c r="T609" s="177" t="s">
        <v>62</v>
      </c>
      <c r="U609" s="177" t="s">
        <v>62</v>
      </c>
      <c r="V609" s="177" t="s">
        <v>62</v>
      </c>
      <c r="W609" s="145" t="s">
        <v>193</v>
      </c>
      <c r="X609" s="177" t="s">
        <v>62</v>
      </c>
      <c r="Y609" s="177" t="s">
        <v>62</v>
      </c>
      <c r="Z609" s="177" t="s">
        <v>62</v>
      </c>
      <c r="AA609" s="177" t="s">
        <v>62</v>
      </c>
      <c r="AB609" s="177" t="s">
        <v>62</v>
      </c>
      <c r="AC609" s="177" t="s">
        <v>62</v>
      </c>
      <c r="AD609" s="177" t="s">
        <v>62</v>
      </c>
      <c r="AE609" s="177" t="s">
        <v>62</v>
      </c>
      <c r="AF609" s="177" t="s">
        <v>62</v>
      </c>
      <c r="AG609" s="177" t="s">
        <v>62</v>
      </c>
      <c r="AH609" s="177" t="s">
        <v>62</v>
      </c>
      <c r="AI609" s="177" t="s">
        <v>62</v>
      </c>
      <c r="AJ609" s="143" t="s">
        <v>655</v>
      </c>
      <c r="AK609" s="178">
        <v>50</v>
      </c>
      <c r="AL609" s="145" t="s">
        <v>657</v>
      </c>
      <c r="AM609" s="145" t="s">
        <v>658</v>
      </c>
      <c r="AN609" s="145" t="s">
        <v>737</v>
      </c>
      <c r="AO609" s="145">
        <v>100</v>
      </c>
      <c r="AP609" s="156" t="s">
        <v>660</v>
      </c>
      <c r="AQ609" s="156" t="s">
        <v>660</v>
      </c>
    </row>
    <row r="610" spans="1:43" ht="48" thickBot="1" x14ac:dyDescent="0.3">
      <c r="A610" s="172" t="s">
        <v>738</v>
      </c>
      <c r="B610" s="120" t="s">
        <v>1764</v>
      </c>
      <c r="C610" s="150" t="s">
        <v>739</v>
      </c>
      <c r="D610" s="158">
        <v>44503</v>
      </c>
      <c r="E610" s="151" t="s">
        <v>740</v>
      </c>
      <c r="F610" s="151" t="s">
        <v>59</v>
      </c>
      <c r="G610" s="150" t="s">
        <v>720</v>
      </c>
      <c r="H610" s="151" t="s">
        <v>61</v>
      </c>
      <c r="I610" s="162" t="s">
        <v>61</v>
      </c>
      <c r="J610" s="163" t="s">
        <v>61</v>
      </c>
      <c r="K610" s="163" t="s">
        <v>61</v>
      </c>
      <c r="L610" s="163" t="s">
        <v>62</v>
      </c>
      <c r="M610" s="163" t="s">
        <v>62</v>
      </c>
      <c r="N610" s="163" t="s">
        <v>61</v>
      </c>
      <c r="O610" s="163" t="s">
        <v>62</v>
      </c>
      <c r="P610" s="163" t="s">
        <v>62</v>
      </c>
      <c r="Q610" s="163" t="s">
        <v>61</v>
      </c>
      <c r="R610" s="163" t="s">
        <v>61</v>
      </c>
      <c r="S610" s="163" t="s">
        <v>62</v>
      </c>
      <c r="T610" s="163" t="s">
        <v>61</v>
      </c>
      <c r="U610" s="163" t="s">
        <v>62</v>
      </c>
      <c r="V610" s="163" t="s">
        <v>62</v>
      </c>
      <c r="W610" s="164"/>
      <c r="X610" s="155" t="s">
        <v>62</v>
      </c>
      <c r="Y610" s="155" t="s">
        <v>61</v>
      </c>
      <c r="Z610" s="155" t="s">
        <v>62</v>
      </c>
      <c r="AA610" s="155" t="s">
        <v>62</v>
      </c>
      <c r="AB610" s="155" t="s">
        <v>62</v>
      </c>
      <c r="AC610" s="155" t="s">
        <v>62</v>
      </c>
      <c r="AD610" s="155" t="s">
        <v>62</v>
      </c>
      <c r="AE610" s="155" t="s">
        <v>62</v>
      </c>
      <c r="AF610" s="155" t="s">
        <v>62</v>
      </c>
      <c r="AG610" s="155" t="s">
        <v>62</v>
      </c>
      <c r="AH610" s="155" t="s">
        <v>62</v>
      </c>
      <c r="AI610" s="155" t="s">
        <v>62</v>
      </c>
      <c r="AJ610" s="143" t="s">
        <v>655</v>
      </c>
      <c r="AK610" s="156">
        <v>120</v>
      </c>
      <c r="AL610" s="145" t="s">
        <v>741</v>
      </c>
      <c r="AM610" s="145" t="s">
        <v>658</v>
      </c>
      <c r="AN610" s="145" t="s">
        <v>742</v>
      </c>
      <c r="AO610" s="173">
        <v>100</v>
      </c>
      <c r="AP610" s="148" t="s">
        <v>743</v>
      </c>
      <c r="AQ610" s="148" t="s">
        <v>744</v>
      </c>
    </row>
    <row r="611" spans="1:43" ht="48" thickBot="1" x14ac:dyDescent="0.3">
      <c r="A611" s="172" t="s">
        <v>745</v>
      </c>
      <c r="B611" s="120" t="s">
        <v>1764</v>
      </c>
      <c r="C611" s="150" t="s">
        <v>739</v>
      </c>
      <c r="D611" s="158">
        <v>44625</v>
      </c>
      <c r="E611" s="151" t="s">
        <v>746</v>
      </c>
      <c r="F611" s="151" t="s">
        <v>59</v>
      </c>
      <c r="G611" s="150" t="s">
        <v>720</v>
      </c>
      <c r="H611" s="151" t="s">
        <v>61</v>
      </c>
      <c r="I611" s="162" t="s">
        <v>61</v>
      </c>
      <c r="J611" s="163" t="s">
        <v>61</v>
      </c>
      <c r="K611" s="163" t="s">
        <v>61</v>
      </c>
      <c r="L611" s="163" t="s">
        <v>62</v>
      </c>
      <c r="M611" s="163" t="s">
        <v>61</v>
      </c>
      <c r="N611" s="163" t="s">
        <v>61</v>
      </c>
      <c r="O611" s="163" t="s">
        <v>61</v>
      </c>
      <c r="P611" s="163" t="s">
        <v>61</v>
      </c>
      <c r="Q611" s="163" t="s">
        <v>61</v>
      </c>
      <c r="R611" s="163" t="s">
        <v>61</v>
      </c>
      <c r="S611" s="163" t="s">
        <v>62</v>
      </c>
      <c r="T611" s="163" t="s">
        <v>61</v>
      </c>
      <c r="U611" s="163" t="s">
        <v>62</v>
      </c>
      <c r="V611" s="163" t="s">
        <v>62</v>
      </c>
      <c r="W611" s="164"/>
      <c r="X611" s="155" t="s">
        <v>62</v>
      </c>
      <c r="Y611" s="155" t="s">
        <v>61</v>
      </c>
      <c r="Z611" s="155" t="s">
        <v>62</v>
      </c>
      <c r="AA611" s="155" t="s">
        <v>62</v>
      </c>
      <c r="AB611" s="155" t="s">
        <v>62</v>
      </c>
      <c r="AC611" s="155" t="s">
        <v>62</v>
      </c>
      <c r="AD611" s="155" t="s">
        <v>62</v>
      </c>
      <c r="AE611" s="155" t="s">
        <v>62</v>
      </c>
      <c r="AF611" s="155" t="s">
        <v>62</v>
      </c>
      <c r="AG611" s="155" t="s">
        <v>62</v>
      </c>
      <c r="AH611" s="155" t="s">
        <v>62</v>
      </c>
      <c r="AI611" s="155" t="s">
        <v>62</v>
      </c>
      <c r="AJ611" s="143" t="s">
        <v>655</v>
      </c>
      <c r="AK611" s="156">
        <v>180</v>
      </c>
      <c r="AL611" s="145" t="s">
        <v>747</v>
      </c>
      <c r="AM611" s="145" t="s">
        <v>658</v>
      </c>
      <c r="AN611" s="145" t="s">
        <v>748</v>
      </c>
      <c r="AO611" s="173">
        <v>100</v>
      </c>
      <c r="AP611" s="148" t="s">
        <v>660</v>
      </c>
      <c r="AQ611" s="148" t="s">
        <v>660</v>
      </c>
    </row>
    <row r="612" spans="1:43" ht="48" thickBot="1" x14ac:dyDescent="0.3">
      <c r="A612" s="172" t="s">
        <v>749</v>
      </c>
      <c r="B612" s="120" t="s">
        <v>1764</v>
      </c>
      <c r="C612" s="150" t="s">
        <v>750</v>
      </c>
      <c r="D612" s="158">
        <v>44656</v>
      </c>
      <c r="E612" s="151" t="s">
        <v>751</v>
      </c>
      <c r="F612" s="151" t="s">
        <v>59</v>
      </c>
      <c r="G612" s="150" t="s">
        <v>720</v>
      </c>
      <c r="H612" s="151" t="s">
        <v>62</v>
      </c>
      <c r="I612" s="162" t="s">
        <v>61</v>
      </c>
      <c r="J612" s="163" t="s">
        <v>62</v>
      </c>
      <c r="K612" s="163" t="s">
        <v>62</v>
      </c>
      <c r="L612" s="163" t="s">
        <v>61</v>
      </c>
      <c r="M612" s="163" t="s">
        <v>62</v>
      </c>
      <c r="N612" s="163" t="s">
        <v>62</v>
      </c>
      <c r="O612" s="163" t="s">
        <v>62</v>
      </c>
      <c r="P612" s="163" t="s">
        <v>62</v>
      </c>
      <c r="Q612" s="163" t="s">
        <v>61</v>
      </c>
      <c r="R612" s="163" t="s">
        <v>62</v>
      </c>
      <c r="S612" s="163" t="s">
        <v>61</v>
      </c>
      <c r="T612" s="163" t="s">
        <v>62</v>
      </c>
      <c r="U612" s="163" t="s">
        <v>62</v>
      </c>
      <c r="V612" s="163" t="s">
        <v>62</v>
      </c>
      <c r="W612" s="164"/>
      <c r="X612" s="155" t="s">
        <v>62</v>
      </c>
      <c r="Y612" s="155" t="s">
        <v>61</v>
      </c>
      <c r="Z612" s="155" t="s">
        <v>62</v>
      </c>
      <c r="AA612" s="155" t="s">
        <v>62</v>
      </c>
      <c r="AB612" s="155" t="s">
        <v>62</v>
      </c>
      <c r="AC612" s="155" t="s">
        <v>62</v>
      </c>
      <c r="AD612" s="155" t="s">
        <v>62</v>
      </c>
      <c r="AE612" s="155" t="s">
        <v>62</v>
      </c>
      <c r="AF612" s="155" t="s">
        <v>62</v>
      </c>
      <c r="AG612" s="155" t="s">
        <v>62</v>
      </c>
      <c r="AH612" s="155" t="s">
        <v>62</v>
      </c>
      <c r="AI612" s="155"/>
      <c r="AJ612" s="143" t="s">
        <v>655</v>
      </c>
      <c r="AK612" s="156">
        <v>25</v>
      </c>
      <c r="AL612" s="145" t="s">
        <v>752</v>
      </c>
      <c r="AM612" s="145" t="s">
        <v>658</v>
      </c>
      <c r="AN612" s="145" t="s">
        <v>742</v>
      </c>
      <c r="AO612" s="173">
        <v>100</v>
      </c>
      <c r="AP612" s="148" t="s">
        <v>660</v>
      </c>
      <c r="AQ612" s="148" t="s">
        <v>753</v>
      </c>
    </row>
    <row r="613" spans="1:43" ht="32.25" thickBot="1" x14ac:dyDescent="0.3">
      <c r="A613" s="172" t="s">
        <v>754</v>
      </c>
      <c r="B613" s="120" t="s">
        <v>1764</v>
      </c>
      <c r="C613" s="150" t="s">
        <v>750</v>
      </c>
      <c r="D613" s="158">
        <v>44656</v>
      </c>
      <c r="E613" s="151" t="s">
        <v>751</v>
      </c>
      <c r="F613" s="151" t="s">
        <v>59</v>
      </c>
      <c r="G613" s="150" t="s">
        <v>720</v>
      </c>
      <c r="H613" s="151" t="s">
        <v>61</v>
      </c>
      <c r="I613" s="162" t="s">
        <v>61</v>
      </c>
      <c r="J613" s="163" t="s">
        <v>61</v>
      </c>
      <c r="K613" s="163" t="s">
        <v>61</v>
      </c>
      <c r="L613" s="163" t="s">
        <v>62</v>
      </c>
      <c r="M613" s="163" t="s">
        <v>61</v>
      </c>
      <c r="N613" s="163" t="s">
        <v>61</v>
      </c>
      <c r="O613" s="163" t="s">
        <v>61</v>
      </c>
      <c r="P613" s="163" t="s">
        <v>61</v>
      </c>
      <c r="Q613" s="163" t="s">
        <v>61</v>
      </c>
      <c r="R613" s="163" t="s">
        <v>61</v>
      </c>
      <c r="S613" s="163" t="s">
        <v>62</v>
      </c>
      <c r="T613" s="163" t="s">
        <v>61</v>
      </c>
      <c r="U613" s="163" t="s">
        <v>62</v>
      </c>
      <c r="V613" s="163" t="s">
        <v>62</v>
      </c>
      <c r="W613" s="164"/>
      <c r="X613" s="155" t="s">
        <v>62</v>
      </c>
      <c r="Y613" s="155" t="s">
        <v>61</v>
      </c>
      <c r="Z613" s="155" t="s">
        <v>62</v>
      </c>
      <c r="AA613" s="155" t="s">
        <v>62</v>
      </c>
      <c r="AB613" s="155" t="s">
        <v>62</v>
      </c>
      <c r="AC613" s="155" t="s">
        <v>62</v>
      </c>
      <c r="AD613" s="155" t="s">
        <v>62</v>
      </c>
      <c r="AE613" s="155" t="s">
        <v>62</v>
      </c>
      <c r="AF613" s="155" t="s">
        <v>62</v>
      </c>
      <c r="AG613" s="155" t="s">
        <v>62</v>
      </c>
      <c r="AH613" s="155" t="s">
        <v>62</v>
      </c>
      <c r="AI613" s="155" t="s">
        <v>62</v>
      </c>
      <c r="AJ613" s="143" t="s">
        <v>655</v>
      </c>
      <c r="AK613" s="156">
        <v>40</v>
      </c>
      <c r="AL613" s="145" t="s">
        <v>755</v>
      </c>
      <c r="AM613" s="145" t="s">
        <v>658</v>
      </c>
      <c r="AN613" s="145" t="s">
        <v>660</v>
      </c>
      <c r="AO613" s="173">
        <v>100</v>
      </c>
      <c r="AP613" s="148" t="s">
        <v>660</v>
      </c>
      <c r="AQ613" s="148" t="s">
        <v>660</v>
      </c>
    </row>
    <row r="614" spans="1:43" ht="48" thickBot="1" x14ac:dyDescent="0.3">
      <c r="A614" s="172" t="s">
        <v>756</v>
      </c>
      <c r="B614" s="120" t="s">
        <v>1764</v>
      </c>
      <c r="C614" s="150" t="s">
        <v>750</v>
      </c>
      <c r="D614" s="158">
        <v>44686</v>
      </c>
      <c r="E614" s="151" t="s">
        <v>751</v>
      </c>
      <c r="F614" s="151" t="s">
        <v>59</v>
      </c>
      <c r="G614" s="150" t="s">
        <v>720</v>
      </c>
      <c r="H614" s="151" t="s">
        <v>61</v>
      </c>
      <c r="I614" s="162" t="s">
        <v>61</v>
      </c>
      <c r="J614" s="163" t="s">
        <v>61</v>
      </c>
      <c r="K614" s="163" t="s">
        <v>61</v>
      </c>
      <c r="L614" s="163" t="s">
        <v>62</v>
      </c>
      <c r="M614" s="163" t="s">
        <v>61</v>
      </c>
      <c r="N614" s="163" t="s">
        <v>61</v>
      </c>
      <c r="O614" s="163" t="s">
        <v>61</v>
      </c>
      <c r="P614" s="163" t="s">
        <v>61</v>
      </c>
      <c r="Q614" s="163" t="s">
        <v>61</v>
      </c>
      <c r="R614" s="163" t="s">
        <v>61</v>
      </c>
      <c r="S614" s="163" t="s">
        <v>62</v>
      </c>
      <c r="T614" s="163" t="s">
        <v>61</v>
      </c>
      <c r="U614" s="163" t="s">
        <v>62</v>
      </c>
      <c r="V614" s="163" t="s">
        <v>62</v>
      </c>
      <c r="W614" s="164"/>
      <c r="X614" s="155" t="s">
        <v>62</v>
      </c>
      <c r="Y614" s="155" t="s">
        <v>61</v>
      </c>
      <c r="Z614" s="155" t="s">
        <v>62</v>
      </c>
      <c r="AA614" s="155" t="s">
        <v>62</v>
      </c>
      <c r="AB614" s="155" t="s">
        <v>62</v>
      </c>
      <c r="AC614" s="155" t="s">
        <v>62</v>
      </c>
      <c r="AD614" s="155" t="s">
        <v>62</v>
      </c>
      <c r="AE614" s="155" t="s">
        <v>62</v>
      </c>
      <c r="AF614" s="155" t="s">
        <v>62</v>
      </c>
      <c r="AG614" s="155" t="s">
        <v>62</v>
      </c>
      <c r="AH614" s="155" t="s">
        <v>62</v>
      </c>
      <c r="AI614" s="155" t="s">
        <v>62</v>
      </c>
      <c r="AJ614" s="143" t="s">
        <v>655</v>
      </c>
      <c r="AK614" s="156">
        <v>98</v>
      </c>
      <c r="AL614" s="145" t="s">
        <v>757</v>
      </c>
      <c r="AM614" s="145" t="s">
        <v>658</v>
      </c>
      <c r="AN614" s="145" t="s">
        <v>660</v>
      </c>
      <c r="AO614" s="173">
        <v>100</v>
      </c>
      <c r="AP614" s="148" t="s">
        <v>660</v>
      </c>
      <c r="AQ614" s="148" t="s">
        <v>660</v>
      </c>
    </row>
    <row r="615" spans="1:43" ht="48" thickBot="1" x14ac:dyDescent="0.3">
      <c r="A615" s="172" t="s">
        <v>756</v>
      </c>
      <c r="B615" s="120" t="s">
        <v>1764</v>
      </c>
      <c r="C615" s="150" t="s">
        <v>750</v>
      </c>
      <c r="D615" s="158">
        <v>44706</v>
      </c>
      <c r="E615" s="151" t="s">
        <v>751</v>
      </c>
      <c r="F615" s="151" t="s">
        <v>59</v>
      </c>
      <c r="G615" s="150" t="s">
        <v>720</v>
      </c>
      <c r="H615" s="151" t="s">
        <v>61</v>
      </c>
      <c r="I615" s="162" t="s">
        <v>61</v>
      </c>
      <c r="J615" s="163" t="s">
        <v>61</v>
      </c>
      <c r="K615" s="163" t="s">
        <v>61</v>
      </c>
      <c r="L615" s="163" t="s">
        <v>62</v>
      </c>
      <c r="M615" s="163" t="s">
        <v>61</v>
      </c>
      <c r="N615" s="163" t="s">
        <v>61</v>
      </c>
      <c r="O615" s="163" t="s">
        <v>61</v>
      </c>
      <c r="P615" s="163" t="s">
        <v>61</v>
      </c>
      <c r="Q615" s="163" t="s">
        <v>61</v>
      </c>
      <c r="R615" s="163" t="s">
        <v>61</v>
      </c>
      <c r="S615" s="163" t="s">
        <v>62</v>
      </c>
      <c r="T615" s="163" t="s">
        <v>61</v>
      </c>
      <c r="U615" s="163" t="s">
        <v>62</v>
      </c>
      <c r="V615" s="163" t="s">
        <v>62</v>
      </c>
      <c r="W615" s="164"/>
      <c r="X615" s="155" t="s">
        <v>62</v>
      </c>
      <c r="Y615" s="155" t="s">
        <v>61</v>
      </c>
      <c r="Z615" s="155" t="s">
        <v>62</v>
      </c>
      <c r="AA615" s="155" t="s">
        <v>62</v>
      </c>
      <c r="AB615" s="155" t="s">
        <v>62</v>
      </c>
      <c r="AC615" s="155" t="s">
        <v>62</v>
      </c>
      <c r="AD615" s="155" t="s">
        <v>62</v>
      </c>
      <c r="AE615" s="155" t="s">
        <v>62</v>
      </c>
      <c r="AF615" s="155" t="s">
        <v>62</v>
      </c>
      <c r="AG615" s="155" t="s">
        <v>62</v>
      </c>
      <c r="AH615" s="155" t="s">
        <v>62</v>
      </c>
      <c r="AI615" s="155" t="s">
        <v>62</v>
      </c>
      <c r="AJ615" s="143" t="s">
        <v>655</v>
      </c>
      <c r="AK615" s="156">
        <v>75</v>
      </c>
      <c r="AL615" s="145" t="s">
        <v>758</v>
      </c>
      <c r="AM615" s="145" t="s">
        <v>658</v>
      </c>
      <c r="AN615" s="145" t="s">
        <v>660</v>
      </c>
      <c r="AO615" s="173">
        <v>100</v>
      </c>
      <c r="AP615" s="148" t="s">
        <v>660</v>
      </c>
      <c r="AQ615" s="148" t="s">
        <v>660</v>
      </c>
    </row>
    <row r="616" spans="1:43" ht="63.75" thickBot="1" x14ac:dyDescent="0.3">
      <c r="A616" s="172" t="s">
        <v>759</v>
      </c>
      <c r="B616" s="120" t="s">
        <v>1764</v>
      </c>
      <c r="C616" s="150" t="s">
        <v>760</v>
      </c>
      <c r="D616" s="158">
        <v>44505</v>
      </c>
      <c r="E616" s="151" t="s">
        <v>761</v>
      </c>
      <c r="F616" s="151" t="s">
        <v>59</v>
      </c>
      <c r="G616" s="150" t="s">
        <v>720</v>
      </c>
      <c r="H616" s="151" t="s">
        <v>61</v>
      </c>
      <c r="I616" s="162" t="s">
        <v>61</v>
      </c>
      <c r="J616" s="163" t="s">
        <v>61</v>
      </c>
      <c r="K616" s="163" t="s">
        <v>62</v>
      </c>
      <c r="L616" s="163" t="s">
        <v>62</v>
      </c>
      <c r="M616" s="163" t="s">
        <v>62</v>
      </c>
      <c r="N616" s="163" t="s">
        <v>62</v>
      </c>
      <c r="O616" s="163" t="s">
        <v>62</v>
      </c>
      <c r="P616" s="163" t="s">
        <v>447</v>
      </c>
      <c r="Q616" s="163" t="s">
        <v>61</v>
      </c>
      <c r="R616" s="163" t="s">
        <v>61</v>
      </c>
      <c r="S616" s="163" t="s">
        <v>62</v>
      </c>
      <c r="T616" s="163" t="s">
        <v>62</v>
      </c>
      <c r="U616" s="163" t="s">
        <v>62</v>
      </c>
      <c r="V616" s="163" t="s">
        <v>62</v>
      </c>
      <c r="W616" s="164" t="s">
        <v>193</v>
      </c>
      <c r="X616" s="155" t="s">
        <v>62</v>
      </c>
      <c r="Y616" s="155" t="s">
        <v>62</v>
      </c>
      <c r="Z616" s="155" t="s">
        <v>62</v>
      </c>
      <c r="AA616" s="155" t="s">
        <v>62</v>
      </c>
      <c r="AB616" s="155" t="s">
        <v>62</v>
      </c>
      <c r="AC616" s="155" t="s">
        <v>62</v>
      </c>
      <c r="AD616" s="155" t="s">
        <v>62</v>
      </c>
      <c r="AE616" s="155" t="s">
        <v>62</v>
      </c>
      <c r="AF616" s="155" t="s">
        <v>62</v>
      </c>
      <c r="AG616" s="155" t="s">
        <v>62</v>
      </c>
      <c r="AH616" s="155" t="s">
        <v>62</v>
      </c>
      <c r="AI616" s="155" t="s">
        <v>62</v>
      </c>
      <c r="AJ616" s="143" t="s">
        <v>762</v>
      </c>
      <c r="AK616" s="156" t="s">
        <v>763</v>
      </c>
      <c r="AL616" s="145" t="s">
        <v>764</v>
      </c>
      <c r="AM616" s="145" t="s">
        <v>658</v>
      </c>
      <c r="AN616" s="145" t="s">
        <v>765</v>
      </c>
      <c r="AO616" s="173">
        <v>100</v>
      </c>
      <c r="AP616" s="148" t="s">
        <v>660</v>
      </c>
      <c r="AQ616" s="148" t="s">
        <v>660</v>
      </c>
    </row>
    <row r="617" spans="1:43" ht="95.25" thickBot="1" x14ac:dyDescent="0.3">
      <c r="A617" s="172" t="s">
        <v>766</v>
      </c>
      <c r="B617" s="120" t="s">
        <v>1764</v>
      </c>
      <c r="C617" s="150" t="s">
        <v>760</v>
      </c>
      <c r="D617" s="158">
        <v>44545</v>
      </c>
      <c r="E617" s="151" t="s">
        <v>761</v>
      </c>
      <c r="F617" s="151" t="s">
        <v>59</v>
      </c>
      <c r="G617" s="150" t="s">
        <v>720</v>
      </c>
      <c r="H617" s="151" t="s">
        <v>61</v>
      </c>
      <c r="I617" s="162" t="s">
        <v>61</v>
      </c>
      <c r="J617" s="163" t="s">
        <v>61</v>
      </c>
      <c r="K617" s="163" t="s">
        <v>62</v>
      </c>
      <c r="L617" s="163" t="s">
        <v>62</v>
      </c>
      <c r="M617" s="163" t="s">
        <v>62</v>
      </c>
      <c r="N617" s="163" t="s">
        <v>62</v>
      </c>
      <c r="O617" s="163" t="s">
        <v>62</v>
      </c>
      <c r="P617" s="163" t="s">
        <v>62</v>
      </c>
      <c r="Q617" s="163" t="s">
        <v>61</v>
      </c>
      <c r="R617" s="163" t="s">
        <v>61</v>
      </c>
      <c r="S617" s="163" t="s">
        <v>62</v>
      </c>
      <c r="T617" s="163" t="s">
        <v>62</v>
      </c>
      <c r="U617" s="163" t="s">
        <v>62</v>
      </c>
      <c r="V617" s="163" t="s">
        <v>62</v>
      </c>
      <c r="W617" s="164" t="s">
        <v>193</v>
      </c>
      <c r="X617" s="155" t="s">
        <v>62</v>
      </c>
      <c r="Y617" s="155" t="s">
        <v>62</v>
      </c>
      <c r="Z617" s="155" t="s">
        <v>62</v>
      </c>
      <c r="AA617" s="155" t="s">
        <v>62</v>
      </c>
      <c r="AB617" s="155" t="s">
        <v>62</v>
      </c>
      <c r="AC617" s="155" t="s">
        <v>62</v>
      </c>
      <c r="AD617" s="155" t="s">
        <v>62</v>
      </c>
      <c r="AE617" s="155" t="s">
        <v>62</v>
      </c>
      <c r="AF617" s="155" t="s">
        <v>62</v>
      </c>
      <c r="AG617" s="155" t="s">
        <v>62</v>
      </c>
      <c r="AH617" s="155" t="s">
        <v>62</v>
      </c>
      <c r="AI617" s="155" t="s">
        <v>62</v>
      </c>
      <c r="AJ617" s="143" t="s">
        <v>762</v>
      </c>
      <c r="AK617" s="156" t="s">
        <v>767</v>
      </c>
      <c r="AL617" s="145" t="s">
        <v>768</v>
      </c>
      <c r="AM617" s="145" t="s">
        <v>658</v>
      </c>
      <c r="AN617" s="145" t="s">
        <v>769</v>
      </c>
      <c r="AO617" s="173">
        <v>100</v>
      </c>
      <c r="AP617" s="148" t="s">
        <v>660</v>
      </c>
      <c r="AQ617" s="148" t="s">
        <v>660</v>
      </c>
    </row>
    <row r="618" spans="1:43" ht="63.75" thickBot="1" x14ac:dyDescent="0.3">
      <c r="A618" s="172" t="s">
        <v>770</v>
      </c>
      <c r="B618" s="120" t="s">
        <v>1764</v>
      </c>
      <c r="C618" s="150" t="s">
        <v>760</v>
      </c>
      <c r="D618" s="158">
        <v>44655</v>
      </c>
      <c r="E618" s="151" t="s">
        <v>761</v>
      </c>
      <c r="F618" s="151" t="s">
        <v>59</v>
      </c>
      <c r="G618" s="150" t="s">
        <v>720</v>
      </c>
      <c r="H618" s="151" t="s">
        <v>61</v>
      </c>
      <c r="I618" s="162" t="s">
        <v>61</v>
      </c>
      <c r="J618" s="163" t="s">
        <v>61</v>
      </c>
      <c r="K618" s="163" t="s">
        <v>62</v>
      </c>
      <c r="L618" s="163" t="s">
        <v>62</v>
      </c>
      <c r="M618" s="163" t="s">
        <v>62</v>
      </c>
      <c r="N618" s="163" t="s">
        <v>62</v>
      </c>
      <c r="O618" s="163" t="s">
        <v>62</v>
      </c>
      <c r="P618" s="163" t="s">
        <v>146</v>
      </c>
      <c r="Q618" s="163" t="s">
        <v>61</v>
      </c>
      <c r="R618" s="163" t="s">
        <v>61</v>
      </c>
      <c r="S618" s="163" t="s">
        <v>62</v>
      </c>
      <c r="T618" s="163" t="s">
        <v>62</v>
      </c>
      <c r="U618" s="163" t="s">
        <v>146</v>
      </c>
      <c r="V618" s="163" t="s">
        <v>62</v>
      </c>
      <c r="W618" s="164" t="s">
        <v>193</v>
      </c>
      <c r="X618" s="155" t="s">
        <v>62</v>
      </c>
      <c r="Y618" s="155" t="s">
        <v>62</v>
      </c>
      <c r="Z618" s="155" t="s">
        <v>62</v>
      </c>
      <c r="AA618" s="155" t="s">
        <v>62</v>
      </c>
      <c r="AB618" s="155" t="s">
        <v>62</v>
      </c>
      <c r="AC618" s="155" t="s">
        <v>62</v>
      </c>
      <c r="AD618" s="155" t="s">
        <v>62</v>
      </c>
      <c r="AE618" s="155" t="s">
        <v>62</v>
      </c>
      <c r="AF618" s="155" t="s">
        <v>62</v>
      </c>
      <c r="AG618" s="155" t="s">
        <v>62</v>
      </c>
      <c r="AH618" s="155" t="s">
        <v>62</v>
      </c>
      <c r="AI618" s="155" t="s">
        <v>62</v>
      </c>
      <c r="AJ618" s="143" t="s">
        <v>762</v>
      </c>
      <c r="AK618" s="156" t="s">
        <v>771</v>
      </c>
      <c r="AL618" s="145" t="s">
        <v>772</v>
      </c>
      <c r="AM618" s="145" t="s">
        <v>658</v>
      </c>
      <c r="AN618" s="145" t="s">
        <v>773</v>
      </c>
      <c r="AO618" s="173">
        <v>100</v>
      </c>
      <c r="AP618" s="148" t="s">
        <v>660</v>
      </c>
      <c r="AQ618" s="148" t="s">
        <v>660</v>
      </c>
    </row>
    <row r="619" spans="1:43" ht="79.5" thickBot="1" x14ac:dyDescent="0.3">
      <c r="A619" s="172" t="s">
        <v>774</v>
      </c>
      <c r="B619" s="120" t="s">
        <v>1764</v>
      </c>
      <c r="C619" s="150" t="s">
        <v>760</v>
      </c>
      <c r="D619" s="158">
        <v>44678</v>
      </c>
      <c r="E619" s="151" t="s">
        <v>761</v>
      </c>
      <c r="F619" s="151" t="s">
        <v>59</v>
      </c>
      <c r="G619" s="150" t="s">
        <v>720</v>
      </c>
      <c r="H619" s="151" t="s">
        <v>61</v>
      </c>
      <c r="I619" s="162" t="s">
        <v>61</v>
      </c>
      <c r="J619" s="163" t="s">
        <v>61</v>
      </c>
      <c r="K619" s="163" t="s">
        <v>62</v>
      </c>
      <c r="L619" s="163" t="s">
        <v>62</v>
      </c>
      <c r="M619" s="163" t="s">
        <v>62</v>
      </c>
      <c r="N619" s="163" t="s">
        <v>62</v>
      </c>
      <c r="O619" s="163" t="s">
        <v>62</v>
      </c>
      <c r="P619" s="163" t="s">
        <v>146</v>
      </c>
      <c r="Q619" s="163" t="s">
        <v>61</v>
      </c>
      <c r="R619" s="163" t="s">
        <v>61</v>
      </c>
      <c r="S619" s="163" t="s">
        <v>62</v>
      </c>
      <c r="T619" s="163" t="s">
        <v>62</v>
      </c>
      <c r="U619" s="163" t="s">
        <v>146</v>
      </c>
      <c r="V619" s="163" t="s">
        <v>62</v>
      </c>
      <c r="W619" s="164" t="s">
        <v>193</v>
      </c>
      <c r="X619" s="155" t="s">
        <v>62</v>
      </c>
      <c r="Y619" s="155" t="s">
        <v>62</v>
      </c>
      <c r="Z619" s="155" t="s">
        <v>62</v>
      </c>
      <c r="AA619" s="155" t="s">
        <v>62</v>
      </c>
      <c r="AB619" s="155" t="s">
        <v>62</v>
      </c>
      <c r="AC619" s="155" t="s">
        <v>62</v>
      </c>
      <c r="AD619" s="155" t="s">
        <v>62</v>
      </c>
      <c r="AE619" s="155" t="s">
        <v>62</v>
      </c>
      <c r="AF619" s="155" t="s">
        <v>62</v>
      </c>
      <c r="AG619" s="155" t="s">
        <v>62</v>
      </c>
      <c r="AH619" s="155" t="s">
        <v>62</v>
      </c>
      <c r="AI619" s="155" t="s">
        <v>62</v>
      </c>
      <c r="AJ619" s="143" t="s">
        <v>762</v>
      </c>
      <c r="AK619" s="156" t="s">
        <v>775</v>
      </c>
      <c r="AL619" s="145" t="s">
        <v>772</v>
      </c>
      <c r="AM619" s="145" t="s">
        <v>658</v>
      </c>
      <c r="AN619" s="145" t="s">
        <v>776</v>
      </c>
      <c r="AO619" s="173">
        <v>100</v>
      </c>
      <c r="AP619" s="148" t="s">
        <v>660</v>
      </c>
      <c r="AQ619" s="148" t="s">
        <v>660</v>
      </c>
    </row>
    <row r="620" spans="1:43" ht="63.75" thickBot="1" x14ac:dyDescent="0.3">
      <c r="A620" s="172" t="s">
        <v>777</v>
      </c>
      <c r="B620" s="120" t="s">
        <v>1764</v>
      </c>
      <c r="C620" s="150" t="s">
        <v>760</v>
      </c>
      <c r="D620" s="158">
        <v>44589</v>
      </c>
      <c r="E620" s="151" t="s">
        <v>761</v>
      </c>
      <c r="F620" s="151" t="s">
        <v>59</v>
      </c>
      <c r="G620" s="150" t="s">
        <v>720</v>
      </c>
      <c r="H620" s="151" t="s">
        <v>62</v>
      </c>
      <c r="I620" s="162" t="s">
        <v>61</v>
      </c>
      <c r="J620" s="163" t="s">
        <v>62</v>
      </c>
      <c r="K620" s="163" t="s">
        <v>62</v>
      </c>
      <c r="L620" s="163" t="s">
        <v>61</v>
      </c>
      <c r="M620" s="163" t="s">
        <v>62</v>
      </c>
      <c r="N620" s="163" t="s">
        <v>62</v>
      </c>
      <c r="O620" s="163" t="s">
        <v>62</v>
      </c>
      <c r="P620" s="163" t="s">
        <v>61</v>
      </c>
      <c r="Q620" s="163" t="s">
        <v>62</v>
      </c>
      <c r="R620" s="163" t="s">
        <v>62</v>
      </c>
      <c r="S620" s="163" t="s">
        <v>61</v>
      </c>
      <c r="T620" s="163" t="s">
        <v>62</v>
      </c>
      <c r="U620" s="163" t="s">
        <v>62</v>
      </c>
      <c r="V620" s="163" t="s">
        <v>62</v>
      </c>
      <c r="W620" s="164" t="s">
        <v>193</v>
      </c>
      <c r="X620" s="155" t="s">
        <v>62</v>
      </c>
      <c r="Y620" s="155" t="s">
        <v>62</v>
      </c>
      <c r="Z620" s="155" t="s">
        <v>62</v>
      </c>
      <c r="AA620" s="155" t="s">
        <v>62</v>
      </c>
      <c r="AB620" s="155" t="s">
        <v>62</v>
      </c>
      <c r="AC620" s="155" t="s">
        <v>62</v>
      </c>
      <c r="AD620" s="155" t="s">
        <v>62</v>
      </c>
      <c r="AE620" s="155" t="s">
        <v>62</v>
      </c>
      <c r="AF620" s="155" t="s">
        <v>62</v>
      </c>
      <c r="AG620" s="155" t="s">
        <v>62</v>
      </c>
      <c r="AH620" s="155" t="s">
        <v>62</v>
      </c>
      <c r="AI620" s="155" t="s">
        <v>62</v>
      </c>
      <c r="AJ620" s="143" t="s">
        <v>778</v>
      </c>
      <c r="AK620" s="156" t="s">
        <v>779</v>
      </c>
      <c r="AL620" s="145" t="s">
        <v>780</v>
      </c>
      <c r="AM620" s="145" t="s">
        <v>658</v>
      </c>
      <c r="AN620" s="145" t="s">
        <v>781</v>
      </c>
      <c r="AO620" s="173">
        <v>100</v>
      </c>
      <c r="AP620" s="148" t="s">
        <v>660</v>
      </c>
      <c r="AQ620" s="148" t="s">
        <v>660</v>
      </c>
    </row>
    <row r="621" spans="1:43" ht="63.75" thickBot="1" x14ac:dyDescent="0.3">
      <c r="A621" s="172" t="s">
        <v>782</v>
      </c>
      <c r="B621" s="120" t="s">
        <v>1764</v>
      </c>
      <c r="C621" s="150" t="s">
        <v>760</v>
      </c>
      <c r="D621" s="158">
        <v>44589</v>
      </c>
      <c r="E621" s="151" t="s">
        <v>761</v>
      </c>
      <c r="F621" s="151" t="s">
        <v>59</v>
      </c>
      <c r="G621" s="150" t="s">
        <v>720</v>
      </c>
      <c r="H621" s="151" t="s">
        <v>62</v>
      </c>
      <c r="I621" s="162" t="s">
        <v>61</v>
      </c>
      <c r="J621" s="163" t="s">
        <v>62</v>
      </c>
      <c r="K621" s="163" t="s">
        <v>62</v>
      </c>
      <c r="L621" s="163" t="s">
        <v>61</v>
      </c>
      <c r="M621" s="163" t="s">
        <v>62</v>
      </c>
      <c r="N621" s="163" t="s">
        <v>62</v>
      </c>
      <c r="O621" s="163" t="s">
        <v>62</v>
      </c>
      <c r="P621" s="163" t="s">
        <v>61</v>
      </c>
      <c r="Q621" s="163" t="s">
        <v>62</v>
      </c>
      <c r="R621" s="163" t="s">
        <v>62</v>
      </c>
      <c r="S621" s="163" t="s">
        <v>61</v>
      </c>
      <c r="T621" s="163" t="s">
        <v>62</v>
      </c>
      <c r="U621" s="163" t="s">
        <v>62</v>
      </c>
      <c r="V621" s="163" t="s">
        <v>62</v>
      </c>
      <c r="W621" s="164" t="s">
        <v>193</v>
      </c>
      <c r="X621" s="155" t="s">
        <v>62</v>
      </c>
      <c r="Y621" s="155" t="s">
        <v>62</v>
      </c>
      <c r="Z621" s="155" t="s">
        <v>62</v>
      </c>
      <c r="AA621" s="155" t="s">
        <v>62</v>
      </c>
      <c r="AB621" s="155" t="s">
        <v>62</v>
      </c>
      <c r="AC621" s="155" t="s">
        <v>62</v>
      </c>
      <c r="AD621" s="155" t="s">
        <v>62</v>
      </c>
      <c r="AE621" s="155" t="s">
        <v>62</v>
      </c>
      <c r="AF621" s="155" t="s">
        <v>62</v>
      </c>
      <c r="AG621" s="155" t="s">
        <v>62</v>
      </c>
      <c r="AH621" s="155" t="s">
        <v>62</v>
      </c>
      <c r="AI621" s="155" t="s">
        <v>62</v>
      </c>
      <c r="AJ621" s="143" t="s">
        <v>778</v>
      </c>
      <c r="AK621" s="156" t="s">
        <v>783</v>
      </c>
      <c r="AL621" s="145" t="s">
        <v>784</v>
      </c>
      <c r="AM621" s="145" t="s">
        <v>658</v>
      </c>
      <c r="AN621" s="145" t="s">
        <v>785</v>
      </c>
      <c r="AO621" s="173">
        <v>100</v>
      </c>
      <c r="AP621" s="148" t="s">
        <v>660</v>
      </c>
      <c r="AQ621" s="148" t="s">
        <v>660</v>
      </c>
    </row>
    <row r="622" spans="1:43" ht="63.75" thickBot="1" x14ac:dyDescent="0.3">
      <c r="A622" s="172" t="s">
        <v>786</v>
      </c>
      <c r="B622" s="120" t="s">
        <v>1764</v>
      </c>
      <c r="C622" s="150" t="s">
        <v>760</v>
      </c>
      <c r="D622" s="158">
        <v>44589</v>
      </c>
      <c r="E622" s="151" t="s">
        <v>761</v>
      </c>
      <c r="F622" s="151" t="s">
        <v>59</v>
      </c>
      <c r="G622" s="150" t="s">
        <v>720</v>
      </c>
      <c r="H622" s="151" t="s">
        <v>62</v>
      </c>
      <c r="I622" s="162" t="s">
        <v>61</v>
      </c>
      <c r="J622" s="163" t="s">
        <v>62</v>
      </c>
      <c r="K622" s="163" t="s">
        <v>62</v>
      </c>
      <c r="L622" s="163" t="s">
        <v>61</v>
      </c>
      <c r="M622" s="163" t="s">
        <v>62</v>
      </c>
      <c r="N622" s="163" t="s">
        <v>62</v>
      </c>
      <c r="O622" s="163" t="s">
        <v>62</v>
      </c>
      <c r="P622" s="163" t="s">
        <v>61</v>
      </c>
      <c r="Q622" s="163" t="s">
        <v>62</v>
      </c>
      <c r="R622" s="163" t="s">
        <v>62</v>
      </c>
      <c r="S622" s="163" t="s">
        <v>61</v>
      </c>
      <c r="T622" s="163" t="s">
        <v>62</v>
      </c>
      <c r="U622" s="163" t="s">
        <v>62</v>
      </c>
      <c r="V622" s="163" t="s">
        <v>62</v>
      </c>
      <c r="W622" s="164" t="s">
        <v>193</v>
      </c>
      <c r="X622" s="155" t="s">
        <v>62</v>
      </c>
      <c r="Y622" s="155" t="s">
        <v>62</v>
      </c>
      <c r="Z622" s="155" t="s">
        <v>62</v>
      </c>
      <c r="AA622" s="155" t="s">
        <v>62</v>
      </c>
      <c r="AB622" s="155" t="s">
        <v>62</v>
      </c>
      <c r="AC622" s="155" t="s">
        <v>62</v>
      </c>
      <c r="AD622" s="155" t="s">
        <v>62</v>
      </c>
      <c r="AE622" s="155" t="s">
        <v>62</v>
      </c>
      <c r="AF622" s="155" t="s">
        <v>62</v>
      </c>
      <c r="AG622" s="155" t="s">
        <v>62</v>
      </c>
      <c r="AH622" s="155" t="s">
        <v>62</v>
      </c>
      <c r="AI622" s="155" t="s">
        <v>62</v>
      </c>
      <c r="AJ622" s="143" t="s">
        <v>778</v>
      </c>
      <c r="AK622" s="156" t="s">
        <v>787</v>
      </c>
      <c r="AL622" s="145" t="s">
        <v>784</v>
      </c>
      <c r="AM622" s="145" t="s">
        <v>658</v>
      </c>
      <c r="AN622" s="145" t="s">
        <v>785</v>
      </c>
      <c r="AO622" s="173">
        <v>100</v>
      </c>
      <c r="AP622" s="148" t="s">
        <v>660</v>
      </c>
      <c r="AQ622" s="148" t="s">
        <v>660</v>
      </c>
    </row>
    <row r="623" spans="1:43" ht="79.5" thickBot="1" x14ac:dyDescent="0.3">
      <c r="A623" s="172" t="s">
        <v>788</v>
      </c>
      <c r="B623" s="120" t="s">
        <v>1764</v>
      </c>
      <c r="C623" s="150" t="s">
        <v>760</v>
      </c>
      <c r="D623" s="158">
        <v>44604</v>
      </c>
      <c r="E623" s="151" t="s">
        <v>761</v>
      </c>
      <c r="F623" s="151" t="s">
        <v>59</v>
      </c>
      <c r="G623" s="150" t="s">
        <v>720</v>
      </c>
      <c r="H623" s="151" t="s">
        <v>61</v>
      </c>
      <c r="I623" s="162" t="s">
        <v>61</v>
      </c>
      <c r="J623" s="163" t="s">
        <v>62</v>
      </c>
      <c r="K623" s="163" t="s">
        <v>62</v>
      </c>
      <c r="L623" s="163" t="s">
        <v>61</v>
      </c>
      <c r="M623" s="163" t="s">
        <v>62</v>
      </c>
      <c r="N623" s="163" t="s">
        <v>62</v>
      </c>
      <c r="O623" s="163" t="s">
        <v>62</v>
      </c>
      <c r="P623" s="163" t="s">
        <v>61</v>
      </c>
      <c r="Q623" s="163" t="s">
        <v>62</v>
      </c>
      <c r="R623" s="163" t="s">
        <v>62</v>
      </c>
      <c r="S623" s="163" t="s">
        <v>62</v>
      </c>
      <c r="T623" s="163" t="s">
        <v>62</v>
      </c>
      <c r="U623" s="163" t="s">
        <v>62</v>
      </c>
      <c r="V623" s="163" t="s">
        <v>62</v>
      </c>
      <c r="W623" s="164" t="s">
        <v>193</v>
      </c>
      <c r="X623" s="155" t="s">
        <v>62</v>
      </c>
      <c r="Y623" s="155" t="s">
        <v>62</v>
      </c>
      <c r="Z623" s="155" t="s">
        <v>62</v>
      </c>
      <c r="AA623" s="155" t="s">
        <v>62</v>
      </c>
      <c r="AB623" s="155" t="s">
        <v>62</v>
      </c>
      <c r="AC623" s="155" t="s">
        <v>62</v>
      </c>
      <c r="AD623" s="155" t="s">
        <v>62</v>
      </c>
      <c r="AE623" s="155" t="s">
        <v>62</v>
      </c>
      <c r="AF623" s="155" t="s">
        <v>62</v>
      </c>
      <c r="AG623" s="155" t="s">
        <v>62</v>
      </c>
      <c r="AH623" s="155" t="s">
        <v>62</v>
      </c>
      <c r="AI623" s="155" t="s">
        <v>62</v>
      </c>
      <c r="AJ623" s="143" t="s">
        <v>778</v>
      </c>
      <c r="AK623" s="156" t="s">
        <v>789</v>
      </c>
      <c r="AL623" s="145" t="s">
        <v>772</v>
      </c>
      <c r="AM623" s="145" t="s">
        <v>658</v>
      </c>
      <c r="AN623" s="145" t="s">
        <v>776</v>
      </c>
      <c r="AO623" s="173">
        <v>100</v>
      </c>
      <c r="AP623" s="148" t="s">
        <v>660</v>
      </c>
      <c r="AQ623" s="148" t="s">
        <v>660</v>
      </c>
    </row>
    <row r="624" spans="1:43" ht="79.5" thickBot="1" x14ac:dyDescent="0.3">
      <c r="A624" s="172" t="s">
        <v>790</v>
      </c>
      <c r="B624" s="120" t="s">
        <v>1764</v>
      </c>
      <c r="C624" s="150" t="s">
        <v>760</v>
      </c>
      <c r="D624" s="158">
        <v>44650</v>
      </c>
      <c r="E624" s="151" t="s">
        <v>761</v>
      </c>
      <c r="F624" s="151" t="s">
        <v>59</v>
      </c>
      <c r="G624" s="150" t="s">
        <v>720</v>
      </c>
      <c r="H624" s="151" t="s">
        <v>61</v>
      </c>
      <c r="I624" s="162" t="s">
        <v>61</v>
      </c>
      <c r="J624" s="163" t="s">
        <v>62</v>
      </c>
      <c r="K624" s="163" t="s">
        <v>62</v>
      </c>
      <c r="L624" s="163" t="s">
        <v>61</v>
      </c>
      <c r="M624" s="163" t="s">
        <v>62</v>
      </c>
      <c r="N624" s="163" t="s">
        <v>62</v>
      </c>
      <c r="O624" s="163" t="s">
        <v>62</v>
      </c>
      <c r="P624" s="163" t="s">
        <v>61</v>
      </c>
      <c r="Q624" s="163" t="s">
        <v>62</v>
      </c>
      <c r="R624" s="163" t="s">
        <v>62</v>
      </c>
      <c r="S624" s="163" t="s">
        <v>62</v>
      </c>
      <c r="T624" s="163" t="s">
        <v>62</v>
      </c>
      <c r="U624" s="163" t="s">
        <v>62</v>
      </c>
      <c r="V624" s="163" t="s">
        <v>62</v>
      </c>
      <c r="W624" s="164" t="s">
        <v>193</v>
      </c>
      <c r="X624" s="155" t="s">
        <v>62</v>
      </c>
      <c r="Y624" s="155" t="s">
        <v>62</v>
      </c>
      <c r="Z624" s="155" t="s">
        <v>62</v>
      </c>
      <c r="AA624" s="155" t="s">
        <v>62</v>
      </c>
      <c r="AB624" s="155" t="s">
        <v>62</v>
      </c>
      <c r="AC624" s="155" t="s">
        <v>62</v>
      </c>
      <c r="AD624" s="155" t="s">
        <v>62</v>
      </c>
      <c r="AE624" s="155" t="s">
        <v>62</v>
      </c>
      <c r="AF624" s="155" t="s">
        <v>62</v>
      </c>
      <c r="AG624" s="155" t="s">
        <v>62</v>
      </c>
      <c r="AH624" s="155" t="s">
        <v>62</v>
      </c>
      <c r="AI624" s="155" t="s">
        <v>62</v>
      </c>
      <c r="AJ624" s="143" t="s">
        <v>778</v>
      </c>
      <c r="AK624" s="156" t="s">
        <v>791</v>
      </c>
      <c r="AL624" s="145" t="s">
        <v>772</v>
      </c>
      <c r="AM624" s="145" t="s">
        <v>658</v>
      </c>
      <c r="AN624" s="145" t="s">
        <v>776</v>
      </c>
      <c r="AO624" s="173">
        <v>100</v>
      </c>
      <c r="AP624" s="148" t="s">
        <v>660</v>
      </c>
      <c r="AQ624" s="148" t="s">
        <v>660</v>
      </c>
    </row>
    <row r="625" spans="1:43" ht="79.5" thickBot="1" x14ac:dyDescent="0.3">
      <c r="A625" s="172" t="s">
        <v>792</v>
      </c>
      <c r="B625" s="120" t="s">
        <v>1764</v>
      </c>
      <c r="C625" s="150" t="s">
        <v>760</v>
      </c>
      <c r="D625" s="158">
        <v>44677</v>
      </c>
      <c r="E625" s="151" t="s">
        <v>761</v>
      </c>
      <c r="F625" s="151" t="s">
        <v>59</v>
      </c>
      <c r="G625" s="150" t="s">
        <v>720</v>
      </c>
      <c r="H625" s="151" t="s">
        <v>61</v>
      </c>
      <c r="I625" s="162" t="s">
        <v>61</v>
      </c>
      <c r="J625" s="163" t="s">
        <v>62</v>
      </c>
      <c r="K625" s="163" t="s">
        <v>62</v>
      </c>
      <c r="L625" s="163" t="s">
        <v>61</v>
      </c>
      <c r="M625" s="163" t="s">
        <v>62</v>
      </c>
      <c r="N625" s="163" t="s">
        <v>62</v>
      </c>
      <c r="O625" s="163" t="s">
        <v>62</v>
      </c>
      <c r="P625" s="163" t="s">
        <v>61</v>
      </c>
      <c r="Q625" s="163" t="s">
        <v>62</v>
      </c>
      <c r="R625" s="163" t="s">
        <v>62</v>
      </c>
      <c r="S625" s="163" t="s">
        <v>62</v>
      </c>
      <c r="T625" s="163" t="s">
        <v>62</v>
      </c>
      <c r="U625" s="163" t="s">
        <v>62</v>
      </c>
      <c r="V625" s="163" t="s">
        <v>62</v>
      </c>
      <c r="W625" s="164" t="s">
        <v>193</v>
      </c>
      <c r="X625" s="155" t="s">
        <v>62</v>
      </c>
      <c r="Y625" s="155" t="s">
        <v>62</v>
      </c>
      <c r="Z625" s="155" t="s">
        <v>62</v>
      </c>
      <c r="AA625" s="155" t="s">
        <v>62</v>
      </c>
      <c r="AB625" s="155" t="s">
        <v>62</v>
      </c>
      <c r="AC625" s="155" t="s">
        <v>62</v>
      </c>
      <c r="AD625" s="155" t="s">
        <v>62</v>
      </c>
      <c r="AE625" s="155" t="s">
        <v>62</v>
      </c>
      <c r="AF625" s="155" t="s">
        <v>62</v>
      </c>
      <c r="AG625" s="155" t="s">
        <v>62</v>
      </c>
      <c r="AH625" s="155" t="s">
        <v>62</v>
      </c>
      <c r="AI625" s="155" t="s">
        <v>62</v>
      </c>
      <c r="AJ625" s="143" t="s">
        <v>778</v>
      </c>
      <c r="AK625" s="156" t="s">
        <v>793</v>
      </c>
      <c r="AL625" s="145" t="s">
        <v>772</v>
      </c>
      <c r="AM625" s="145" t="s">
        <v>658</v>
      </c>
      <c r="AN625" s="145" t="s">
        <v>776</v>
      </c>
      <c r="AO625" s="173">
        <v>100</v>
      </c>
      <c r="AP625" s="148" t="s">
        <v>660</v>
      </c>
      <c r="AQ625" s="148" t="s">
        <v>660</v>
      </c>
    </row>
    <row r="626" spans="1:43" ht="79.5" thickBot="1" x14ac:dyDescent="0.3">
      <c r="A626" s="172" t="s">
        <v>794</v>
      </c>
      <c r="B626" s="120" t="s">
        <v>1764</v>
      </c>
      <c r="C626" s="150" t="s">
        <v>760</v>
      </c>
      <c r="D626" s="158">
        <v>44712</v>
      </c>
      <c r="E626" s="151" t="s">
        <v>761</v>
      </c>
      <c r="F626" s="151" t="s">
        <v>59</v>
      </c>
      <c r="G626" s="150" t="s">
        <v>720</v>
      </c>
      <c r="H626" s="151" t="s">
        <v>61</v>
      </c>
      <c r="I626" s="162" t="s">
        <v>61</v>
      </c>
      <c r="J626" s="163" t="s">
        <v>61</v>
      </c>
      <c r="K626" s="163" t="s">
        <v>62</v>
      </c>
      <c r="L626" s="163" t="s">
        <v>61</v>
      </c>
      <c r="M626" s="163" t="s">
        <v>62</v>
      </c>
      <c r="N626" s="163" t="s">
        <v>62</v>
      </c>
      <c r="O626" s="163" t="s">
        <v>62</v>
      </c>
      <c r="P626" s="163" t="s">
        <v>447</v>
      </c>
      <c r="Q626" s="163" t="s">
        <v>62</v>
      </c>
      <c r="R626" s="163" t="s">
        <v>62</v>
      </c>
      <c r="S626" s="163" t="s">
        <v>62</v>
      </c>
      <c r="T626" s="163" t="s">
        <v>62</v>
      </c>
      <c r="U626" s="163" t="s">
        <v>62</v>
      </c>
      <c r="V626" s="163" t="s">
        <v>62</v>
      </c>
      <c r="W626" s="164" t="s">
        <v>193</v>
      </c>
      <c r="X626" s="155" t="s">
        <v>62</v>
      </c>
      <c r="Y626" s="155" t="s">
        <v>62</v>
      </c>
      <c r="Z626" s="155" t="s">
        <v>62</v>
      </c>
      <c r="AA626" s="155" t="s">
        <v>62</v>
      </c>
      <c r="AB626" s="155" t="s">
        <v>62</v>
      </c>
      <c r="AC626" s="155" t="s">
        <v>62</v>
      </c>
      <c r="AD626" s="155" t="s">
        <v>62</v>
      </c>
      <c r="AE626" s="155" t="s">
        <v>62</v>
      </c>
      <c r="AF626" s="155" t="s">
        <v>62</v>
      </c>
      <c r="AG626" s="155" t="s">
        <v>62</v>
      </c>
      <c r="AH626" s="155" t="s">
        <v>62</v>
      </c>
      <c r="AI626" s="155" t="s">
        <v>62</v>
      </c>
      <c r="AJ626" s="143" t="s">
        <v>778</v>
      </c>
      <c r="AK626" s="156" t="s">
        <v>779</v>
      </c>
      <c r="AL626" s="145" t="s">
        <v>772</v>
      </c>
      <c r="AM626" s="145" t="s">
        <v>658</v>
      </c>
      <c r="AN626" s="145" t="s">
        <v>776</v>
      </c>
      <c r="AO626" s="173">
        <v>100</v>
      </c>
      <c r="AP626" s="148" t="s">
        <v>660</v>
      </c>
      <c r="AQ626" s="148" t="s">
        <v>660</v>
      </c>
    </row>
    <row r="627" spans="1:43" ht="79.5" thickBot="1" x14ac:dyDescent="0.3">
      <c r="A627" s="172" t="s">
        <v>795</v>
      </c>
      <c r="B627" s="120" t="s">
        <v>1764</v>
      </c>
      <c r="C627" s="150" t="s">
        <v>760</v>
      </c>
      <c r="D627" s="158">
        <v>44740</v>
      </c>
      <c r="E627" s="151" t="s">
        <v>761</v>
      </c>
      <c r="F627" s="151" t="s">
        <v>59</v>
      </c>
      <c r="G627" s="150" t="s">
        <v>720</v>
      </c>
      <c r="H627" s="151" t="s">
        <v>61</v>
      </c>
      <c r="I627" s="162" t="s">
        <v>61</v>
      </c>
      <c r="J627" s="163" t="s">
        <v>62</v>
      </c>
      <c r="K627" s="163" t="s">
        <v>62</v>
      </c>
      <c r="L627" s="163" t="s">
        <v>61</v>
      </c>
      <c r="M627" s="163" t="s">
        <v>62</v>
      </c>
      <c r="N627" s="163" t="s">
        <v>62</v>
      </c>
      <c r="O627" s="163" t="s">
        <v>62</v>
      </c>
      <c r="P627" s="163" t="s">
        <v>61</v>
      </c>
      <c r="Q627" s="163" t="s">
        <v>62</v>
      </c>
      <c r="R627" s="163" t="s">
        <v>62</v>
      </c>
      <c r="S627" s="163" t="s">
        <v>62</v>
      </c>
      <c r="T627" s="163" t="s">
        <v>62</v>
      </c>
      <c r="U627" s="163" t="s">
        <v>62</v>
      </c>
      <c r="V627" s="163" t="s">
        <v>62</v>
      </c>
      <c r="W627" s="164" t="s">
        <v>193</v>
      </c>
      <c r="X627" s="155" t="s">
        <v>62</v>
      </c>
      <c r="Y627" s="155" t="s">
        <v>62</v>
      </c>
      <c r="Z627" s="155" t="s">
        <v>62</v>
      </c>
      <c r="AA627" s="155" t="s">
        <v>62</v>
      </c>
      <c r="AB627" s="155" t="s">
        <v>62</v>
      </c>
      <c r="AC627" s="155" t="s">
        <v>62</v>
      </c>
      <c r="AD627" s="155" t="s">
        <v>62</v>
      </c>
      <c r="AE627" s="155" t="s">
        <v>62</v>
      </c>
      <c r="AF627" s="155" t="s">
        <v>62</v>
      </c>
      <c r="AG627" s="155" t="s">
        <v>62</v>
      </c>
      <c r="AH627" s="155" t="s">
        <v>62</v>
      </c>
      <c r="AI627" s="155" t="s">
        <v>62</v>
      </c>
      <c r="AJ627" s="143" t="s">
        <v>778</v>
      </c>
      <c r="AK627" s="156" t="s">
        <v>796</v>
      </c>
      <c r="AL627" s="145" t="s">
        <v>772</v>
      </c>
      <c r="AM627" s="145" t="s">
        <v>658</v>
      </c>
      <c r="AN627" s="145" t="s">
        <v>776</v>
      </c>
      <c r="AO627" s="173">
        <v>100</v>
      </c>
      <c r="AP627" s="148" t="s">
        <v>660</v>
      </c>
      <c r="AQ627" s="148" t="s">
        <v>660</v>
      </c>
    </row>
    <row r="628" spans="1:43" ht="111" thickBot="1" x14ac:dyDescent="0.3">
      <c r="A628" s="172" t="s">
        <v>797</v>
      </c>
      <c r="B628" s="120" t="s">
        <v>1764</v>
      </c>
      <c r="C628" s="150" t="s">
        <v>760</v>
      </c>
      <c r="D628" s="158">
        <v>44671</v>
      </c>
      <c r="E628" s="151" t="s">
        <v>761</v>
      </c>
      <c r="F628" s="151" t="s">
        <v>59</v>
      </c>
      <c r="G628" s="150" t="s">
        <v>720</v>
      </c>
      <c r="H628" s="151" t="s">
        <v>62</v>
      </c>
      <c r="I628" s="162" t="s">
        <v>62</v>
      </c>
      <c r="J628" s="163" t="s">
        <v>62</v>
      </c>
      <c r="K628" s="163" t="s">
        <v>62</v>
      </c>
      <c r="L628" s="163" t="s">
        <v>61</v>
      </c>
      <c r="M628" s="163" t="s">
        <v>62</v>
      </c>
      <c r="N628" s="163" t="s">
        <v>62</v>
      </c>
      <c r="O628" s="163" t="s">
        <v>62</v>
      </c>
      <c r="P628" s="163" t="s">
        <v>62</v>
      </c>
      <c r="Q628" s="163" t="s">
        <v>62</v>
      </c>
      <c r="R628" s="163" t="s">
        <v>62</v>
      </c>
      <c r="S628" s="163" t="s">
        <v>62</v>
      </c>
      <c r="T628" s="163" t="s">
        <v>62</v>
      </c>
      <c r="U628" s="163" t="s">
        <v>62</v>
      </c>
      <c r="V628" s="163" t="s">
        <v>62</v>
      </c>
      <c r="W628" s="164" t="s">
        <v>193</v>
      </c>
      <c r="X628" s="155" t="s">
        <v>62</v>
      </c>
      <c r="Y628" s="155" t="s">
        <v>62</v>
      </c>
      <c r="Z628" s="155" t="s">
        <v>62</v>
      </c>
      <c r="AA628" s="155" t="s">
        <v>62</v>
      </c>
      <c r="AB628" s="155" t="s">
        <v>62</v>
      </c>
      <c r="AC628" s="155" t="s">
        <v>62</v>
      </c>
      <c r="AD628" s="155" t="s">
        <v>62</v>
      </c>
      <c r="AE628" s="155" t="s">
        <v>62</v>
      </c>
      <c r="AF628" s="155" t="s">
        <v>62</v>
      </c>
      <c r="AG628" s="155" t="s">
        <v>62</v>
      </c>
      <c r="AH628" s="155" t="s">
        <v>62</v>
      </c>
      <c r="AI628" s="155" t="s">
        <v>62</v>
      </c>
      <c r="AJ628" s="143" t="s">
        <v>778</v>
      </c>
      <c r="AK628" s="156" t="s">
        <v>798</v>
      </c>
      <c r="AL628" s="145" t="s">
        <v>799</v>
      </c>
      <c r="AM628" s="145" t="s">
        <v>658</v>
      </c>
      <c r="AN628" s="145" t="s">
        <v>800</v>
      </c>
      <c r="AO628" s="173">
        <v>100</v>
      </c>
      <c r="AP628" s="148" t="s">
        <v>660</v>
      </c>
      <c r="AQ628" s="148" t="s">
        <v>660</v>
      </c>
    </row>
    <row r="629" spans="1:43" ht="79.5" thickBot="1" x14ac:dyDescent="0.3">
      <c r="A629" s="172" t="s">
        <v>801</v>
      </c>
      <c r="B629" s="120" t="s">
        <v>1764</v>
      </c>
      <c r="C629" s="150" t="s">
        <v>760</v>
      </c>
      <c r="D629" s="158">
        <v>44674</v>
      </c>
      <c r="E629" s="151" t="s">
        <v>761</v>
      </c>
      <c r="F629" s="151" t="s">
        <v>59</v>
      </c>
      <c r="G629" s="150" t="s">
        <v>720</v>
      </c>
      <c r="H629" s="151" t="s">
        <v>61</v>
      </c>
      <c r="I629" s="162" t="s">
        <v>61</v>
      </c>
      <c r="J629" s="163" t="s">
        <v>62</v>
      </c>
      <c r="K629" s="163" t="s">
        <v>62</v>
      </c>
      <c r="L629" s="163" t="s">
        <v>61</v>
      </c>
      <c r="M629" s="163" t="s">
        <v>62</v>
      </c>
      <c r="N629" s="163" t="s">
        <v>62</v>
      </c>
      <c r="O629" s="163" t="s">
        <v>62</v>
      </c>
      <c r="P629" s="163" t="s">
        <v>61</v>
      </c>
      <c r="Q629" s="163" t="s">
        <v>62</v>
      </c>
      <c r="R629" s="163" t="s">
        <v>62</v>
      </c>
      <c r="S629" s="163" t="s">
        <v>61</v>
      </c>
      <c r="T629" s="163" t="s">
        <v>62</v>
      </c>
      <c r="U629" s="163" t="s">
        <v>62</v>
      </c>
      <c r="V629" s="163" t="s">
        <v>62</v>
      </c>
      <c r="W629" s="164" t="s">
        <v>193</v>
      </c>
      <c r="X629" s="155" t="s">
        <v>62</v>
      </c>
      <c r="Y629" s="155" t="s">
        <v>62</v>
      </c>
      <c r="Z629" s="155" t="s">
        <v>62</v>
      </c>
      <c r="AA629" s="155" t="s">
        <v>62</v>
      </c>
      <c r="AB629" s="155" t="s">
        <v>62</v>
      </c>
      <c r="AC629" s="155" t="s">
        <v>62</v>
      </c>
      <c r="AD629" s="155" t="s">
        <v>62</v>
      </c>
      <c r="AE629" s="155" t="s">
        <v>62</v>
      </c>
      <c r="AF629" s="155" t="s">
        <v>62</v>
      </c>
      <c r="AG629" s="155" t="s">
        <v>62</v>
      </c>
      <c r="AH629" s="155" t="s">
        <v>62</v>
      </c>
      <c r="AI629" s="155" t="s">
        <v>62</v>
      </c>
      <c r="AJ629" s="143" t="s">
        <v>802</v>
      </c>
      <c r="AK629" s="156" t="s">
        <v>803</v>
      </c>
      <c r="AL629" s="145" t="s">
        <v>804</v>
      </c>
      <c r="AM629" s="145" t="s">
        <v>658</v>
      </c>
      <c r="AN629" s="145" t="s">
        <v>805</v>
      </c>
      <c r="AO629" s="173">
        <v>100</v>
      </c>
      <c r="AP629" s="148" t="s">
        <v>660</v>
      </c>
      <c r="AQ629" s="148" t="s">
        <v>660</v>
      </c>
    </row>
    <row r="630" spans="1:43" ht="111" thickBot="1" x14ac:dyDescent="0.3">
      <c r="A630" s="172" t="s">
        <v>806</v>
      </c>
      <c r="B630" s="120" t="s">
        <v>1764</v>
      </c>
      <c r="C630" s="150" t="s">
        <v>760</v>
      </c>
      <c r="D630" s="158">
        <v>44701</v>
      </c>
      <c r="E630" s="151" t="s">
        <v>761</v>
      </c>
      <c r="F630" s="151" t="s">
        <v>59</v>
      </c>
      <c r="G630" s="150" t="s">
        <v>720</v>
      </c>
      <c r="H630" s="151" t="s">
        <v>61</v>
      </c>
      <c r="I630" s="162" t="s">
        <v>61</v>
      </c>
      <c r="J630" s="163" t="s">
        <v>62</v>
      </c>
      <c r="K630" s="163" t="s">
        <v>62</v>
      </c>
      <c r="L630" s="163" t="s">
        <v>61</v>
      </c>
      <c r="M630" s="163" t="s">
        <v>62</v>
      </c>
      <c r="N630" s="163" t="s">
        <v>62</v>
      </c>
      <c r="O630" s="163" t="s">
        <v>62</v>
      </c>
      <c r="P630" s="163" t="s">
        <v>61</v>
      </c>
      <c r="Q630" s="163" t="s">
        <v>62</v>
      </c>
      <c r="R630" s="163" t="s">
        <v>62</v>
      </c>
      <c r="S630" s="163" t="s">
        <v>61</v>
      </c>
      <c r="T630" s="163" t="s">
        <v>62</v>
      </c>
      <c r="U630" s="163" t="s">
        <v>62</v>
      </c>
      <c r="V630" s="163" t="s">
        <v>62</v>
      </c>
      <c r="W630" s="164" t="s">
        <v>193</v>
      </c>
      <c r="X630" s="155" t="s">
        <v>62</v>
      </c>
      <c r="Y630" s="155" t="s">
        <v>62</v>
      </c>
      <c r="Z630" s="155" t="s">
        <v>62</v>
      </c>
      <c r="AA630" s="155" t="s">
        <v>62</v>
      </c>
      <c r="AB630" s="155" t="s">
        <v>62</v>
      </c>
      <c r="AC630" s="155" t="s">
        <v>62</v>
      </c>
      <c r="AD630" s="155" t="s">
        <v>62</v>
      </c>
      <c r="AE630" s="155" t="s">
        <v>62</v>
      </c>
      <c r="AF630" s="155" t="s">
        <v>62</v>
      </c>
      <c r="AG630" s="155" t="s">
        <v>62</v>
      </c>
      <c r="AH630" s="155" t="s">
        <v>62</v>
      </c>
      <c r="AI630" s="155" t="s">
        <v>62</v>
      </c>
      <c r="AJ630" s="143" t="s">
        <v>807</v>
      </c>
      <c r="AK630" s="156" t="s">
        <v>808</v>
      </c>
      <c r="AL630" s="145" t="s">
        <v>809</v>
      </c>
      <c r="AM630" s="145" t="s">
        <v>658</v>
      </c>
      <c r="AN630" s="145" t="s">
        <v>810</v>
      </c>
      <c r="AO630" s="173">
        <v>100</v>
      </c>
      <c r="AP630" s="148" t="s">
        <v>660</v>
      </c>
      <c r="AQ630" s="148" t="s">
        <v>660</v>
      </c>
    </row>
    <row r="631" spans="1:43" ht="63.75" thickBot="1" x14ac:dyDescent="0.3">
      <c r="A631" s="172" t="s">
        <v>811</v>
      </c>
      <c r="B631" s="120" t="s">
        <v>1764</v>
      </c>
      <c r="C631" s="150" t="s">
        <v>812</v>
      </c>
      <c r="D631" s="158">
        <v>44420</v>
      </c>
      <c r="E631" s="151" t="s">
        <v>509</v>
      </c>
      <c r="F631" s="151" t="s">
        <v>59</v>
      </c>
      <c r="G631" s="150" t="s">
        <v>813</v>
      </c>
      <c r="H631" s="151" t="s">
        <v>62</v>
      </c>
      <c r="I631" s="162" t="s">
        <v>61</v>
      </c>
      <c r="J631" s="163" t="s">
        <v>62</v>
      </c>
      <c r="K631" s="163" t="s">
        <v>61</v>
      </c>
      <c r="L631" s="163" t="s">
        <v>814</v>
      </c>
      <c r="M631" s="163" t="s">
        <v>814</v>
      </c>
      <c r="N631" s="163" t="s">
        <v>814</v>
      </c>
      <c r="O631" s="163" t="s">
        <v>61</v>
      </c>
      <c r="P631" s="163" t="s">
        <v>814</v>
      </c>
      <c r="Q631" s="163" t="s">
        <v>61</v>
      </c>
      <c r="R631" s="163" t="s">
        <v>61</v>
      </c>
      <c r="S631" s="163" t="s">
        <v>62</v>
      </c>
      <c r="T631" s="163" t="s">
        <v>61</v>
      </c>
      <c r="U631" s="163" t="s">
        <v>62</v>
      </c>
      <c r="V631" s="163" t="s">
        <v>62</v>
      </c>
      <c r="W631" s="164" t="s">
        <v>62</v>
      </c>
      <c r="X631" s="155" t="s">
        <v>62</v>
      </c>
      <c r="Y631" s="155" t="s">
        <v>62</v>
      </c>
      <c r="Z631" s="155" t="s">
        <v>62</v>
      </c>
      <c r="AA631" s="155" t="s">
        <v>62</v>
      </c>
      <c r="AB631" s="155" t="s">
        <v>62</v>
      </c>
      <c r="AC631" s="155" t="s">
        <v>62</v>
      </c>
      <c r="AD631" s="155" t="s">
        <v>62</v>
      </c>
      <c r="AE631" s="155" t="s">
        <v>62</v>
      </c>
      <c r="AF631" s="155" t="s">
        <v>62</v>
      </c>
      <c r="AG631" s="155" t="s">
        <v>62</v>
      </c>
      <c r="AH631" s="155" t="s">
        <v>62</v>
      </c>
      <c r="AI631" s="155" t="s">
        <v>62</v>
      </c>
      <c r="AJ631" s="143" t="s">
        <v>815</v>
      </c>
      <c r="AK631" s="156">
        <v>76</v>
      </c>
      <c r="AL631" s="145" t="s">
        <v>816</v>
      </c>
      <c r="AM631" s="145" t="s">
        <v>817</v>
      </c>
      <c r="AN631" s="145" t="s">
        <v>659</v>
      </c>
      <c r="AO631" s="173">
        <v>1</v>
      </c>
      <c r="AP631" s="148" t="s">
        <v>356</v>
      </c>
      <c r="AQ631" s="148" t="s">
        <v>338</v>
      </c>
    </row>
    <row r="632" spans="1:43" ht="63.75" thickBot="1" x14ac:dyDescent="0.3">
      <c r="A632" s="172" t="s">
        <v>818</v>
      </c>
      <c r="B632" s="120" t="s">
        <v>1764</v>
      </c>
      <c r="C632" s="150" t="s">
        <v>812</v>
      </c>
      <c r="D632" s="158">
        <v>44421</v>
      </c>
      <c r="E632" s="151" t="s">
        <v>509</v>
      </c>
      <c r="F632" s="151" t="s">
        <v>59</v>
      </c>
      <c r="G632" s="150" t="s">
        <v>813</v>
      </c>
      <c r="H632" s="151" t="s">
        <v>62</v>
      </c>
      <c r="I632" s="162" t="s">
        <v>61</v>
      </c>
      <c r="J632" s="163" t="s">
        <v>62</v>
      </c>
      <c r="K632" s="163" t="s">
        <v>61</v>
      </c>
      <c r="L632" s="163" t="s">
        <v>814</v>
      </c>
      <c r="M632" s="163" t="s">
        <v>814</v>
      </c>
      <c r="N632" s="163" t="s">
        <v>814</v>
      </c>
      <c r="O632" s="163" t="s">
        <v>61</v>
      </c>
      <c r="P632" s="163" t="s">
        <v>814</v>
      </c>
      <c r="Q632" s="163" t="s">
        <v>61</v>
      </c>
      <c r="R632" s="163" t="s">
        <v>61</v>
      </c>
      <c r="S632" s="163" t="s">
        <v>62</v>
      </c>
      <c r="T632" s="163" t="s">
        <v>61</v>
      </c>
      <c r="U632" s="163" t="s">
        <v>62</v>
      </c>
      <c r="V632" s="163" t="s">
        <v>62</v>
      </c>
      <c r="W632" s="164" t="s">
        <v>62</v>
      </c>
      <c r="X632" s="155" t="s">
        <v>62</v>
      </c>
      <c r="Y632" s="155" t="s">
        <v>62</v>
      </c>
      <c r="Z632" s="155" t="s">
        <v>62</v>
      </c>
      <c r="AA632" s="155" t="s">
        <v>62</v>
      </c>
      <c r="AB632" s="155" t="s">
        <v>62</v>
      </c>
      <c r="AC632" s="155" t="s">
        <v>62</v>
      </c>
      <c r="AD632" s="155" t="s">
        <v>62</v>
      </c>
      <c r="AE632" s="155" t="s">
        <v>62</v>
      </c>
      <c r="AF632" s="155" t="s">
        <v>62</v>
      </c>
      <c r="AG632" s="155" t="s">
        <v>62</v>
      </c>
      <c r="AH632" s="155" t="s">
        <v>62</v>
      </c>
      <c r="AI632" s="155" t="s">
        <v>62</v>
      </c>
      <c r="AJ632" s="143" t="s">
        <v>819</v>
      </c>
      <c r="AK632" s="156">
        <v>52</v>
      </c>
      <c r="AL632" s="145" t="s">
        <v>816</v>
      </c>
      <c r="AM632" s="145" t="s">
        <v>817</v>
      </c>
      <c r="AN632" s="145" t="s">
        <v>659</v>
      </c>
      <c r="AO632" s="173">
        <v>1</v>
      </c>
      <c r="AP632" s="148" t="s">
        <v>820</v>
      </c>
      <c r="AQ632" s="148" t="s">
        <v>821</v>
      </c>
    </row>
    <row r="633" spans="1:43" ht="79.5" thickBot="1" x14ac:dyDescent="0.3">
      <c r="A633" s="172" t="s">
        <v>822</v>
      </c>
      <c r="B633" s="120" t="s">
        <v>1764</v>
      </c>
      <c r="C633" s="150" t="s">
        <v>812</v>
      </c>
      <c r="D633" s="158">
        <v>44540</v>
      </c>
      <c r="E633" s="151" t="s">
        <v>823</v>
      </c>
      <c r="F633" s="151" t="s">
        <v>59</v>
      </c>
      <c r="G633" s="150" t="s">
        <v>813</v>
      </c>
      <c r="H633" s="151" t="s">
        <v>62</v>
      </c>
      <c r="I633" s="162" t="s">
        <v>61</v>
      </c>
      <c r="J633" s="163" t="s">
        <v>61</v>
      </c>
      <c r="K633" s="163" t="s">
        <v>62</v>
      </c>
      <c r="L633" s="163" t="s">
        <v>814</v>
      </c>
      <c r="M633" s="163" t="s">
        <v>814</v>
      </c>
      <c r="N633" s="163" t="s">
        <v>814</v>
      </c>
      <c r="O633" s="163" t="s">
        <v>62</v>
      </c>
      <c r="P633" s="163" t="s">
        <v>814</v>
      </c>
      <c r="Q633" s="163" t="s">
        <v>61</v>
      </c>
      <c r="R633" s="163" t="s">
        <v>61</v>
      </c>
      <c r="S633" s="163" t="s">
        <v>62</v>
      </c>
      <c r="T633" s="163" t="s">
        <v>61</v>
      </c>
      <c r="U633" s="163" t="s">
        <v>62</v>
      </c>
      <c r="V633" s="163" t="s">
        <v>62</v>
      </c>
      <c r="W633" s="164" t="s">
        <v>62</v>
      </c>
      <c r="X633" s="155" t="s">
        <v>62</v>
      </c>
      <c r="Y633" s="155" t="s">
        <v>62</v>
      </c>
      <c r="Z633" s="155" t="s">
        <v>62</v>
      </c>
      <c r="AA633" s="155" t="s">
        <v>62</v>
      </c>
      <c r="AB633" s="155" t="s">
        <v>62</v>
      </c>
      <c r="AC633" s="155" t="s">
        <v>62</v>
      </c>
      <c r="AD633" s="155" t="s">
        <v>62</v>
      </c>
      <c r="AE633" s="155" t="s">
        <v>62</v>
      </c>
      <c r="AF633" s="155" t="s">
        <v>62</v>
      </c>
      <c r="AG633" s="155" t="s">
        <v>62</v>
      </c>
      <c r="AH633" s="155" t="s">
        <v>62</v>
      </c>
      <c r="AI633" s="155" t="s">
        <v>62</v>
      </c>
      <c r="AJ633" s="143" t="s">
        <v>824</v>
      </c>
      <c r="AK633" s="156">
        <v>8</v>
      </c>
      <c r="AL633" s="145" t="s">
        <v>825</v>
      </c>
      <c r="AM633" s="145" t="s">
        <v>817</v>
      </c>
      <c r="AN633" s="145" t="s">
        <v>659</v>
      </c>
      <c r="AO633" s="173">
        <v>1</v>
      </c>
      <c r="AP633" s="148" t="s">
        <v>820</v>
      </c>
      <c r="AQ633" s="148" t="s">
        <v>821</v>
      </c>
    </row>
    <row r="634" spans="1:43" ht="79.5" thickBot="1" x14ac:dyDescent="0.3">
      <c r="A634" s="172" t="s">
        <v>826</v>
      </c>
      <c r="B634" s="120" t="s">
        <v>1764</v>
      </c>
      <c r="C634" s="150" t="s">
        <v>812</v>
      </c>
      <c r="D634" s="158">
        <v>44578</v>
      </c>
      <c r="E634" s="151" t="s">
        <v>823</v>
      </c>
      <c r="F634" s="151" t="s">
        <v>59</v>
      </c>
      <c r="G634" s="150" t="s">
        <v>813</v>
      </c>
      <c r="H634" s="151" t="s">
        <v>62</v>
      </c>
      <c r="I634" s="162" t="s">
        <v>61</v>
      </c>
      <c r="J634" s="163" t="s">
        <v>61</v>
      </c>
      <c r="K634" s="163" t="s">
        <v>62</v>
      </c>
      <c r="L634" s="163" t="s">
        <v>814</v>
      </c>
      <c r="M634" s="163" t="s">
        <v>814</v>
      </c>
      <c r="N634" s="163" t="s">
        <v>814</v>
      </c>
      <c r="O634" s="163" t="s">
        <v>62</v>
      </c>
      <c r="P634" s="163" t="s">
        <v>814</v>
      </c>
      <c r="Q634" s="163" t="s">
        <v>61</v>
      </c>
      <c r="R634" s="163" t="s">
        <v>61</v>
      </c>
      <c r="S634" s="163" t="s">
        <v>62</v>
      </c>
      <c r="T634" s="163" t="s">
        <v>61</v>
      </c>
      <c r="U634" s="163" t="s">
        <v>62</v>
      </c>
      <c r="V634" s="163" t="s">
        <v>62</v>
      </c>
      <c r="W634" s="164" t="s">
        <v>62</v>
      </c>
      <c r="X634" s="155" t="s">
        <v>62</v>
      </c>
      <c r="Y634" s="155" t="s">
        <v>62</v>
      </c>
      <c r="Z634" s="155" t="s">
        <v>62</v>
      </c>
      <c r="AA634" s="155" t="s">
        <v>62</v>
      </c>
      <c r="AB634" s="155" t="s">
        <v>62</v>
      </c>
      <c r="AC634" s="155" t="s">
        <v>62</v>
      </c>
      <c r="AD634" s="155" t="s">
        <v>62</v>
      </c>
      <c r="AE634" s="155" t="s">
        <v>62</v>
      </c>
      <c r="AF634" s="155" t="s">
        <v>62</v>
      </c>
      <c r="AG634" s="155" t="s">
        <v>62</v>
      </c>
      <c r="AH634" s="155" t="s">
        <v>62</v>
      </c>
      <c r="AI634" s="155" t="s">
        <v>62</v>
      </c>
      <c r="AJ634" s="143" t="s">
        <v>824</v>
      </c>
      <c r="AK634" s="156">
        <v>12</v>
      </c>
      <c r="AL634" s="145" t="s">
        <v>825</v>
      </c>
      <c r="AM634" s="145" t="s">
        <v>817</v>
      </c>
      <c r="AN634" s="145" t="s">
        <v>659</v>
      </c>
      <c r="AO634" s="173">
        <v>1</v>
      </c>
      <c r="AP634" s="148" t="s">
        <v>356</v>
      </c>
      <c r="AQ634" s="148" t="s">
        <v>338</v>
      </c>
    </row>
    <row r="635" spans="1:43" ht="79.5" thickBot="1" x14ac:dyDescent="0.3">
      <c r="A635" s="172" t="s">
        <v>826</v>
      </c>
      <c r="B635" s="120" t="s">
        <v>1764</v>
      </c>
      <c r="C635" s="150" t="s">
        <v>812</v>
      </c>
      <c r="D635" s="158">
        <v>44613</v>
      </c>
      <c r="E635" s="151" t="s">
        <v>823</v>
      </c>
      <c r="F635" s="151" t="s">
        <v>59</v>
      </c>
      <c r="G635" s="150" t="s">
        <v>813</v>
      </c>
      <c r="H635" s="151" t="s">
        <v>62</v>
      </c>
      <c r="I635" s="162" t="s">
        <v>61</v>
      </c>
      <c r="J635" s="163" t="s">
        <v>61</v>
      </c>
      <c r="K635" s="163" t="s">
        <v>62</v>
      </c>
      <c r="L635" s="163" t="s">
        <v>814</v>
      </c>
      <c r="M635" s="163" t="s">
        <v>814</v>
      </c>
      <c r="N635" s="163" t="s">
        <v>814</v>
      </c>
      <c r="O635" s="163" t="s">
        <v>62</v>
      </c>
      <c r="P635" s="163" t="s">
        <v>814</v>
      </c>
      <c r="Q635" s="163" t="s">
        <v>61</v>
      </c>
      <c r="R635" s="163" t="s">
        <v>61</v>
      </c>
      <c r="S635" s="163" t="s">
        <v>62</v>
      </c>
      <c r="T635" s="163" t="s">
        <v>61</v>
      </c>
      <c r="U635" s="163" t="s">
        <v>62</v>
      </c>
      <c r="V635" s="163" t="s">
        <v>62</v>
      </c>
      <c r="W635" s="164" t="s">
        <v>62</v>
      </c>
      <c r="X635" s="155" t="s">
        <v>62</v>
      </c>
      <c r="Y635" s="155" t="s">
        <v>62</v>
      </c>
      <c r="Z635" s="155" t="s">
        <v>62</v>
      </c>
      <c r="AA635" s="155" t="s">
        <v>62</v>
      </c>
      <c r="AB635" s="155" t="s">
        <v>62</v>
      </c>
      <c r="AC635" s="155" t="s">
        <v>62</v>
      </c>
      <c r="AD635" s="155" t="s">
        <v>62</v>
      </c>
      <c r="AE635" s="155" t="s">
        <v>62</v>
      </c>
      <c r="AF635" s="155" t="s">
        <v>62</v>
      </c>
      <c r="AG635" s="155" t="s">
        <v>62</v>
      </c>
      <c r="AH635" s="155" t="s">
        <v>62</v>
      </c>
      <c r="AI635" s="155" t="s">
        <v>62</v>
      </c>
      <c r="AJ635" s="143" t="s">
        <v>824</v>
      </c>
      <c r="AK635" s="156">
        <v>11</v>
      </c>
      <c r="AL635" s="145" t="s">
        <v>825</v>
      </c>
      <c r="AM635" s="145" t="s">
        <v>817</v>
      </c>
      <c r="AN635" s="145" t="s">
        <v>659</v>
      </c>
      <c r="AO635" s="173">
        <v>1</v>
      </c>
      <c r="AP635" s="148" t="s">
        <v>827</v>
      </c>
      <c r="AQ635" s="148" t="s">
        <v>821</v>
      </c>
    </row>
    <row r="636" spans="1:43" ht="79.5" thickBot="1" x14ac:dyDescent="0.3">
      <c r="A636" s="172" t="s">
        <v>828</v>
      </c>
      <c r="B636" s="120" t="s">
        <v>1764</v>
      </c>
      <c r="C636" s="150" t="s">
        <v>812</v>
      </c>
      <c r="D636" s="158">
        <v>44637</v>
      </c>
      <c r="E636" s="151" t="s">
        <v>823</v>
      </c>
      <c r="F636" s="151" t="s">
        <v>59</v>
      </c>
      <c r="G636" s="150" t="s">
        <v>813</v>
      </c>
      <c r="H636" s="151" t="s">
        <v>62</v>
      </c>
      <c r="I636" s="162" t="s">
        <v>61</v>
      </c>
      <c r="J636" s="163" t="s">
        <v>61</v>
      </c>
      <c r="K636" s="163" t="s">
        <v>62</v>
      </c>
      <c r="L636" s="163" t="s">
        <v>814</v>
      </c>
      <c r="M636" s="163" t="s">
        <v>814</v>
      </c>
      <c r="N636" s="163" t="s">
        <v>814</v>
      </c>
      <c r="O636" s="163" t="s">
        <v>62</v>
      </c>
      <c r="P636" s="163" t="s">
        <v>814</v>
      </c>
      <c r="Q636" s="163" t="s">
        <v>61</v>
      </c>
      <c r="R636" s="163" t="s">
        <v>61</v>
      </c>
      <c r="S636" s="163" t="s">
        <v>62</v>
      </c>
      <c r="T636" s="163" t="s">
        <v>61</v>
      </c>
      <c r="U636" s="163" t="s">
        <v>62</v>
      </c>
      <c r="V636" s="163" t="s">
        <v>62</v>
      </c>
      <c r="W636" s="164" t="s">
        <v>62</v>
      </c>
      <c r="X636" s="155" t="s">
        <v>62</v>
      </c>
      <c r="Y636" s="155" t="s">
        <v>62</v>
      </c>
      <c r="Z636" s="155" t="s">
        <v>62</v>
      </c>
      <c r="AA636" s="155" t="s">
        <v>62</v>
      </c>
      <c r="AB636" s="155" t="s">
        <v>62</v>
      </c>
      <c r="AC636" s="155" t="s">
        <v>62</v>
      </c>
      <c r="AD636" s="155" t="s">
        <v>62</v>
      </c>
      <c r="AE636" s="155" t="s">
        <v>62</v>
      </c>
      <c r="AF636" s="155" t="s">
        <v>62</v>
      </c>
      <c r="AG636" s="155" t="s">
        <v>62</v>
      </c>
      <c r="AH636" s="155" t="s">
        <v>62</v>
      </c>
      <c r="AI636" s="155" t="s">
        <v>62</v>
      </c>
      <c r="AJ636" s="143" t="s">
        <v>824</v>
      </c>
      <c r="AK636" s="156">
        <v>10</v>
      </c>
      <c r="AL636" s="145" t="s">
        <v>825</v>
      </c>
      <c r="AM636" s="145" t="s">
        <v>817</v>
      </c>
      <c r="AN636" s="145" t="s">
        <v>659</v>
      </c>
      <c r="AO636" s="173">
        <v>1</v>
      </c>
      <c r="AP636" s="148" t="s">
        <v>827</v>
      </c>
      <c r="AQ636" s="148" t="s">
        <v>821</v>
      </c>
    </row>
    <row r="637" spans="1:43" ht="79.5" thickBot="1" x14ac:dyDescent="0.3">
      <c r="A637" s="172" t="s">
        <v>828</v>
      </c>
      <c r="B637" s="120" t="s">
        <v>1764</v>
      </c>
      <c r="C637" s="150" t="s">
        <v>812</v>
      </c>
      <c r="D637" s="158">
        <v>44700</v>
      </c>
      <c r="E637" s="151" t="s">
        <v>823</v>
      </c>
      <c r="F637" s="151" t="s">
        <v>59</v>
      </c>
      <c r="G637" s="150" t="s">
        <v>813</v>
      </c>
      <c r="H637" s="151" t="s">
        <v>62</v>
      </c>
      <c r="I637" s="162" t="s">
        <v>61</v>
      </c>
      <c r="J637" s="163" t="s">
        <v>61</v>
      </c>
      <c r="K637" s="163" t="s">
        <v>62</v>
      </c>
      <c r="L637" s="163" t="s">
        <v>814</v>
      </c>
      <c r="M637" s="163" t="s">
        <v>814</v>
      </c>
      <c r="N637" s="163" t="s">
        <v>814</v>
      </c>
      <c r="O637" s="163" t="s">
        <v>62</v>
      </c>
      <c r="P637" s="163" t="s">
        <v>814</v>
      </c>
      <c r="Q637" s="163" t="s">
        <v>61</v>
      </c>
      <c r="R637" s="163" t="s">
        <v>61</v>
      </c>
      <c r="S637" s="163" t="s">
        <v>62</v>
      </c>
      <c r="T637" s="163" t="s">
        <v>61</v>
      </c>
      <c r="U637" s="163" t="s">
        <v>62</v>
      </c>
      <c r="V637" s="163" t="s">
        <v>62</v>
      </c>
      <c r="W637" s="164" t="s">
        <v>62</v>
      </c>
      <c r="X637" s="155" t="s">
        <v>62</v>
      </c>
      <c r="Y637" s="155" t="s">
        <v>62</v>
      </c>
      <c r="Z637" s="155" t="s">
        <v>62</v>
      </c>
      <c r="AA637" s="155" t="s">
        <v>62</v>
      </c>
      <c r="AB637" s="155" t="s">
        <v>62</v>
      </c>
      <c r="AC637" s="155" t="s">
        <v>62</v>
      </c>
      <c r="AD637" s="155" t="s">
        <v>62</v>
      </c>
      <c r="AE637" s="155" t="s">
        <v>62</v>
      </c>
      <c r="AF637" s="155" t="s">
        <v>62</v>
      </c>
      <c r="AG637" s="155" t="s">
        <v>62</v>
      </c>
      <c r="AH637" s="155" t="s">
        <v>62</v>
      </c>
      <c r="AI637" s="155" t="s">
        <v>62</v>
      </c>
      <c r="AJ637" s="143" t="s">
        <v>824</v>
      </c>
      <c r="AK637" s="156">
        <v>15</v>
      </c>
      <c r="AL637" s="145" t="s">
        <v>825</v>
      </c>
      <c r="AM637" s="145" t="s">
        <v>817</v>
      </c>
      <c r="AN637" s="145" t="s">
        <v>659</v>
      </c>
      <c r="AO637" s="173">
        <v>1</v>
      </c>
      <c r="AP637" s="148" t="s">
        <v>356</v>
      </c>
      <c r="AQ637" s="148" t="s">
        <v>338</v>
      </c>
    </row>
    <row r="638" spans="1:43" ht="79.5" thickBot="1" x14ac:dyDescent="0.3">
      <c r="A638" s="172" t="s">
        <v>826</v>
      </c>
      <c r="B638" s="120" t="s">
        <v>1764</v>
      </c>
      <c r="C638" s="150" t="s">
        <v>812</v>
      </c>
      <c r="D638" s="158">
        <v>44701</v>
      </c>
      <c r="E638" s="151" t="s">
        <v>823</v>
      </c>
      <c r="F638" s="151" t="s">
        <v>59</v>
      </c>
      <c r="G638" s="150" t="s">
        <v>813</v>
      </c>
      <c r="H638" s="151" t="s">
        <v>62</v>
      </c>
      <c r="I638" s="162" t="s">
        <v>61</v>
      </c>
      <c r="J638" s="163" t="s">
        <v>61</v>
      </c>
      <c r="K638" s="163" t="s">
        <v>62</v>
      </c>
      <c r="L638" s="163" t="s">
        <v>814</v>
      </c>
      <c r="M638" s="163" t="s">
        <v>814</v>
      </c>
      <c r="N638" s="163" t="s">
        <v>814</v>
      </c>
      <c r="O638" s="163" t="s">
        <v>62</v>
      </c>
      <c r="P638" s="163" t="s">
        <v>814</v>
      </c>
      <c r="Q638" s="163" t="s">
        <v>61</v>
      </c>
      <c r="R638" s="163" t="s">
        <v>61</v>
      </c>
      <c r="S638" s="163" t="s">
        <v>62</v>
      </c>
      <c r="T638" s="163" t="s">
        <v>61</v>
      </c>
      <c r="U638" s="163" t="s">
        <v>62</v>
      </c>
      <c r="V638" s="163" t="s">
        <v>62</v>
      </c>
      <c r="W638" s="164" t="s">
        <v>62</v>
      </c>
      <c r="X638" s="155" t="s">
        <v>62</v>
      </c>
      <c r="Y638" s="155" t="s">
        <v>62</v>
      </c>
      <c r="Z638" s="155" t="s">
        <v>62</v>
      </c>
      <c r="AA638" s="155" t="s">
        <v>62</v>
      </c>
      <c r="AB638" s="155" t="s">
        <v>62</v>
      </c>
      <c r="AC638" s="155" t="s">
        <v>62</v>
      </c>
      <c r="AD638" s="155" t="s">
        <v>62</v>
      </c>
      <c r="AE638" s="155" t="s">
        <v>62</v>
      </c>
      <c r="AF638" s="155" t="s">
        <v>62</v>
      </c>
      <c r="AG638" s="155" t="s">
        <v>62</v>
      </c>
      <c r="AH638" s="155" t="s">
        <v>62</v>
      </c>
      <c r="AI638" s="155" t="s">
        <v>62</v>
      </c>
      <c r="AJ638" s="143" t="s">
        <v>824</v>
      </c>
      <c r="AK638" s="156">
        <v>20</v>
      </c>
      <c r="AL638" s="145" t="s">
        <v>825</v>
      </c>
      <c r="AM638" s="145" t="s">
        <v>817</v>
      </c>
      <c r="AN638" s="145" t="s">
        <v>659</v>
      </c>
      <c r="AO638" s="173">
        <v>1</v>
      </c>
      <c r="AP638" s="148" t="s">
        <v>827</v>
      </c>
      <c r="AQ638" s="148" t="s">
        <v>821</v>
      </c>
    </row>
    <row r="639" spans="1:43" ht="95.25" thickBot="1" x14ac:dyDescent="0.3">
      <c r="A639" s="172" t="s">
        <v>829</v>
      </c>
      <c r="B639" s="120" t="s">
        <v>1764</v>
      </c>
      <c r="C639" s="150" t="s">
        <v>830</v>
      </c>
      <c r="D639" s="158">
        <v>44540</v>
      </c>
      <c r="E639" s="151" t="s">
        <v>509</v>
      </c>
      <c r="F639" s="151" t="s">
        <v>59</v>
      </c>
      <c r="G639" s="150" t="s">
        <v>813</v>
      </c>
      <c r="H639" s="151" t="s">
        <v>62</v>
      </c>
      <c r="I639" s="162" t="s">
        <v>61</v>
      </c>
      <c r="J639" s="163" t="s">
        <v>61</v>
      </c>
      <c r="K639" s="163" t="s">
        <v>62</v>
      </c>
      <c r="L639" s="163" t="s">
        <v>814</v>
      </c>
      <c r="M639" s="163" t="s">
        <v>814</v>
      </c>
      <c r="N639" s="163" t="s">
        <v>814</v>
      </c>
      <c r="O639" s="163" t="s">
        <v>62</v>
      </c>
      <c r="P639" s="163" t="s">
        <v>814</v>
      </c>
      <c r="Q639" s="163" t="s">
        <v>61</v>
      </c>
      <c r="R639" s="163" t="s">
        <v>61</v>
      </c>
      <c r="S639" s="163" t="s">
        <v>62</v>
      </c>
      <c r="T639" s="163" t="s">
        <v>61</v>
      </c>
      <c r="U639" s="163" t="s">
        <v>62</v>
      </c>
      <c r="V639" s="163" t="s">
        <v>62</v>
      </c>
      <c r="W639" s="164" t="s">
        <v>62</v>
      </c>
      <c r="X639" s="155" t="s">
        <v>62</v>
      </c>
      <c r="Y639" s="155" t="s">
        <v>62</v>
      </c>
      <c r="Z639" s="155" t="s">
        <v>62</v>
      </c>
      <c r="AA639" s="155" t="s">
        <v>62</v>
      </c>
      <c r="AB639" s="155" t="s">
        <v>62</v>
      </c>
      <c r="AC639" s="155" t="s">
        <v>62</v>
      </c>
      <c r="AD639" s="155" t="s">
        <v>62</v>
      </c>
      <c r="AE639" s="155" t="s">
        <v>62</v>
      </c>
      <c r="AF639" s="155" t="s">
        <v>62</v>
      </c>
      <c r="AG639" s="155" t="s">
        <v>62</v>
      </c>
      <c r="AH639" s="155" t="s">
        <v>62</v>
      </c>
      <c r="AI639" s="155" t="s">
        <v>62</v>
      </c>
      <c r="AJ639" s="143" t="s">
        <v>824</v>
      </c>
      <c r="AK639" s="156">
        <v>8</v>
      </c>
      <c r="AL639" s="145" t="s">
        <v>831</v>
      </c>
      <c r="AM639" s="145" t="s">
        <v>832</v>
      </c>
      <c r="AN639" s="145" t="s">
        <v>833</v>
      </c>
      <c r="AO639" s="173">
        <v>1</v>
      </c>
      <c r="AP639" s="148" t="s">
        <v>827</v>
      </c>
      <c r="AQ639" s="148"/>
    </row>
    <row r="640" spans="1:43" ht="95.25" thickBot="1" x14ac:dyDescent="0.3">
      <c r="A640" s="172" t="s">
        <v>834</v>
      </c>
      <c r="B640" s="120" t="s">
        <v>1764</v>
      </c>
      <c r="C640" s="150" t="s">
        <v>835</v>
      </c>
      <c r="D640" s="158">
        <v>44637</v>
      </c>
      <c r="E640" s="151" t="s">
        <v>509</v>
      </c>
      <c r="F640" s="151" t="s">
        <v>59</v>
      </c>
      <c r="G640" s="150" t="s">
        <v>813</v>
      </c>
      <c r="H640" s="151" t="s">
        <v>62</v>
      </c>
      <c r="I640" s="162" t="s">
        <v>61</v>
      </c>
      <c r="J640" s="163" t="s">
        <v>61</v>
      </c>
      <c r="K640" s="163" t="s">
        <v>62</v>
      </c>
      <c r="L640" s="163" t="s">
        <v>814</v>
      </c>
      <c r="M640" s="163" t="s">
        <v>814</v>
      </c>
      <c r="N640" s="163" t="s">
        <v>814</v>
      </c>
      <c r="O640" s="163" t="s">
        <v>62</v>
      </c>
      <c r="P640" s="163" t="s">
        <v>814</v>
      </c>
      <c r="Q640" s="163" t="s">
        <v>61</v>
      </c>
      <c r="R640" s="163" t="s">
        <v>61</v>
      </c>
      <c r="S640" s="163" t="s">
        <v>62</v>
      </c>
      <c r="T640" s="163" t="s">
        <v>61</v>
      </c>
      <c r="U640" s="163" t="s">
        <v>62</v>
      </c>
      <c r="V640" s="163" t="s">
        <v>62</v>
      </c>
      <c r="W640" s="164" t="s">
        <v>62</v>
      </c>
      <c r="X640" s="155" t="s">
        <v>62</v>
      </c>
      <c r="Y640" s="155" t="s">
        <v>62</v>
      </c>
      <c r="Z640" s="155" t="s">
        <v>62</v>
      </c>
      <c r="AA640" s="155" t="s">
        <v>62</v>
      </c>
      <c r="AB640" s="155" t="s">
        <v>62</v>
      </c>
      <c r="AC640" s="155" t="s">
        <v>62</v>
      </c>
      <c r="AD640" s="155" t="s">
        <v>62</v>
      </c>
      <c r="AE640" s="155" t="s">
        <v>62</v>
      </c>
      <c r="AF640" s="155" t="s">
        <v>62</v>
      </c>
      <c r="AG640" s="155" t="s">
        <v>62</v>
      </c>
      <c r="AH640" s="155" t="s">
        <v>62</v>
      </c>
      <c r="AI640" s="155" t="s">
        <v>62</v>
      </c>
      <c r="AJ640" s="143" t="s">
        <v>824</v>
      </c>
      <c r="AK640" s="156">
        <v>10</v>
      </c>
      <c r="AL640" s="145" t="s">
        <v>831</v>
      </c>
      <c r="AM640" s="145" t="s">
        <v>832</v>
      </c>
      <c r="AN640" s="145" t="s">
        <v>833</v>
      </c>
      <c r="AO640" s="173">
        <v>1</v>
      </c>
      <c r="AP640" s="148" t="s">
        <v>356</v>
      </c>
      <c r="AQ640" s="148" t="s">
        <v>338</v>
      </c>
    </row>
    <row r="641" spans="1:43" ht="95.25" thickBot="1" x14ac:dyDescent="0.3">
      <c r="A641" s="172" t="s">
        <v>829</v>
      </c>
      <c r="B641" s="120" t="s">
        <v>1764</v>
      </c>
      <c r="C641" s="150" t="s">
        <v>836</v>
      </c>
      <c r="D641" s="158">
        <v>44701</v>
      </c>
      <c r="E641" s="151" t="s">
        <v>509</v>
      </c>
      <c r="F641" s="151" t="s">
        <v>59</v>
      </c>
      <c r="G641" s="150" t="s">
        <v>813</v>
      </c>
      <c r="H641" s="151" t="s">
        <v>62</v>
      </c>
      <c r="I641" s="162" t="s">
        <v>61</v>
      </c>
      <c r="J641" s="163" t="s">
        <v>61</v>
      </c>
      <c r="K641" s="163" t="s">
        <v>62</v>
      </c>
      <c r="L641" s="163" t="s">
        <v>814</v>
      </c>
      <c r="M641" s="163" t="s">
        <v>814</v>
      </c>
      <c r="N641" s="163" t="s">
        <v>814</v>
      </c>
      <c r="O641" s="163" t="s">
        <v>62</v>
      </c>
      <c r="P641" s="163" t="s">
        <v>814</v>
      </c>
      <c r="Q641" s="163" t="s">
        <v>61</v>
      </c>
      <c r="R641" s="163" t="s">
        <v>61</v>
      </c>
      <c r="S641" s="163" t="s">
        <v>62</v>
      </c>
      <c r="T641" s="163" t="s">
        <v>61</v>
      </c>
      <c r="U641" s="163" t="s">
        <v>62</v>
      </c>
      <c r="V641" s="163" t="s">
        <v>62</v>
      </c>
      <c r="W641" s="164" t="s">
        <v>62</v>
      </c>
      <c r="X641" s="155" t="s">
        <v>62</v>
      </c>
      <c r="Y641" s="155" t="s">
        <v>62</v>
      </c>
      <c r="Z641" s="155" t="s">
        <v>62</v>
      </c>
      <c r="AA641" s="155" t="s">
        <v>62</v>
      </c>
      <c r="AB641" s="155" t="s">
        <v>62</v>
      </c>
      <c r="AC641" s="155" t="s">
        <v>62</v>
      </c>
      <c r="AD641" s="155" t="s">
        <v>62</v>
      </c>
      <c r="AE641" s="155" t="s">
        <v>62</v>
      </c>
      <c r="AF641" s="155" t="s">
        <v>62</v>
      </c>
      <c r="AG641" s="155" t="s">
        <v>62</v>
      </c>
      <c r="AH641" s="155" t="s">
        <v>62</v>
      </c>
      <c r="AI641" s="155" t="s">
        <v>62</v>
      </c>
      <c r="AJ641" s="143" t="s">
        <v>824</v>
      </c>
      <c r="AK641" s="156">
        <v>20</v>
      </c>
      <c r="AL641" s="145" t="s">
        <v>831</v>
      </c>
      <c r="AM641" s="145" t="s">
        <v>832</v>
      </c>
      <c r="AN641" s="145" t="s">
        <v>833</v>
      </c>
      <c r="AO641" s="173">
        <v>1</v>
      </c>
      <c r="AP641" s="148" t="s">
        <v>827</v>
      </c>
      <c r="AQ641" s="148" t="s">
        <v>821</v>
      </c>
    </row>
    <row r="642" spans="1:43" ht="63.75" thickBot="1" x14ac:dyDescent="0.3">
      <c r="A642" s="172" t="s">
        <v>837</v>
      </c>
      <c r="B642" s="120" t="s">
        <v>1764</v>
      </c>
      <c r="C642" s="150" t="s">
        <v>812</v>
      </c>
      <c r="D642" s="158">
        <v>44644</v>
      </c>
      <c r="E642" s="151" t="s">
        <v>509</v>
      </c>
      <c r="F642" s="151" t="s">
        <v>59</v>
      </c>
      <c r="G642" s="150" t="s">
        <v>813</v>
      </c>
      <c r="H642" s="151" t="s">
        <v>62</v>
      </c>
      <c r="I642" s="162" t="s">
        <v>61</v>
      </c>
      <c r="J642" s="163" t="s">
        <v>62</v>
      </c>
      <c r="K642" s="163" t="s">
        <v>62</v>
      </c>
      <c r="L642" s="163" t="s">
        <v>814</v>
      </c>
      <c r="M642" s="163" t="s">
        <v>814</v>
      </c>
      <c r="N642" s="163" t="s">
        <v>814</v>
      </c>
      <c r="O642" s="163" t="s">
        <v>62</v>
      </c>
      <c r="P642" s="163" t="s">
        <v>61</v>
      </c>
      <c r="Q642" s="163" t="s">
        <v>61</v>
      </c>
      <c r="R642" s="163" t="s">
        <v>61</v>
      </c>
      <c r="S642" s="163" t="s">
        <v>61</v>
      </c>
      <c r="T642" s="163" t="s">
        <v>62</v>
      </c>
      <c r="U642" s="163" t="s">
        <v>62</v>
      </c>
      <c r="V642" s="163" t="s">
        <v>62</v>
      </c>
      <c r="W642" s="164" t="s">
        <v>62</v>
      </c>
      <c r="X642" s="155" t="s">
        <v>62</v>
      </c>
      <c r="Y642" s="155" t="s">
        <v>62</v>
      </c>
      <c r="Z642" s="155" t="s">
        <v>62</v>
      </c>
      <c r="AA642" s="155" t="s">
        <v>62</v>
      </c>
      <c r="AB642" s="155" t="s">
        <v>62</v>
      </c>
      <c r="AC642" s="155" t="s">
        <v>62</v>
      </c>
      <c r="AD642" s="155" t="s">
        <v>62</v>
      </c>
      <c r="AE642" s="155" t="s">
        <v>62</v>
      </c>
      <c r="AF642" s="155" t="s">
        <v>62</v>
      </c>
      <c r="AG642" s="155" t="s">
        <v>62</v>
      </c>
      <c r="AH642" s="155" t="s">
        <v>62</v>
      </c>
      <c r="AI642" s="155" t="s">
        <v>62</v>
      </c>
      <c r="AJ642" s="143" t="s">
        <v>838</v>
      </c>
      <c r="AK642" s="156">
        <v>85</v>
      </c>
      <c r="AL642" s="145" t="s">
        <v>839</v>
      </c>
      <c r="AM642" s="145" t="s">
        <v>817</v>
      </c>
      <c r="AN642" s="145" t="s">
        <v>840</v>
      </c>
      <c r="AO642" s="173">
        <v>1</v>
      </c>
      <c r="AP642" s="148" t="s">
        <v>356</v>
      </c>
      <c r="AQ642" s="148" t="s">
        <v>338</v>
      </c>
    </row>
    <row r="643" spans="1:43" ht="63.75" thickBot="1" x14ac:dyDescent="0.3">
      <c r="A643" s="172" t="s">
        <v>841</v>
      </c>
      <c r="B643" s="120" t="s">
        <v>1764</v>
      </c>
      <c r="C643" s="150" t="s">
        <v>812</v>
      </c>
      <c r="D643" s="158">
        <v>44691</v>
      </c>
      <c r="E643" s="151" t="s">
        <v>509</v>
      </c>
      <c r="F643" s="151" t="s">
        <v>59</v>
      </c>
      <c r="G643" s="150" t="s">
        <v>813</v>
      </c>
      <c r="H643" s="151" t="s">
        <v>62</v>
      </c>
      <c r="I643" s="162" t="s">
        <v>61</v>
      </c>
      <c r="J643" s="163" t="s">
        <v>62</v>
      </c>
      <c r="K643" s="163" t="s">
        <v>62</v>
      </c>
      <c r="L643" s="163" t="s">
        <v>814</v>
      </c>
      <c r="M643" s="163" t="s">
        <v>814</v>
      </c>
      <c r="N643" s="163" t="s">
        <v>814</v>
      </c>
      <c r="O643" s="163" t="s">
        <v>62</v>
      </c>
      <c r="P643" s="163" t="s">
        <v>61</v>
      </c>
      <c r="Q643" s="163" t="s">
        <v>61</v>
      </c>
      <c r="R643" s="163" t="s">
        <v>61</v>
      </c>
      <c r="S643" s="163" t="s">
        <v>61</v>
      </c>
      <c r="T643" s="163" t="s">
        <v>62</v>
      </c>
      <c r="U643" s="163" t="s">
        <v>62</v>
      </c>
      <c r="V643" s="163" t="s">
        <v>62</v>
      </c>
      <c r="W643" s="164" t="s">
        <v>62</v>
      </c>
      <c r="X643" s="155" t="s">
        <v>62</v>
      </c>
      <c r="Y643" s="155" t="s">
        <v>62</v>
      </c>
      <c r="Z643" s="155" t="s">
        <v>62</v>
      </c>
      <c r="AA643" s="155" t="s">
        <v>62</v>
      </c>
      <c r="AB643" s="155" t="s">
        <v>62</v>
      </c>
      <c r="AC643" s="155" t="s">
        <v>62</v>
      </c>
      <c r="AD643" s="155" t="s">
        <v>62</v>
      </c>
      <c r="AE643" s="155" t="s">
        <v>62</v>
      </c>
      <c r="AF643" s="155" t="s">
        <v>62</v>
      </c>
      <c r="AG643" s="155" t="s">
        <v>62</v>
      </c>
      <c r="AH643" s="155" t="s">
        <v>62</v>
      </c>
      <c r="AI643" s="155" t="s">
        <v>62</v>
      </c>
      <c r="AJ643" s="143" t="s">
        <v>838</v>
      </c>
      <c r="AK643" s="156">
        <v>24</v>
      </c>
      <c r="AL643" s="145" t="s">
        <v>839</v>
      </c>
      <c r="AM643" s="145" t="s">
        <v>817</v>
      </c>
      <c r="AN643" s="145" t="s">
        <v>840</v>
      </c>
      <c r="AO643" s="173">
        <v>1</v>
      </c>
      <c r="AP643" s="148" t="s">
        <v>356</v>
      </c>
      <c r="AQ643" s="148" t="s">
        <v>338</v>
      </c>
    </row>
    <row r="644" spans="1:43" ht="284.25" thickBot="1" x14ac:dyDescent="0.3">
      <c r="A644" s="181" t="s">
        <v>842</v>
      </c>
      <c r="B644" s="120" t="s">
        <v>1765</v>
      </c>
      <c r="C644" s="182" t="s">
        <v>844</v>
      </c>
      <c r="D644" s="182" t="s">
        <v>845</v>
      </c>
      <c r="E644" s="182" t="s">
        <v>58</v>
      </c>
      <c r="F644" s="182" t="s">
        <v>59</v>
      </c>
      <c r="G644" s="183" t="s">
        <v>846</v>
      </c>
      <c r="H644" s="27"/>
      <c r="I644" s="150" t="s">
        <v>61</v>
      </c>
      <c r="J644" s="150" t="s">
        <v>61</v>
      </c>
      <c r="K644" s="28"/>
      <c r="L644" s="28"/>
      <c r="M644" s="28"/>
      <c r="N644" s="28"/>
      <c r="O644" s="150" t="s">
        <v>61</v>
      </c>
      <c r="P644" s="28"/>
      <c r="Q644" s="150" t="s">
        <v>61</v>
      </c>
      <c r="R644" s="150" t="s">
        <v>61</v>
      </c>
      <c r="S644" s="28"/>
      <c r="T644" s="28"/>
      <c r="U644" s="28"/>
      <c r="V644" s="28"/>
      <c r="W644" s="38"/>
      <c r="X644" s="184"/>
      <c r="Y644" s="17"/>
      <c r="Z644" s="17"/>
      <c r="AA644" s="17"/>
      <c r="AB644" s="17"/>
      <c r="AC644" s="17"/>
      <c r="AD644" s="185"/>
      <c r="AE644" s="16"/>
      <c r="AF644" s="17"/>
      <c r="AG644" s="17"/>
      <c r="AH644" s="17"/>
      <c r="AI644" s="185"/>
      <c r="AJ644" s="186" t="s">
        <v>847</v>
      </c>
      <c r="AK644" s="187">
        <v>22</v>
      </c>
      <c r="AL644" s="188" t="s">
        <v>848</v>
      </c>
      <c r="AM644" s="181" t="s">
        <v>338</v>
      </c>
      <c r="AN644" s="182" t="s">
        <v>849</v>
      </c>
      <c r="AO644" s="189">
        <v>0.8</v>
      </c>
      <c r="AP644" s="182" t="s">
        <v>850</v>
      </c>
      <c r="AQ644" s="190" t="s">
        <v>851</v>
      </c>
    </row>
    <row r="645" spans="1:43" ht="409.5" x14ac:dyDescent="0.25">
      <c r="A645" s="191" t="s">
        <v>852</v>
      </c>
      <c r="B645" s="120" t="s">
        <v>1765</v>
      </c>
      <c r="C645" s="192" t="s">
        <v>853</v>
      </c>
      <c r="D645" s="192" t="s">
        <v>854</v>
      </c>
      <c r="E645" s="192" t="s">
        <v>58</v>
      </c>
      <c r="F645" s="192" t="s">
        <v>59</v>
      </c>
      <c r="G645" s="193" t="s">
        <v>855</v>
      </c>
      <c r="H645" s="194" t="s">
        <v>193</v>
      </c>
      <c r="I645" s="195" t="s">
        <v>61</v>
      </c>
      <c r="J645" s="195" t="s">
        <v>61</v>
      </c>
      <c r="K645" s="195" t="s">
        <v>193</v>
      </c>
      <c r="L645" s="195" t="s">
        <v>193</v>
      </c>
      <c r="M645" s="195" t="s">
        <v>193</v>
      </c>
      <c r="N645" s="195" t="s">
        <v>193</v>
      </c>
      <c r="O645" s="195" t="s">
        <v>193</v>
      </c>
      <c r="P645" s="195" t="s">
        <v>193</v>
      </c>
      <c r="Q645" s="195" t="s">
        <v>193</v>
      </c>
      <c r="R645" s="195" t="s">
        <v>61</v>
      </c>
      <c r="S645" s="195" t="s">
        <v>193</v>
      </c>
      <c r="T645" s="195" t="s">
        <v>61</v>
      </c>
      <c r="U645" s="195" t="s">
        <v>193</v>
      </c>
      <c r="V645" s="195" t="s">
        <v>193</v>
      </c>
      <c r="W645" s="141" t="s">
        <v>193</v>
      </c>
      <c r="X645" s="196" t="s">
        <v>193</v>
      </c>
      <c r="Y645" s="196" t="s">
        <v>193</v>
      </c>
      <c r="Z645" s="196" t="s">
        <v>193</v>
      </c>
      <c r="AA645" s="196" t="s">
        <v>193</v>
      </c>
      <c r="AB645" s="196" t="s">
        <v>193</v>
      </c>
      <c r="AC645" s="196" t="s">
        <v>61</v>
      </c>
      <c r="AD645" s="197" t="s">
        <v>61</v>
      </c>
      <c r="AE645" s="196" t="s">
        <v>193</v>
      </c>
      <c r="AF645" s="196" t="s">
        <v>193</v>
      </c>
      <c r="AG645" s="196" t="s">
        <v>193</v>
      </c>
      <c r="AH645" s="196" t="s">
        <v>193</v>
      </c>
      <c r="AI645" s="197" t="s">
        <v>193</v>
      </c>
      <c r="AJ645" s="196" t="s">
        <v>856</v>
      </c>
      <c r="AK645" s="196" t="s">
        <v>857</v>
      </c>
      <c r="AL645" s="197" t="s">
        <v>858</v>
      </c>
      <c r="AM645" s="198">
        <v>3000000</v>
      </c>
      <c r="AN645" s="192" t="s">
        <v>859</v>
      </c>
      <c r="AO645" s="199">
        <v>0.8</v>
      </c>
      <c r="AP645" s="192" t="s">
        <v>860</v>
      </c>
      <c r="AQ645" s="154" t="s">
        <v>861</v>
      </c>
    </row>
    <row r="646" spans="1:43" ht="330.75" x14ac:dyDescent="0.25">
      <c r="A646" s="191" t="s">
        <v>842</v>
      </c>
      <c r="B646" s="120" t="s">
        <v>1765</v>
      </c>
      <c r="C646" s="192" t="s">
        <v>862</v>
      </c>
      <c r="D646" s="192" t="s">
        <v>854</v>
      </c>
      <c r="E646" s="192" t="s">
        <v>58</v>
      </c>
      <c r="F646" s="192" t="s">
        <v>59</v>
      </c>
      <c r="G646" s="193" t="s">
        <v>863</v>
      </c>
      <c r="H646" s="191" t="s">
        <v>193</v>
      </c>
      <c r="I646" s="192" t="s">
        <v>61</v>
      </c>
      <c r="J646" s="192" t="s">
        <v>61</v>
      </c>
      <c r="K646" s="192" t="s">
        <v>193</v>
      </c>
      <c r="L646" s="192" t="s">
        <v>193</v>
      </c>
      <c r="M646" s="192" t="s">
        <v>193</v>
      </c>
      <c r="N646" s="192" t="s">
        <v>193</v>
      </c>
      <c r="O646" s="192" t="s">
        <v>193</v>
      </c>
      <c r="P646" s="192" t="s">
        <v>193</v>
      </c>
      <c r="Q646" s="192" t="s">
        <v>193</v>
      </c>
      <c r="R646" s="192" t="s">
        <v>61</v>
      </c>
      <c r="S646" s="192" t="s">
        <v>193</v>
      </c>
      <c r="T646" s="192" t="s">
        <v>193</v>
      </c>
      <c r="U646" s="192" t="s">
        <v>193</v>
      </c>
      <c r="V646" s="192" t="s">
        <v>193</v>
      </c>
      <c r="W646" s="154" t="s">
        <v>193</v>
      </c>
      <c r="X646" s="192" t="s">
        <v>193</v>
      </c>
      <c r="Y646" s="192" t="s">
        <v>193</v>
      </c>
      <c r="Z646" s="192" t="s">
        <v>193</v>
      </c>
      <c r="AA646" s="192" t="s">
        <v>193</v>
      </c>
      <c r="AB646" s="192" t="s">
        <v>193</v>
      </c>
      <c r="AC646" s="192" t="s">
        <v>193</v>
      </c>
      <c r="AD646" s="154" t="s">
        <v>61</v>
      </c>
      <c r="AE646" s="192" t="s">
        <v>193</v>
      </c>
      <c r="AF646" s="192" t="s">
        <v>193</v>
      </c>
      <c r="AG646" s="192" t="s">
        <v>193</v>
      </c>
      <c r="AH646" s="192" t="s">
        <v>193</v>
      </c>
      <c r="AI646" s="154" t="s">
        <v>193</v>
      </c>
      <c r="AJ646" s="192" t="s">
        <v>864</v>
      </c>
      <c r="AK646" s="192" t="s">
        <v>865</v>
      </c>
      <c r="AL646" s="154" t="s">
        <v>866</v>
      </c>
      <c r="AM646" s="192" t="s">
        <v>867</v>
      </c>
      <c r="AN646" s="192" t="s">
        <v>868</v>
      </c>
      <c r="AO646" s="199">
        <v>0.6</v>
      </c>
      <c r="AP646" s="192" t="s">
        <v>869</v>
      </c>
      <c r="AQ646" s="154" t="s">
        <v>870</v>
      </c>
    </row>
    <row r="647" spans="1:43" ht="252" x14ac:dyDescent="0.25">
      <c r="A647" s="191" t="s">
        <v>842</v>
      </c>
      <c r="B647" s="120" t="s">
        <v>1765</v>
      </c>
      <c r="C647" s="192" t="s">
        <v>871</v>
      </c>
      <c r="D647" s="192" t="s">
        <v>845</v>
      </c>
      <c r="E647" s="192" t="s">
        <v>58</v>
      </c>
      <c r="F647" s="192" t="s">
        <v>59</v>
      </c>
      <c r="G647" s="193" t="s">
        <v>846</v>
      </c>
      <c r="H647" s="191" t="s">
        <v>193</v>
      </c>
      <c r="I647" s="192" t="s">
        <v>61</v>
      </c>
      <c r="J647" s="192" t="s">
        <v>61</v>
      </c>
      <c r="K647" s="192" t="s">
        <v>193</v>
      </c>
      <c r="L647" s="192" t="s">
        <v>193</v>
      </c>
      <c r="M647" s="192" t="s">
        <v>193</v>
      </c>
      <c r="N647" s="192" t="s">
        <v>193</v>
      </c>
      <c r="O647" s="192"/>
      <c r="P647" s="192" t="s">
        <v>193</v>
      </c>
      <c r="Q647" s="192"/>
      <c r="R647" s="192" t="s">
        <v>61</v>
      </c>
      <c r="S647" s="192" t="s">
        <v>193</v>
      </c>
      <c r="T647" s="192" t="s">
        <v>193</v>
      </c>
      <c r="U647" s="192" t="s">
        <v>193</v>
      </c>
      <c r="V647" s="192" t="s">
        <v>193</v>
      </c>
      <c r="W647" s="154" t="s">
        <v>193</v>
      </c>
      <c r="X647" s="192" t="s">
        <v>193</v>
      </c>
      <c r="Y647" s="192" t="s">
        <v>447</v>
      </c>
      <c r="Z647" s="192" t="s">
        <v>193</v>
      </c>
      <c r="AA647" s="192" t="s">
        <v>193</v>
      </c>
      <c r="AB647" s="192" t="s">
        <v>193</v>
      </c>
      <c r="AC647" s="192" t="s">
        <v>193</v>
      </c>
      <c r="AD647" s="154" t="s">
        <v>447</v>
      </c>
      <c r="AE647" s="192" t="s">
        <v>193</v>
      </c>
      <c r="AF647" s="192" t="s">
        <v>193</v>
      </c>
      <c r="AG647" s="192" t="s">
        <v>193</v>
      </c>
      <c r="AH647" s="192" t="s">
        <v>193</v>
      </c>
      <c r="AI647" s="154" t="s">
        <v>193</v>
      </c>
      <c r="AJ647" s="192" t="s">
        <v>847</v>
      </c>
      <c r="AK647" s="192">
        <v>40</v>
      </c>
      <c r="AL647" s="154" t="s">
        <v>872</v>
      </c>
      <c r="AM647" s="192"/>
      <c r="AN647" s="192" t="s">
        <v>873</v>
      </c>
      <c r="AO647" s="199">
        <v>0.89</v>
      </c>
      <c r="AP647" s="192" t="s">
        <v>850</v>
      </c>
      <c r="AQ647" s="154" t="s">
        <v>851</v>
      </c>
    </row>
    <row r="648" spans="1:43" ht="299.25" x14ac:dyDescent="0.25">
      <c r="A648" s="194" t="s">
        <v>842</v>
      </c>
      <c r="B648" s="120" t="s">
        <v>1765</v>
      </c>
      <c r="C648" s="195" t="s">
        <v>874</v>
      </c>
      <c r="D648" s="195" t="s">
        <v>845</v>
      </c>
      <c r="E648" s="140" t="s">
        <v>58</v>
      </c>
      <c r="F648" s="140" t="s">
        <v>59</v>
      </c>
      <c r="G648" s="200" t="s">
        <v>875</v>
      </c>
      <c r="H648" s="201" t="s">
        <v>193</v>
      </c>
      <c r="I648" s="202" t="s">
        <v>61</v>
      </c>
      <c r="J648" s="139" t="s">
        <v>61</v>
      </c>
      <c r="K648" s="202" t="s">
        <v>193</v>
      </c>
      <c r="L648" s="139" t="s">
        <v>193</v>
      </c>
      <c r="M648" s="140" t="s">
        <v>61</v>
      </c>
      <c r="N648" s="140" t="s">
        <v>193</v>
      </c>
      <c r="O648" s="140" t="s">
        <v>193</v>
      </c>
      <c r="P648" s="140" t="s">
        <v>193</v>
      </c>
      <c r="Q648" s="140" t="s">
        <v>61</v>
      </c>
      <c r="R648" s="202" t="s">
        <v>61</v>
      </c>
      <c r="S648" s="139" t="s">
        <v>193</v>
      </c>
      <c r="T648" s="202" t="s">
        <v>193</v>
      </c>
      <c r="U648" s="139" t="s">
        <v>193</v>
      </c>
      <c r="V648" s="140" t="s">
        <v>193</v>
      </c>
      <c r="W648" s="141" t="s">
        <v>193</v>
      </c>
      <c r="X648" s="140" t="s">
        <v>193</v>
      </c>
      <c r="Y648" s="140" t="s">
        <v>193</v>
      </c>
      <c r="Z648" s="140" t="s">
        <v>193</v>
      </c>
      <c r="AA648" s="140" t="s">
        <v>193</v>
      </c>
      <c r="AB648" s="140" t="s">
        <v>193</v>
      </c>
      <c r="AC648" s="202" t="s">
        <v>193</v>
      </c>
      <c r="AD648" s="203" t="s">
        <v>61</v>
      </c>
      <c r="AE648" s="140" t="s">
        <v>193</v>
      </c>
      <c r="AF648" s="140" t="s">
        <v>193</v>
      </c>
      <c r="AG648" s="140" t="s">
        <v>193</v>
      </c>
      <c r="AH648" s="140" t="s">
        <v>193</v>
      </c>
      <c r="AI648" s="204" t="s">
        <v>193</v>
      </c>
      <c r="AJ648" s="205" t="s">
        <v>876</v>
      </c>
      <c r="AK648" s="195">
        <v>27</v>
      </c>
      <c r="AL648" s="141" t="s">
        <v>877</v>
      </c>
      <c r="AM648" s="195" t="s">
        <v>338</v>
      </c>
      <c r="AN648" s="195" t="s">
        <v>878</v>
      </c>
      <c r="AO648" s="206">
        <v>0.72</v>
      </c>
      <c r="AP648" s="195" t="s">
        <v>879</v>
      </c>
      <c r="AQ648" s="141" t="s">
        <v>880</v>
      </c>
    </row>
    <row r="649" spans="1:43" ht="252" x14ac:dyDescent="0.25">
      <c r="A649" s="194" t="s">
        <v>881</v>
      </c>
      <c r="B649" s="120" t="s">
        <v>1765</v>
      </c>
      <c r="C649" s="195" t="s">
        <v>874</v>
      </c>
      <c r="D649" s="195" t="s">
        <v>882</v>
      </c>
      <c r="E649" s="140" t="s">
        <v>58</v>
      </c>
      <c r="F649" s="140" t="s">
        <v>59</v>
      </c>
      <c r="G649" s="200" t="s">
        <v>883</v>
      </c>
      <c r="H649" s="201" t="s">
        <v>61</v>
      </c>
      <c r="I649" s="202" t="s">
        <v>61</v>
      </c>
      <c r="J649" s="139" t="s">
        <v>61</v>
      </c>
      <c r="K649" s="202" t="s">
        <v>61</v>
      </c>
      <c r="L649" s="139" t="s">
        <v>61</v>
      </c>
      <c r="M649" s="140" t="s">
        <v>193</v>
      </c>
      <c r="N649" s="140" t="s">
        <v>193</v>
      </c>
      <c r="O649" s="140" t="s">
        <v>61</v>
      </c>
      <c r="P649" s="140" t="s">
        <v>62</v>
      </c>
      <c r="Q649" s="140" t="s">
        <v>61</v>
      </c>
      <c r="R649" s="202" t="s">
        <v>61</v>
      </c>
      <c r="S649" s="139" t="s">
        <v>61</v>
      </c>
      <c r="T649" s="202" t="s">
        <v>193</v>
      </c>
      <c r="U649" s="139" t="s">
        <v>193</v>
      </c>
      <c r="V649" s="140" t="s">
        <v>193</v>
      </c>
      <c r="W649" s="141" t="s">
        <v>193</v>
      </c>
      <c r="X649" s="140" t="s">
        <v>193</v>
      </c>
      <c r="Y649" s="140" t="s">
        <v>193</v>
      </c>
      <c r="Z649" s="140" t="s">
        <v>193</v>
      </c>
      <c r="AA649" s="140" t="s">
        <v>193</v>
      </c>
      <c r="AB649" s="140" t="s">
        <v>193</v>
      </c>
      <c r="AC649" s="202" t="s">
        <v>193</v>
      </c>
      <c r="AD649" s="203" t="s">
        <v>61</v>
      </c>
      <c r="AE649" s="140" t="s">
        <v>193</v>
      </c>
      <c r="AF649" s="140" t="s">
        <v>193</v>
      </c>
      <c r="AG649" s="140" t="s">
        <v>193</v>
      </c>
      <c r="AH649" s="140" t="s">
        <v>193</v>
      </c>
      <c r="AI649" s="204" t="s">
        <v>193</v>
      </c>
      <c r="AJ649" s="205" t="s">
        <v>876</v>
      </c>
      <c r="AK649" s="195">
        <v>300</v>
      </c>
      <c r="AL649" s="141" t="s">
        <v>884</v>
      </c>
      <c r="AM649" s="195" t="s">
        <v>338</v>
      </c>
      <c r="AN649" s="195" t="s">
        <v>885</v>
      </c>
      <c r="AO649" s="206">
        <v>0.86</v>
      </c>
      <c r="AP649" s="195" t="s">
        <v>886</v>
      </c>
      <c r="AQ649" s="141" t="s">
        <v>887</v>
      </c>
    </row>
    <row r="650" spans="1:43" ht="78.75" x14ac:dyDescent="0.25">
      <c r="A650" s="194" t="s">
        <v>888</v>
      </c>
      <c r="B650" s="120" t="s">
        <v>1765</v>
      </c>
      <c r="C650" s="195" t="s">
        <v>874</v>
      </c>
      <c r="D650" s="195" t="s">
        <v>889</v>
      </c>
      <c r="E650" s="140" t="s">
        <v>94</v>
      </c>
      <c r="F650" s="140" t="s">
        <v>59</v>
      </c>
      <c r="G650" s="200" t="s">
        <v>890</v>
      </c>
      <c r="H650" s="201" t="s">
        <v>193</v>
      </c>
      <c r="I650" s="202" t="s">
        <v>193</v>
      </c>
      <c r="J650" s="139" t="s">
        <v>193</v>
      </c>
      <c r="K650" s="202" t="s">
        <v>193</v>
      </c>
      <c r="L650" s="139" t="s">
        <v>61</v>
      </c>
      <c r="M650" s="140" t="s">
        <v>193</v>
      </c>
      <c r="N650" s="140" t="s">
        <v>193</v>
      </c>
      <c r="O650" s="140" t="s">
        <v>193</v>
      </c>
      <c r="P650" s="140" t="s">
        <v>193</v>
      </c>
      <c r="Q650" s="140" t="s">
        <v>193</v>
      </c>
      <c r="R650" s="202" t="s">
        <v>193</v>
      </c>
      <c r="S650" s="139" t="s">
        <v>193</v>
      </c>
      <c r="T650" s="202" t="s">
        <v>193</v>
      </c>
      <c r="U650" s="139" t="s">
        <v>193</v>
      </c>
      <c r="V650" s="140" t="s">
        <v>193</v>
      </c>
      <c r="W650" s="141" t="s">
        <v>193</v>
      </c>
      <c r="X650" s="140" t="s">
        <v>193</v>
      </c>
      <c r="Y650" s="140" t="s">
        <v>193</v>
      </c>
      <c r="Z650" s="140" t="s">
        <v>193</v>
      </c>
      <c r="AA650" s="140" t="s">
        <v>193</v>
      </c>
      <c r="AB650" s="140" t="s">
        <v>193</v>
      </c>
      <c r="AC650" s="202" t="s">
        <v>193</v>
      </c>
      <c r="AD650" s="203" t="s">
        <v>193</v>
      </c>
      <c r="AE650" s="140" t="s">
        <v>193</v>
      </c>
      <c r="AF650" s="140" t="s">
        <v>193</v>
      </c>
      <c r="AG650" s="140" t="s">
        <v>193</v>
      </c>
      <c r="AH650" s="140" t="s">
        <v>193</v>
      </c>
      <c r="AI650" s="204" t="s">
        <v>193</v>
      </c>
      <c r="AJ650" s="205" t="s">
        <v>891</v>
      </c>
      <c r="AK650" s="195">
        <v>230</v>
      </c>
      <c r="AL650" s="141" t="s">
        <v>892</v>
      </c>
      <c r="AM650" s="195" t="s">
        <v>338</v>
      </c>
      <c r="AN650" s="195" t="s">
        <v>893</v>
      </c>
      <c r="AO650" s="206">
        <v>1</v>
      </c>
      <c r="AP650" s="195" t="s">
        <v>338</v>
      </c>
      <c r="AQ650" s="141" t="s">
        <v>338</v>
      </c>
    </row>
    <row r="651" spans="1:43" ht="283.5" x14ac:dyDescent="0.25">
      <c r="A651" s="194" t="s">
        <v>894</v>
      </c>
      <c r="B651" s="120" t="s">
        <v>1765</v>
      </c>
      <c r="C651" s="195" t="s">
        <v>895</v>
      </c>
      <c r="D651" s="195" t="s">
        <v>845</v>
      </c>
      <c r="E651" s="140" t="s">
        <v>58</v>
      </c>
      <c r="F651" s="140" t="s">
        <v>59</v>
      </c>
      <c r="G651" s="200" t="s">
        <v>896</v>
      </c>
      <c r="H651" s="201" t="s">
        <v>193</v>
      </c>
      <c r="I651" s="202" t="s">
        <v>61</v>
      </c>
      <c r="J651" s="139" t="s">
        <v>193</v>
      </c>
      <c r="K651" s="202" t="s">
        <v>61</v>
      </c>
      <c r="L651" s="139" t="s">
        <v>193</v>
      </c>
      <c r="M651" s="140" t="s">
        <v>193</v>
      </c>
      <c r="N651" s="140" t="s">
        <v>193</v>
      </c>
      <c r="O651" s="140" t="s">
        <v>193</v>
      </c>
      <c r="P651" s="140" t="s">
        <v>193</v>
      </c>
      <c r="Q651" s="140" t="s">
        <v>193</v>
      </c>
      <c r="R651" s="202" t="s">
        <v>61</v>
      </c>
      <c r="S651" s="139" t="s">
        <v>193</v>
      </c>
      <c r="T651" s="202" t="s">
        <v>61</v>
      </c>
      <c r="U651" s="139" t="s">
        <v>193</v>
      </c>
      <c r="V651" s="140" t="s">
        <v>193</v>
      </c>
      <c r="W651" s="141" t="s">
        <v>193</v>
      </c>
      <c r="X651" s="140" t="s">
        <v>193</v>
      </c>
      <c r="Y651" s="140" t="s">
        <v>193</v>
      </c>
      <c r="Z651" s="140" t="s">
        <v>193</v>
      </c>
      <c r="AA651" s="140" t="s">
        <v>193</v>
      </c>
      <c r="AB651" s="140" t="s">
        <v>193</v>
      </c>
      <c r="AC651" s="202" t="s">
        <v>61</v>
      </c>
      <c r="AD651" s="203" t="s">
        <v>193</v>
      </c>
      <c r="AE651" s="140" t="s">
        <v>193</v>
      </c>
      <c r="AF651" s="140" t="s">
        <v>193</v>
      </c>
      <c r="AG651" s="140" t="s">
        <v>193</v>
      </c>
      <c r="AH651" s="140" t="s">
        <v>193</v>
      </c>
      <c r="AI651" s="204" t="s">
        <v>193</v>
      </c>
      <c r="AJ651" s="205" t="s">
        <v>897</v>
      </c>
      <c r="AK651" s="195" t="s">
        <v>898</v>
      </c>
      <c r="AL651" s="141" t="s">
        <v>899</v>
      </c>
      <c r="AM651" s="195" t="s">
        <v>900</v>
      </c>
      <c r="AN651" s="195" t="s">
        <v>901</v>
      </c>
      <c r="AO651" s="206">
        <v>0.4</v>
      </c>
      <c r="AP651" s="195" t="s">
        <v>902</v>
      </c>
      <c r="AQ651" s="141" t="s">
        <v>903</v>
      </c>
    </row>
    <row r="652" spans="1:43" ht="409.5" x14ac:dyDescent="0.25">
      <c r="A652" s="191" t="s">
        <v>904</v>
      </c>
      <c r="B652" s="120" t="s">
        <v>1765</v>
      </c>
      <c r="C652" s="192" t="s">
        <v>905</v>
      </c>
      <c r="D652" s="192" t="s">
        <v>906</v>
      </c>
      <c r="E652" s="153" t="s">
        <v>58</v>
      </c>
      <c r="F652" s="153" t="s">
        <v>59</v>
      </c>
      <c r="G652" s="193" t="s">
        <v>907</v>
      </c>
      <c r="H652" s="207" t="s">
        <v>193</v>
      </c>
      <c r="I652" s="140" t="s">
        <v>193</v>
      </c>
      <c r="J652" s="202" t="s">
        <v>61</v>
      </c>
      <c r="K652" s="139" t="s">
        <v>193</v>
      </c>
      <c r="L652" s="153" t="s">
        <v>193</v>
      </c>
      <c r="M652" s="153" t="s">
        <v>193</v>
      </c>
      <c r="N652" s="153" t="s">
        <v>193</v>
      </c>
      <c r="O652" s="153" t="s">
        <v>193</v>
      </c>
      <c r="P652" s="153" t="s">
        <v>193</v>
      </c>
      <c r="Q652" s="202" t="s">
        <v>61</v>
      </c>
      <c r="R652" s="208" t="s">
        <v>61</v>
      </c>
      <c r="S652" s="152" t="s">
        <v>193</v>
      </c>
      <c r="T652" s="209" t="s">
        <v>61</v>
      </c>
      <c r="U652" s="152" t="s">
        <v>193</v>
      </c>
      <c r="V652" s="153" t="s">
        <v>193</v>
      </c>
      <c r="W652" s="154" t="s">
        <v>193</v>
      </c>
      <c r="X652" s="153" t="s">
        <v>193</v>
      </c>
      <c r="Y652" s="153" t="s">
        <v>193</v>
      </c>
      <c r="Z652" s="153" t="s">
        <v>193</v>
      </c>
      <c r="AA652" s="153" t="s">
        <v>193</v>
      </c>
      <c r="AB652" s="153" t="s">
        <v>193</v>
      </c>
      <c r="AC652" s="209" t="s">
        <v>61</v>
      </c>
      <c r="AD652" s="210" t="s">
        <v>193</v>
      </c>
      <c r="AE652" s="153" t="s">
        <v>193</v>
      </c>
      <c r="AF652" s="153" t="s">
        <v>193</v>
      </c>
      <c r="AG652" s="153" t="s">
        <v>193</v>
      </c>
      <c r="AH652" s="153" t="s">
        <v>193</v>
      </c>
      <c r="AI652" s="211" t="s">
        <v>193</v>
      </c>
      <c r="AJ652" s="212" t="s">
        <v>897</v>
      </c>
      <c r="AK652" s="192" t="s">
        <v>908</v>
      </c>
      <c r="AL652" s="154" t="s">
        <v>909</v>
      </c>
      <c r="AM652" s="192" t="s">
        <v>910</v>
      </c>
      <c r="AN652" s="192" t="s">
        <v>901</v>
      </c>
      <c r="AO652" s="199">
        <v>0.3</v>
      </c>
      <c r="AP652" s="192" t="s">
        <v>911</v>
      </c>
      <c r="AQ652" s="154" t="s">
        <v>903</v>
      </c>
    </row>
    <row r="653" spans="1:43" ht="283.5" x14ac:dyDescent="0.25">
      <c r="A653" s="191" t="s">
        <v>912</v>
      </c>
      <c r="B653" s="120" t="s">
        <v>1765</v>
      </c>
      <c r="C653" s="192" t="s">
        <v>913</v>
      </c>
      <c r="D653" s="192" t="s">
        <v>914</v>
      </c>
      <c r="E653" s="213" t="s">
        <v>915</v>
      </c>
      <c r="F653" s="152" t="s">
        <v>59</v>
      </c>
      <c r="G653" s="193" t="s">
        <v>916</v>
      </c>
      <c r="H653" s="207" t="s">
        <v>193</v>
      </c>
      <c r="I653" s="153" t="s">
        <v>193</v>
      </c>
      <c r="J653" s="140" t="s">
        <v>193</v>
      </c>
      <c r="K653" s="153" t="s">
        <v>193</v>
      </c>
      <c r="L653" s="202" t="s">
        <v>61</v>
      </c>
      <c r="M653" s="152" t="s">
        <v>193</v>
      </c>
      <c r="N653" s="153" t="s">
        <v>193</v>
      </c>
      <c r="O653" s="153" t="s">
        <v>193</v>
      </c>
      <c r="P653" s="153" t="s">
        <v>193</v>
      </c>
      <c r="Q653" s="140" t="s">
        <v>193</v>
      </c>
      <c r="R653" s="140" t="s">
        <v>193</v>
      </c>
      <c r="S653" s="202" t="s">
        <v>61</v>
      </c>
      <c r="T653" s="208" t="s">
        <v>61</v>
      </c>
      <c r="U653" s="152" t="s">
        <v>193</v>
      </c>
      <c r="V653" s="153" t="s">
        <v>193</v>
      </c>
      <c r="W653" s="154" t="s">
        <v>193</v>
      </c>
      <c r="X653" s="153" t="s">
        <v>193</v>
      </c>
      <c r="Y653" s="153" t="s">
        <v>193</v>
      </c>
      <c r="Z653" s="153" t="s">
        <v>193</v>
      </c>
      <c r="AA653" s="153" t="s">
        <v>193</v>
      </c>
      <c r="AB653" s="153" t="s">
        <v>193</v>
      </c>
      <c r="AC653" s="209" t="s">
        <v>61</v>
      </c>
      <c r="AD653" s="210" t="s">
        <v>193</v>
      </c>
      <c r="AE653" s="153" t="s">
        <v>193</v>
      </c>
      <c r="AF653" s="153" t="s">
        <v>193</v>
      </c>
      <c r="AG653" s="153" t="s">
        <v>193</v>
      </c>
      <c r="AH653" s="153" t="s">
        <v>193</v>
      </c>
      <c r="AI653" s="211" t="s">
        <v>193</v>
      </c>
      <c r="AJ653" s="212" t="s">
        <v>897</v>
      </c>
      <c r="AK653" s="192" t="s">
        <v>917</v>
      </c>
      <c r="AL653" s="154" t="s">
        <v>918</v>
      </c>
      <c r="AM653" s="192" t="s">
        <v>900</v>
      </c>
      <c r="AN653" s="192" t="s">
        <v>901</v>
      </c>
      <c r="AO653" s="199">
        <v>0.1</v>
      </c>
      <c r="AP653" s="192" t="s">
        <v>919</v>
      </c>
      <c r="AQ653" s="154" t="s">
        <v>920</v>
      </c>
    </row>
    <row r="654" spans="1:43" ht="363" thickBot="1" x14ac:dyDescent="0.3">
      <c r="A654" s="214" t="s">
        <v>921</v>
      </c>
      <c r="B654" s="120" t="s">
        <v>1765</v>
      </c>
      <c r="C654" s="215" t="s">
        <v>922</v>
      </c>
      <c r="D654" s="215" t="s">
        <v>914</v>
      </c>
      <c r="E654" s="163" t="s">
        <v>58</v>
      </c>
      <c r="F654" s="139" t="s">
        <v>923</v>
      </c>
      <c r="G654" s="216" t="s">
        <v>924</v>
      </c>
      <c r="H654" s="217" t="s">
        <v>193</v>
      </c>
      <c r="I654" s="160" t="s">
        <v>193</v>
      </c>
      <c r="J654" s="160" t="s">
        <v>193</v>
      </c>
      <c r="K654" s="160" t="s">
        <v>193</v>
      </c>
      <c r="L654" s="163" t="s">
        <v>193</v>
      </c>
      <c r="M654" s="202" t="s">
        <v>61</v>
      </c>
      <c r="N654" s="159" t="s">
        <v>193</v>
      </c>
      <c r="O654" s="160" t="s">
        <v>193</v>
      </c>
      <c r="P654" s="160" t="s">
        <v>193</v>
      </c>
      <c r="Q654" s="160" t="s">
        <v>193</v>
      </c>
      <c r="R654" s="160" t="s">
        <v>193</v>
      </c>
      <c r="S654" s="163" t="s">
        <v>193</v>
      </c>
      <c r="T654" s="209" t="s">
        <v>61</v>
      </c>
      <c r="U654" s="159" t="s">
        <v>193</v>
      </c>
      <c r="V654" s="160" t="s">
        <v>193</v>
      </c>
      <c r="W654" s="161" t="s">
        <v>193</v>
      </c>
      <c r="X654" s="160" t="s">
        <v>193</v>
      </c>
      <c r="Y654" s="160" t="s">
        <v>193</v>
      </c>
      <c r="Z654" s="160" t="s">
        <v>193</v>
      </c>
      <c r="AA654" s="160" t="s">
        <v>193</v>
      </c>
      <c r="AB654" s="160" t="s">
        <v>193</v>
      </c>
      <c r="AC654" s="209" t="s">
        <v>61</v>
      </c>
      <c r="AD654" s="218" t="s">
        <v>193</v>
      </c>
      <c r="AE654" s="160" t="s">
        <v>193</v>
      </c>
      <c r="AF654" s="160" t="s">
        <v>193</v>
      </c>
      <c r="AG654" s="160" t="s">
        <v>193</v>
      </c>
      <c r="AH654" s="160" t="s">
        <v>193</v>
      </c>
      <c r="AI654" s="219" t="s">
        <v>193</v>
      </c>
      <c r="AJ654" s="212" t="s">
        <v>897</v>
      </c>
      <c r="AK654" s="215" t="s">
        <v>687</v>
      </c>
      <c r="AL654" s="161" t="s">
        <v>925</v>
      </c>
      <c r="AM654" s="192" t="s">
        <v>900</v>
      </c>
      <c r="AN654" s="192" t="s">
        <v>901</v>
      </c>
      <c r="AO654" s="220">
        <v>0.5</v>
      </c>
      <c r="AP654" s="215" t="s">
        <v>926</v>
      </c>
      <c r="AQ654" s="161" t="s">
        <v>927</v>
      </c>
    </row>
    <row r="655" spans="1:43" ht="48" thickBot="1" x14ac:dyDescent="0.3">
      <c r="A655" s="282" t="s">
        <v>1766</v>
      </c>
      <c r="B655" s="285" t="s">
        <v>1767</v>
      </c>
      <c r="C655" s="285" t="s">
        <v>1768</v>
      </c>
      <c r="D655" s="285" t="s">
        <v>1769</v>
      </c>
      <c r="E655" s="279" t="s">
        <v>94</v>
      </c>
      <c r="F655" s="279" t="s">
        <v>59</v>
      </c>
      <c r="G655" s="288" t="s">
        <v>1449</v>
      </c>
      <c r="H655" s="291" t="s">
        <v>61</v>
      </c>
      <c r="I655" s="292" t="s">
        <v>61</v>
      </c>
      <c r="J655" s="292" t="s">
        <v>61</v>
      </c>
      <c r="K655" s="292" t="s">
        <v>61</v>
      </c>
      <c r="L655" s="292" t="s">
        <v>61</v>
      </c>
      <c r="M655" s="292" t="s">
        <v>62</v>
      </c>
      <c r="N655" s="292" t="s">
        <v>61</v>
      </c>
      <c r="O655" s="292" t="s">
        <v>62</v>
      </c>
      <c r="P655" s="292" t="s">
        <v>61</v>
      </c>
      <c r="Q655" s="292" t="s">
        <v>61</v>
      </c>
      <c r="R655" s="292" t="s">
        <v>62</v>
      </c>
      <c r="S655" s="292" t="s">
        <v>61</v>
      </c>
      <c r="T655" s="292" t="s">
        <v>62</v>
      </c>
      <c r="U655" s="292" t="s">
        <v>62</v>
      </c>
      <c r="V655" s="265" t="s">
        <v>62</v>
      </c>
      <c r="W655" s="266"/>
      <c r="X655" s="271" t="s">
        <v>62</v>
      </c>
      <c r="Y655" s="279" t="s">
        <v>62</v>
      </c>
      <c r="Z655" s="279" t="s">
        <v>62</v>
      </c>
      <c r="AA655" s="279" t="s">
        <v>62</v>
      </c>
      <c r="AB655" s="279" t="s">
        <v>62</v>
      </c>
      <c r="AC655" s="279" t="s">
        <v>62</v>
      </c>
      <c r="AD655" s="274" t="s">
        <v>61</v>
      </c>
      <c r="AE655" s="271" t="s">
        <v>62</v>
      </c>
      <c r="AF655" s="279" t="s">
        <v>62</v>
      </c>
      <c r="AG655" s="279" t="s">
        <v>62</v>
      </c>
      <c r="AH655" s="279" t="s">
        <v>62</v>
      </c>
      <c r="AI655" s="274" t="s">
        <v>62</v>
      </c>
      <c r="AJ655" s="128" t="s">
        <v>1770</v>
      </c>
      <c r="AK655" s="221" t="s">
        <v>1771</v>
      </c>
      <c r="AL655" s="185" t="s">
        <v>1772</v>
      </c>
      <c r="AM655" s="222">
        <v>200000</v>
      </c>
      <c r="AN655" s="120" t="s">
        <v>1773</v>
      </c>
      <c r="AO655" s="120">
        <v>100</v>
      </c>
      <c r="AP655" s="223" t="s">
        <v>356</v>
      </c>
      <c r="AQ655" s="224" t="s">
        <v>338</v>
      </c>
    </row>
    <row r="656" spans="1:43" ht="63.75" thickBot="1" x14ac:dyDescent="0.3">
      <c r="A656" s="283"/>
      <c r="B656" s="286"/>
      <c r="C656" s="286"/>
      <c r="D656" s="286"/>
      <c r="E656" s="280"/>
      <c r="F656" s="280"/>
      <c r="G656" s="289"/>
      <c r="H656" s="272"/>
      <c r="I656" s="280"/>
      <c r="J656" s="280"/>
      <c r="K656" s="280"/>
      <c r="L656" s="280"/>
      <c r="M656" s="280"/>
      <c r="N656" s="280"/>
      <c r="O656" s="280"/>
      <c r="P656" s="280"/>
      <c r="Q656" s="280"/>
      <c r="R656" s="280"/>
      <c r="S656" s="280"/>
      <c r="T656" s="280"/>
      <c r="U656" s="280"/>
      <c r="V656" s="267"/>
      <c r="W656" s="268"/>
      <c r="X656" s="272"/>
      <c r="Y656" s="280"/>
      <c r="Z656" s="280"/>
      <c r="AA656" s="280"/>
      <c r="AB656" s="280"/>
      <c r="AC656" s="280"/>
      <c r="AD656" s="275"/>
      <c r="AE656" s="272"/>
      <c r="AF656" s="280"/>
      <c r="AG656" s="280"/>
      <c r="AH656" s="280"/>
      <c r="AI656" s="275"/>
      <c r="AJ656" s="128" t="s">
        <v>1770</v>
      </c>
      <c r="AK656" s="100" t="s">
        <v>1774</v>
      </c>
      <c r="AL656" s="94" t="s">
        <v>1775</v>
      </c>
      <c r="AM656" s="225">
        <v>2350000</v>
      </c>
      <c r="AN656" s="28" t="s">
        <v>1776</v>
      </c>
      <c r="AO656" s="28">
        <v>100</v>
      </c>
      <c r="AP656" s="73" t="s">
        <v>356</v>
      </c>
      <c r="AQ656" s="224" t="s">
        <v>338</v>
      </c>
    </row>
    <row r="657" spans="1:43" ht="79.5" thickBot="1" x14ac:dyDescent="0.3">
      <c r="A657" s="284"/>
      <c r="B657" s="287"/>
      <c r="C657" s="287"/>
      <c r="D657" s="287"/>
      <c r="E657" s="281"/>
      <c r="F657" s="281"/>
      <c r="G657" s="290"/>
      <c r="H657" s="273"/>
      <c r="I657" s="281"/>
      <c r="J657" s="281"/>
      <c r="K657" s="281"/>
      <c r="L657" s="281"/>
      <c r="M657" s="281"/>
      <c r="N657" s="281"/>
      <c r="O657" s="281"/>
      <c r="P657" s="281"/>
      <c r="Q657" s="281"/>
      <c r="R657" s="281"/>
      <c r="S657" s="281"/>
      <c r="T657" s="281"/>
      <c r="U657" s="281"/>
      <c r="V657" s="269"/>
      <c r="W657" s="270"/>
      <c r="X657" s="273"/>
      <c r="Y657" s="281"/>
      <c r="Z657" s="281"/>
      <c r="AA657" s="281"/>
      <c r="AB657" s="281"/>
      <c r="AC657" s="281"/>
      <c r="AD657" s="276"/>
      <c r="AE657" s="273"/>
      <c r="AF657" s="281"/>
      <c r="AG657" s="281"/>
      <c r="AH657" s="281"/>
      <c r="AI657" s="276"/>
      <c r="AJ657" s="128" t="s">
        <v>1770</v>
      </c>
      <c r="AK657" s="100" t="s">
        <v>1777</v>
      </c>
      <c r="AL657" s="38" t="s">
        <v>1778</v>
      </c>
      <c r="AM657" s="226">
        <v>1300000</v>
      </c>
      <c r="AN657" s="28" t="s">
        <v>1779</v>
      </c>
      <c r="AO657" s="28">
        <v>100</v>
      </c>
      <c r="AP657" s="73" t="s">
        <v>356</v>
      </c>
      <c r="AQ657" s="224" t="s">
        <v>338</v>
      </c>
    </row>
    <row r="658" spans="1:43" ht="63.75" thickBot="1" x14ac:dyDescent="0.3">
      <c r="A658" s="227" t="s">
        <v>1780</v>
      </c>
      <c r="B658" s="228" t="s">
        <v>1781</v>
      </c>
      <c r="C658" s="228" t="s">
        <v>1782</v>
      </c>
      <c r="D658" s="229">
        <v>44617</v>
      </c>
      <c r="E658" s="230" t="s">
        <v>287</v>
      </c>
      <c r="F658" s="230" t="s">
        <v>59</v>
      </c>
      <c r="G658" s="231" t="s">
        <v>1783</v>
      </c>
      <c r="H658" s="232" t="s">
        <v>61</v>
      </c>
      <c r="I658" s="65" t="s">
        <v>61</v>
      </c>
      <c r="J658" s="65" t="s">
        <v>62</v>
      </c>
      <c r="K658" s="65" t="s">
        <v>61</v>
      </c>
      <c r="L658" s="65" t="s">
        <v>62</v>
      </c>
      <c r="M658" s="65" t="s">
        <v>62</v>
      </c>
      <c r="N658" s="65" t="s">
        <v>62</v>
      </c>
      <c r="O658" s="65" t="s">
        <v>62</v>
      </c>
      <c r="P658" s="65" t="s">
        <v>62</v>
      </c>
      <c r="Q658" s="65" t="s">
        <v>61</v>
      </c>
      <c r="R658" s="65" t="s">
        <v>62</v>
      </c>
      <c r="S658" s="65" t="s">
        <v>62</v>
      </c>
      <c r="T658" s="65" t="s">
        <v>62</v>
      </c>
      <c r="U658" s="65" t="s">
        <v>62</v>
      </c>
      <c r="V658" s="65" t="s">
        <v>62</v>
      </c>
      <c r="W658" s="98"/>
      <c r="X658" s="233" t="s">
        <v>62</v>
      </c>
      <c r="Y658" s="234" t="s">
        <v>62</v>
      </c>
      <c r="Z658" s="234" t="s">
        <v>62</v>
      </c>
      <c r="AA658" s="234" t="s">
        <v>62</v>
      </c>
      <c r="AB658" s="234" t="s">
        <v>62</v>
      </c>
      <c r="AC658" s="234" t="s">
        <v>62</v>
      </c>
      <c r="AD658" s="235" t="s">
        <v>62</v>
      </c>
      <c r="AE658" s="236" t="s">
        <v>62</v>
      </c>
      <c r="AF658" s="236" t="s">
        <v>62</v>
      </c>
      <c r="AG658" s="236" t="s">
        <v>62</v>
      </c>
      <c r="AH658" s="236" t="s">
        <v>62</v>
      </c>
      <c r="AI658" s="236" t="s">
        <v>62</v>
      </c>
      <c r="AJ658" s="237" t="s">
        <v>1784</v>
      </c>
      <c r="AK658" s="238">
        <v>25</v>
      </c>
      <c r="AL658" s="239" t="s">
        <v>1785</v>
      </c>
      <c r="AM658" s="227">
        <v>0</v>
      </c>
      <c r="AN658" s="228" t="s">
        <v>1786</v>
      </c>
      <c r="AO658" s="228">
        <v>100</v>
      </c>
      <c r="AP658" s="240" t="s">
        <v>338</v>
      </c>
      <c r="AQ658" s="241" t="s">
        <v>338</v>
      </c>
    </row>
    <row r="659" spans="1:43" ht="111" thickBot="1" x14ac:dyDescent="0.3">
      <c r="A659" s="227" t="s">
        <v>1780</v>
      </c>
      <c r="B659" s="228" t="s">
        <v>1781</v>
      </c>
      <c r="C659" s="228" t="s">
        <v>1782</v>
      </c>
      <c r="D659" s="229">
        <v>44676</v>
      </c>
      <c r="E659" s="65" t="s">
        <v>528</v>
      </c>
      <c r="F659" s="65" t="s">
        <v>59</v>
      </c>
      <c r="G659" s="242" t="s">
        <v>1783</v>
      </c>
      <c r="H659" s="232" t="s">
        <v>61</v>
      </c>
      <c r="I659" s="65" t="s">
        <v>61</v>
      </c>
      <c r="J659" s="65" t="s">
        <v>62</v>
      </c>
      <c r="K659" s="65" t="s">
        <v>61</v>
      </c>
      <c r="L659" s="65" t="s">
        <v>62</v>
      </c>
      <c r="M659" s="65" t="s">
        <v>62</v>
      </c>
      <c r="N659" s="65" t="s">
        <v>62</v>
      </c>
      <c r="O659" s="65" t="s">
        <v>62</v>
      </c>
      <c r="P659" s="65" t="s">
        <v>62</v>
      </c>
      <c r="Q659" s="65" t="s">
        <v>61</v>
      </c>
      <c r="R659" s="65" t="s">
        <v>62</v>
      </c>
      <c r="S659" s="65" t="s">
        <v>62</v>
      </c>
      <c r="T659" s="65" t="s">
        <v>62</v>
      </c>
      <c r="U659" s="65" t="s">
        <v>62</v>
      </c>
      <c r="V659" s="65" t="s">
        <v>62</v>
      </c>
      <c r="W659" s="98"/>
      <c r="X659" s="243" t="s">
        <v>62</v>
      </c>
      <c r="Y659" s="65" t="s">
        <v>62</v>
      </c>
      <c r="Z659" s="65" t="s">
        <v>62</v>
      </c>
      <c r="AA659" s="65" t="s">
        <v>62</v>
      </c>
      <c r="AB659" s="65" t="s">
        <v>62</v>
      </c>
      <c r="AC659" s="65" t="s">
        <v>62</v>
      </c>
      <c r="AD659" s="244" t="s">
        <v>62</v>
      </c>
      <c r="AE659" s="236" t="s">
        <v>62</v>
      </c>
      <c r="AF659" s="236" t="s">
        <v>62</v>
      </c>
      <c r="AG659" s="236" t="s">
        <v>62</v>
      </c>
      <c r="AH659" s="236" t="s">
        <v>62</v>
      </c>
      <c r="AI659" s="236" t="s">
        <v>62</v>
      </c>
      <c r="AJ659" s="237" t="s">
        <v>1784</v>
      </c>
      <c r="AK659" s="59">
        <v>10</v>
      </c>
      <c r="AL659" s="98" t="s">
        <v>1787</v>
      </c>
      <c r="AM659" s="71">
        <v>0</v>
      </c>
      <c r="AN659" s="245" t="s">
        <v>1788</v>
      </c>
      <c r="AO659" s="59">
        <v>100</v>
      </c>
      <c r="AP659" s="90" t="s">
        <v>1789</v>
      </c>
      <c r="AQ659" s="92" t="s">
        <v>1790</v>
      </c>
    </row>
    <row r="660" spans="1:43" ht="95.25" thickBot="1" x14ac:dyDescent="0.3">
      <c r="A660" s="227" t="s">
        <v>1780</v>
      </c>
      <c r="B660" s="228" t="s">
        <v>1781</v>
      </c>
      <c r="C660" s="228" t="s">
        <v>1782</v>
      </c>
      <c r="D660" s="229">
        <v>44735</v>
      </c>
      <c r="E660" s="65" t="s">
        <v>58</v>
      </c>
      <c r="F660" s="65" t="s">
        <v>59</v>
      </c>
      <c r="G660" s="242" t="s">
        <v>1783</v>
      </c>
      <c r="H660" s="232" t="s">
        <v>61</v>
      </c>
      <c r="I660" s="65" t="s">
        <v>61</v>
      </c>
      <c r="J660" s="65" t="s">
        <v>62</v>
      </c>
      <c r="K660" s="65" t="s">
        <v>61</v>
      </c>
      <c r="L660" s="65" t="s">
        <v>62</v>
      </c>
      <c r="M660" s="65" t="s">
        <v>62</v>
      </c>
      <c r="N660" s="65" t="s">
        <v>62</v>
      </c>
      <c r="O660" s="65" t="s">
        <v>62</v>
      </c>
      <c r="P660" s="65" t="s">
        <v>62</v>
      </c>
      <c r="Q660" s="65" t="s">
        <v>61</v>
      </c>
      <c r="R660" s="65" t="s">
        <v>62</v>
      </c>
      <c r="S660" s="65" t="s">
        <v>62</v>
      </c>
      <c r="T660" s="65" t="s">
        <v>62</v>
      </c>
      <c r="U660" s="65" t="s">
        <v>62</v>
      </c>
      <c r="V660" s="65" t="s">
        <v>62</v>
      </c>
      <c r="W660" s="98"/>
      <c r="X660" s="243" t="s">
        <v>62</v>
      </c>
      <c r="Y660" s="65" t="s">
        <v>62</v>
      </c>
      <c r="Z660" s="65" t="s">
        <v>62</v>
      </c>
      <c r="AA660" s="65" t="s">
        <v>62</v>
      </c>
      <c r="AB660" s="65" t="s">
        <v>62</v>
      </c>
      <c r="AC660" s="65" t="s">
        <v>62</v>
      </c>
      <c r="AD660" s="244" t="s">
        <v>62</v>
      </c>
      <c r="AE660" s="236" t="s">
        <v>62</v>
      </c>
      <c r="AF660" s="236" t="s">
        <v>62</v>
      </c>
      <c r="AG660" s="236" t="s">
        <v>62</v>
      </c>
      <c r="AH660" s="236" t="s">
        <v>62</v>
      </c>
      <c r="AI660" s="236" t="s">
        <v>62</v>
      </c>
      <c r="AJ660" s="237" t="s">
        <v>1784</v>
      </c>
      <c r="AK660" s="59">
        <v>12</v>
      </c>
      <c r="AL660" s="98" t="s">
        <v>1791</v>
      </c>
      <c r="AM660" s="71">
        <v>0</v>
      </c>
      <c r="AN660" s="90" t="s">
        <v>1788</v>
      </c>
      <c r="AO660" s="59">
        <v>100</v>
      </c>
      <c r="AP660" s="90" t="s">
        <v>1792</v>
      </c>
      <c r="AQ660" s="92" t="s">
        <v>1793</v>
      </c>
    </row>
    <row r="661" spans="1:43" ht="284.25" thickBot="1" x14ac:dyDescent="0.3">
      <c r="A661" s="227" t="s">
        <v>1794</v>
      </c>
      <c r="B661" s="228" t="s">
        <v>1781</v>
      </c>
      <c r="C661" s="59" t="s">
        <v>1795</v>
      </c>
      <c r="D661" s="72">
        <v>44648</v>
      </c>
      <c r="E661" s="65" t="s">
        <v>58</v>
      </c>
      <c r="F661" s="65" t="s">
        <v>59</v>
      </c>
      <c r="G661" s="242" t="s">
        <v>1783</v>
      </c>
      <c r="H661" s="232" t="s">
        <v>61</v>
      </c>
      <c r="I661" s="65" t="s">
        <v>61</v>
      </c>
      <c r="J661" s="65" t="s">
        <v>61</v>
      </c>
      <c r="K661" s="65" t="s">
        <v>62</v>
      </c>
      <c r="L661" s="65" t="s">
        <v>62</v>
      </c>
      <c r="M661" s="65" t="s">
        <v>62</v>
      </c>
      <c r="N661" s="65" t="s">
        <v>62</v>
      </c>
      <c r="O661" s="65" t="s">
        <v>62</v>
      </c>
      <c r="P661" s="65" t="s">
        <v>62</v>
      </c>
      <c r="Q661" s="65" t="s">
        <v>61</v>
      </c>
      <c r="R661" s="65" t="s">
        <v>61</v>
      </c>
      <c r="S661" s="65" t="s">
        <v>61</v>
      </c>
      <c r="T661" s="65" t="s">
        <v>62</v>
      </c>
      <c r="U661" s="65" t="s">
        <v>62</v>
      </c>
      <c r="V661" s="65" t="s">
        <v>62</v>
      </c>
      <c r="W661" s="98"/>
      <c r="X661" s="65" t="s">
        <v>62</v>
      </c>
      <c r="Y661" s="65" t="s">
        <v>62</v>
      </c>
      <c r="Z661" s="65" t="s">
        <v>62</v>
      </c>
      <c r="AA661" s="65" t="s">
        <v>62</v>
      </c>
      <c r="AB661" s="65" t="s">
        <v>62</v>
      </c>
      <c r="AC661" s="65" t="s">
        <v>62</v>
      </c>
      <c r="AD661" s="65" t="s">
        <v>62</v>
      </c>
      <c r="AE661" s="65" t="s">
        <v>62</v>
      </c>
      <c r="AF661" s="65" t="s">
        <v>62</v>
      </c>
      <c r="AG661" s="65" t="s">
        <v>62</v>
      </c>
      <c r="AH661" s="65" t="s">
        <v>62</v>
      </c>
      <c r="AI661" s="65" t="s">
        <v>62</v>
      </c>
      <c r="AJ661" s="237" t="s">
        <v>1784</v>
      </c>
      <c r="AK661" s="59">
        <v>9</v>
      </c>
      <c r="AL661" s="98" t="s">
        <v>1787</v>
      </c>
      <c r="AM661" s="246">
        <v>116850</v>
      </c>
      <c r="AN661" s="68" t="s">
        <v>1796</v>
      </c>
      <c r="AO661" s="59">
        <v>100</v>
      </c>
      <c r="AP661" s="80" t="s">
        <v>1797</v>
      </c>
      <c r="AQ661" s="92" t="s">
        <v>1798</v>
      </c>
    </row>
    <row r="662" spans="1:43" ht="315.75" thickBot="1" x14ac:dyDescent="0.3">
      <c r="A662" s="59" t="s">
        <v>1799</v>
      </c>
      <c r="B662" s="228" t="s">
        <v>1781</v>
      </c>
      <c r="C662" s="59" t="s">
        <v>1795</v>
      </c>
      <c r="D662" s="247">
        <v>44681</v>
      </c>
      <c r="E662" s="248" t="s">
        <v>58</v>
      </c>
      <c r="F662" s="65" t="s">
        <v>59</v>
      </c>
      <c r="G662" s="242" t="s">
        <v>1783</v>
      </c>
      <c r="H662" s="249" t="s">
        <v>61</v>
      </c>
      <c r="I662" s="65" t="s">
        <v>61</v>
      </c>
      <c r="J662" s="65" t="s">
        <v>61</v>
      </c>
      <c r="K662" s="65" t="s">
        <v>62</v>
      </c>
      <c r="L662" s="65" t="s">
        <v>62</v>
      </c>
      <c r="M662" s="65" t="s">
        <v>62</v>
      </c>
      <c r="N662" s="65" t="s">
        <v>62</v>
      </c>
      <c r="O662" s="65" t="s">
        <v>62</v>
      </c>
      <c r="P662" s="65" t="s">
        <v>62</v>
      </c>
      <c r="Q662" s="65" t="s">
        <v>61</v>
      </c>
      <c r="R662" s="248" t="s">
        <v>61</v>
      </c>
      <c r="S662" s="248" t="s">
        <v>61</v>
      </c>
      <c r="T662" s="65" t="s">
        <v>62</v>
      </c>
      <c r="U662" s="65" t="s">
        <v>62</v>
      </c>
      <c r="V662" s="65" t="s">
        <v>62</v>
      </c>
      <c r="W662" s="250"/>
      <c r="X662" s="65" t="s">
        <v>62</v>
      </c>
      <c r="Y662" s="65" t="s">
        <v>62</v>
      </c>
      <c r="Z662" s="65" t="s">
        <v>62</v>
      </c>
      <c r="AA662" s="65" t="s">
        <v>62</v>
      </c>
      <c r="AB662" s="65" t="s">
        <v>62</v>
      </c>
      <c r="AC662" s="65" t="s">
        <v>62</v>
      </c>
      <c r="AD662" s="65" t="s">
        <v>62</v>
      </c>
      <c r="AE662" s="65" t="s">
        <v>62</v>
      </c>
      <c r="AF662" s="65" t="s">
        <v>62</v>
      </c>
      <c r="AG662" s="65" t="s">
        <v>62</v>
      </c>
      <c r="AH662" s="65" t="s">
        <v>62</v>
      </c>
      <c r="AI662" s="65" t="s">
        <v>62</v>
      </c>
      <c r="AJ662" s="237" t="s">
        <v>1784</v>
      </c>
      <c r="AK662" s="251">
        <v>5</v>
      </c>
      <c r="AL662" s="98" t="s">
        <v>1787</v>
      </c>
      <c r="AM662" s="252">
        <v>134800</v>
      </c>
      <c r="AN662" s="253" t="s">
        <v>1800</v>
      </c>
      <c r="AO662" s="251">
        <v>100</v>
      </c>
      <c r="AP662" s="253" t="s">
        <v>1801</v>
      </c>
      <c r="AQ662" s="254" t="s">
        <v>1802</v>
      </c>
    </row>
    <row r="663" spans="1:43" ht="158.25" thickBot="1" x14ac:dyDescent="0.3">
      <c r="A663" s="227" t="s">
        <v>1794</v>
      </c>
      <c r="B663" s="228" t="s">
        <v>1781</v>
      </c>
      <c r="C663" s="59" t="s">
        <v>1795</v>
      </c>
      <c r="D663" s="255">
        <v>44708</v>
      </c>
      <c r="E663" s="256" t="s">
        <v>58</v>
      </c>
      <c r="F663" s="65" t="s">
        <v>59</v>
      </c>
      <c r="G663" s="242" t="s">
        <v>1783</v>
      </c>
      <c r="H663" s="257" t="s">
        <v>61</v>
      </c>
      <c r="I663" s="65" t="s">
        <v>61</v>
      </c>
      <c r="J663" s="65" t="s">
        <v>61</v>
      </c>
      <c r="K663" s="65" t="s">
        <v>62</v>
      </c>
      <c r="L663" s="65" t="s">
        <v>62</v>
      </c>
      <c r="M663" s="65" t="s">
        <v>62</v>
      </c>
      <c r="N663" s="65" t="s">
        <v>62</v>
      </c>
      <c r="O663" s="65" t="s">
        <v>62</v>
      </c>
      <c r="P663" s="65" t="s">
        <v>62</v>
      </c>
      <c r="Q663" s="65" t="s">
        <v>62</v>
      </c>
      <c r="R663" s="256" t="s">
        <v>62</v>
      </c>
      <c r="S663" s="256" t="s">
        <v>62</v>
      </c>
      <c r="T663" s="65" t="s">
        <v>62</v>
      </c>
      <c r="U663" s="65" t="s">
        <v>62</v>
      </c>
      <c r="V663" s="65" t="s">
        <v>62</v>
      </c>
      <c r="W663" s="258"/>
      <c r="X663" s="65" t="s">
        <v>62</v>
      </c>
      <c r="Y663" s="65" t="s">
        <v>62</v>
      </c>
      <c r="Z663" s="65" t="s">
        <v>62</v>
      </c>
      <c r="AA663" s="65" t="s">
        <v>62</v>
      </c>
      <c r="AB663" s="65" t="s">
        <v>62</v>
      </c>
      <c r="AC663" s="65" t="s">
        <v>62</v>
      </c>
      <c r="AD663" s="65" t="s">
        <v>62</v>
      </c>
      <c r="AE663" s="65" t="s">
        <v>62</v>
      </c>
      <c r="AF663" s="65" t="s">
        <v>62</v>
      </c>
      <c r="AG663" s="65" t="s">
        <v>62</v>
      </c>
      <c r="AH663" s="65" t="s">
        <v>62</v>
      </c>
      <c r="AI663" s="65" t="s">
        <v>62</v>
      </c>
      <c r="AJ663" s="237" t="s">
        <v>1784</v>
      </c>
      <c r="AK663" s="259">
        <v>5</v>
      </c>
      <c r="AL663" s="260" t="s">
        <v>1803</v>
      </c>
      <c r="AM663" s="261">
        <v>109800</v>
      </c>
      <c r="AN663" s="68" t="s">
        <v>1796</v>
      </c>
      <c r="AO663" s="259">
        <v>100</v>
      </c>
      <c r="AP663" s="259" t="s">
        <v>1804</v>
      </c>
      <c r="AQ663" s="92" t="s">
        <v>1798</v>
      </c>
    </row>
    <row r="664" spans="1:43" ht="205.5" thickBot="1" x14ac:dyDescent="0.3">
      <c r="A664" s="59" t="s">
        <v>1799</v>
      </c>
      <c r="B664" s="228" t="s">
        <v>1781</v>
      </c>
      <c r="C664" s="59" t="s">
        <v>1795</v>
      </c>
      <c r="D664" s="255">
        <v>44737</v>
      </c>
      <c r="E664" s="256" t="s">
        <v>58</v>
      </c>
      <c r="F664" s="65" t="s">
        <v>59</v>
      </c>
      <c r="G664" s="242" t="s">
        <v>1783</v>
      </c>
      <c r="H664" s="257" t="s">
        <v>61</v>
      </c>
      <c r="I664" s="65" t="s">
        <v>61</v>
      </c>
      <c r="J664" s="65" t="s">
        <v>61</v>
      </c>
      <c r="K664" s="65" t="s">
        <v>62</v>
      </c>
      <c r="L664" s="65" t="s">
        <v>62</v>
      </c>
      <c r="M664" s="65" t="s">
        <v>62</v>
      </c>
      <c r="N664" s="65" t="s">
        <v>62</v>
      </c>
      <c r="O664" s="65" t="s">
        <v>62</v>
      </c>
      <c r="P664" s="65" t="s">
        <v>62</v>
      </c>
      <c r="Q664" s="65" t="s">
        <v>62</v>
      </c>
      <c r="R664" s="256" t="s">
        <v>62</v>
      </c>
      <c r="S664" s="256" t="s">
        <v>62</v>
      </c>
      <c r="T664" s="65" t="s">
        <v>62</v>
      </c>
      <c r="U664" s="65" t="s">
        <v>62</v>
      </c>
      <c r="V664" s="65" t="s">
        <v>62</v>
      </c>
      <c r="W664" s="258"/>
      <c r="X664" s="65" t="s">
        <v>62</v>
      </c>
      <c r="Y664" s="65" t="s">
        <v>62</v>
      </c>
      <c r="Z664" s="65" t="s">
        <v>62</v>
      </c>
      <c r="AA664" s="65" t="s">
        <v>62</v>
      </c>
      <c r="AB664" s="65" t="s">
        <v>62</v>
      </c>
      <c r="AC664" s="65" t="s">
        <v>62</v>
      </c>
      <c r="AD664" s="65" t="s">
        <v>62</v>
      </c>
      <c r="AE664" s="65" t="s">
        <v>62</v>
      </c>
      <c r="AF664" s="65" t="s">
        <v>62</v>
      </c>
      <c r="AG664" s="65" t="s">
        <v>62</v>
      </c>
      <c r="AH664" s="65" t="s">
        <v>62</v>
      </c>
      <c r="AI664" s="65" t="s">
        <v>62</v>
      </c>
      <c r="AJ664" s="237" t="s">
        <v>1784</v>
      </c>
      <c r="AK664" s="259">
        <v>6</v>
      </c>
      <c r="AL664" s="260" t="s">
        <v>1803</v>
      </c>
      <c r="AM664" s="261">
        <v>198250</v>
      </c>
      <c r="AN664" s="68" t="s">
        <v>1800</v>
      </c>
      <c r="AO664" s="259">
        <v>100</v>
      </c>
      <c r="AP664" s="262" t="s">
        <v>1805</v>
      </c>
      <c r="AQ664" s="68" t="s">
        <v>1802</v>
      </c>
    </row>
  </sheetData>
  <sheetProtection algorithmName="SHA-512" hashValue="sahjZRK4M+TZBR3RfRLBid6pmR1PHz0TOHwB9adGqUE+Q/8csubIpbJnLaUlG/wRmbSePuVzMg9INeufxNUtDg==" saltValue="MzZ3RE4T5gieeMHdz3OiFw==" spinCount="100000" sheet="1" objects="1" scenarios="1"/>
  <mergeCells count="100">
    <mergeCell ref="AM7:AQ7"/>
    <mergeCell ref="A7:G7"/>
    <mergeCell ref="H7:W7"/>
    <mergeCell ref="AJ7:AL7"/>
    <mergeCell ref="AE7:AI7"/>
    <mergeCell ref="X7:AD7"/>
    <mergeCell ref="A1:D6"/>
    <mergeCell ref="AO1:AQ2"/>
    <mergeCell ref="AO5:AO6"/>
    <mergeCell ref="AP5:AP6"/>
    <mergeCell ref="AQ5:AQ6"/>
    <mergeCell ref="AM1:AN2"/>
    <mergeCell ref="AM3:AN4"/>
    <mergeCell ref="AO3:AQ4"/>
    <mergeCell ref="AM5:AN6"/>
    <mergeCell ref="E1:AL2"/>
    <mergeCell ref="E3:AL6"/>
    <mergeCell ref="V302:W302"/>
    <mergeCell ref="V303:W303"/>
    <mergeCell ref="V304:W304"/>
    <mergeCell ref="V305:W305"/>
    <mergeCell ref="V306:W306"/>
    <mergeCell ref="V307:W307"/>
    <mergeCell ref="V308:W308"/>
    <mergeCell ref="V309:W309"/>
    <mergeCell ref="V310:W310"/>
    <mergeCell ref="V311:W311"/>
    <mergeCell ref="V312:W312"/>
    <mergeCell ref="V313:W313"/>
    <mergeCell ref="V314:W314"/>
    <mergeCell ref="V315:W315"/>
    <mergeCell ref="V316:W316"/>
    <mergeCell ref="V317:W317"/>
    <mergeCell ref="V318:W318"/>
    <mergeCell ref="V319:W319"/>
    <mergeCell ref="V320:W320"/>
    <mergeCell ref="V321:W321"/>
    <mergeCell ref="V322:W322"/>
    <mergeCell ref="V323:W323"/>
    <mergeCell ref="V324:W324"/>
    <mergeCell ref="V325:W325"/>
    <mergeCell ref="V326:W326"/>
    <mergeCell ref="V327:W327"/>
    <mergeCell ref="V328:W328"/>
    <mergeCell ref="V329:W329"/>
    <mergeCell ref="V330:W330"/>
    <mergeCell ref="V331:W331"/>
    <mergeCell ref="V332:W332"/>
    <mergeCell ref="V333:W333"/>
    <mergeCell ref="V334:W334"/>
    <mergeCell ref="V335:W335"/>
    <mergeCell ref="V336:W336"/>
    <mergeCell ref="K655:K657"/>
    <mergeCell ref="L655:L657"/>
    <mergeCell ref="M655:M657"/>
    <mergeCell ref="V342:W342"/>
    <mergeCell ref="V343:W343"/>
    <mergeCell ref="V344:W344"/>
    <mergeCell ref="V345:W345"/>
    <mergeCell ref="V346:W346"/>
    <mergeCell ref="N655:N657"/>
    <mergeCell ref="O655:O657"/>
    <mergeCell ref="P655:P657"/>
    <mergeCell ref="Q655:Q657"/>
    <mergeCell ref="R655:R657"/>
    <mergeCell ref="S655:S657"/>
    <mergeCell ref="T655:T657"/>
    <mergeCell ref="U655:U657"/>
    <mergeCell ref="F655:F657"/>
    <mergeCell ref="G655:G657"/>
    <mergeCell ref="H655:H657"/>
    <mergeCell ref="I655:I657"/>
    <mergeCell ref="J655:J657"/>
    <mergeCell ref="A655:A657"/>
    <mergeCell ref="B655:B657"/>
    <mergeCell ref="C655:C657"/>
    <mergeCell ref="D655:D657"/>
    <mergeCell ref="E655:E657"/>
    <mergeCell ref="V8:W8"/>
    <mergeCell ref="AD655:AD657"/>
    <mergeCell ref="AE655:AE657"/>
    <mergeCell ref="AF655:AF657"/>
    <mergeCell ref="AG655:AG657"/>
    <mergeCell ref="Y655:Y657"/>
    <mergeCell ref="Z655:Z657"/>
    <mergeCell ref="AA655:AA657"/>
    <mergeCell ref="AB655:AB657"/>
    <mergeCell ref="AC655:AC657"/>
    <mergeCell ref="V347:W347"/>
    <mergeCell ref="V348:W348"/>
    <mergeCell ref="V338:W338"/>
    <mergeCell ref="V339:W339"/>
    <mergeCell ref="V340:W340"/>
    <mergeCell ref="V341:W341"/>
    <mergeCell ref="V349:W349"/>
    <mergeCell ref="V337:W337"/>
    <mergeCell ref="V655:W657"/>
    <mergeCell ref="X655:X657"/>
    <mergeCell ref="AI655:AI657"/>
    <mergeCell ref="AH655:AH657"/>
  </mergeCells>
  <conditionalFormatting sqref="AM9:AM10">
    <cfRule type="iconSet" priority="27">
      <iconSet iconSet="3Arrows">
        <cfvo type="percent" val="0"/>
        <cfvo type="num" val="50"/>
        <cfvo type="num" val="70"/>
      </iconSet>
    </cfRule>
  </conditionalFormatting>
  <conditionalFormatting sqref="AM11:AM28">
    <cfRule type="iconSet" priority="26">
      <iconSet iconSet="3Arrows">
        <cfvo type="percent" val="0"/>
        <cfvo type="num" val="50"/>
        <cfvo type="num" val="70"/>
      </iconSet>
    </cfRule>
  </conditionalFormatting>
  <conditionalFormatting sqref="AM29">
    <cfRule type="iconSet" priority="25">
      <iconSet iconSet="3Arrows">
        <cfvo type="percent" val="0"/>
        <cfvo type="num" val="50"/>
        <cfvo type="num" val="70"/>
      </iconSet>
    </cfRule>
  </conditionalFormatting>
  <conditionalFormatting sqref="AM30">
    <cfRule type="iconSet" priority="24">
      <iconSet iconSet="3Arrows">
        <cfvo type="percent" val="0"/>
        <cfvo type="num" val="50"/>
        <cfvo type="num" val="70"/>
      </iconSet>
    </cfRule>
  </conditionalFormatting>
  <conditionalFormatting sqref="AM31">
    <cfRule type="iconSet" priority="23">
      <iconSet iconSet="3Arrows">
        <cfvo type="percent" val="0"/>
        <cfvo type="num" val="50"/>
        <cfvo type="num" val="70"/>
      </iconSet>
    </cfRule>
  </conditionalFormatting>
  <conditionalFormatting sqref="AM32">
    <cfRule type="iconSet" priority="22">
      <iconSet iconSet="3Arrows">
        <cfvo type="percent" val="0"/>
        <cfvo type="num" val="50"/>
        <cfvo type="num" val="70"/>
      </iconSet>
    </cfRule>
  </conditionalFormatting>
  <conditionalFormatting sqref="AM33:AM172">
    <cfRule type="iconSet" priority="21">
      <iconSet iconSet="3Arrows">
        <cfvo type="percent" val="0"/>
        <cfvo type="num" val="50"/>
        <cfvo type="num" val="70"/>
      </iconSet>
    </cfRule>
  </conditionalFormatting>
  <conditionalFormatting sqref="AM173">
    <cfRule type="iconSet" priority="20">
      <iconSet iconSet="3Arrows">
        <cfvo type="percent" val="0"/>
        <cfvo type="num" val="50"/>
        <cfvo type="num" val="70"/>
      </iconSet>
    </cfRule>
  </conditionalFormatting>
  <conditionalFormatting sqref="AM174">
    <cfRule type="iconSet" priority="19">
      <iconSet iconSet="3Arrows">
        <cfvo type="percent" val="0"/>
        <cfvo type="num" val="50"/>
        <cfvo type="num" val="70"/>
      </iconSet>
    </cfRule>
  </conditionalFormatting>
  <conditionalFormatting sqref="AM175">
    <cfRule type="iconSet" priority="18">
      <iconSet iconSet="3Arrows">
        <cfvo type="percent" val="0"/>
        <cfvo type="num" val="50"/>
        <cfvo type="num" val="70"/>
      </iconSet>
    </cfRule>
  </conditionalFormatting>
  <conditionalFormatting sqref="AM176">
    <cfRule type="iconSet" priority="17">
      <iconSet iconSet="3Arrows">
        <cfvo type="percent" val="0"/>
        <cfvo type="num" val="50"/>
        <cfvo type="num" val="70"/>
      </iconSet>
    </cfRule>
  </conditionalFormatting>
  <conditionalFormatting sqref="AM177">
    <cfRule type="iconSet" priority="16">
      <iconSet iconSet="3Arrows">
        <cfvo type="percent" val="0"/>
        <cfvo type="num" val="50"/>
        <cfvo type="num" val="70"/>
      </iconSet>
    </cfRule>
  </conditionalFormatting>
  <conditionalFormatting sqref="AM316">
    <cfRule type="iconSet" priority="15">
      <iconSet iconSet="3Arrows">
        <cfvo type="percent" val="0"/>
        <cfvo type="num" val="50"/>
        <cfvo type="num" val="70"/>
      </iconSet>
    </cfRule>
  </conditionalFormatting>
  <conditionalFormatting sqref="AM317">
    <cfRule type="iconSet" priority="14">
      <iconSet iconSet="3Arrows">
        <cfvo type="percent" val="0"/>
        <cfvo type="num" val="50"/>
        <cfvo type="num" val="70"/>
      </iconSet>
    </cfRule>
  </conditionalFormatting>
  <conditionalFormatting sqref="AM318">
    <cfRule type="iconSet" priority="13">
      <iconSet iconSet="3Arrows">
        <cfvo type="percent" val="0"/>
        <cfvo type="num" val="50"/>
        <cfvo type="num" val="70"/>
      </iconSet>
    </cfRule>
  </conditionalFormatting>
  <conditionalFormatting sqref="AM319:AM334">
    <cfRule type="iconSet" priority="11">
      <iconSet iconSet="3Arrows">
        <cfvo type="percent" val="0"/>
        <cfvo type="num" val="50"/>
        <cfvo type="num" val="70"/>
      </iconSet>
    </cfRule>
  </conditionalFormatting>
  <conditionalFormatting sqref="AM335:AM337">
    <cfRule type="iconSet" priority="12">
      <iconSet iconSet="3Arrows">
        <cfvo type="percent" val="0"/>
        <cfvo type="num" val="50"/>
        <cfvo type="num" val="70"/>
      </iconSet>
    </cfRule>
  </conditionalFormatting>
  <conditionalFormatting sqref="AM351">
    <cfRule type="iconSet" priority="9">
      <iconSet iconSet="3Arrows">
        <cfvo type="percent" val="0"/>
        <cfvo type="num" val="50"/>
        <cfvo type="num" val="70"/>
      </iconSet>
    </cfRule>
  </conditionalFormatting>
  <conditionalFormatting sqref="AM350">
    <cfRule type="iconSet" priority="8">
      <iconSet iconSet="3Arrows">
        <cfvo type="percent" val="0"/>
        <cfvo type="num" val="50"/>
        <cfvo type="num" val="70"/>
      </iconSet>
    </cfRule>
  </conditionalFormatting>
  <conditionalFormatting sqref="AM352:AM369">
    <cfRule type="iconSet" priority="10">
      <iconSet iconSet="3Arrows">
        <cfvo type="percent" val="0"/>
        <cfvo type="num" val="50"/>
        <cfvo type="num" val="70"/>
      </iconSet>
    </cfRule>
  </conditionalFormatting>
  <conditionalFormatting sqref="AM370">
    <cfRule type="iconSet" priority="7">
      <iconSet iconSet="3Arrows">
        <cfvo type="percent" val="0"/>
        <cfvo type="num" val="50"/>
        <cfvo type="num" val="70"/>
      </iconSet>
    </cfRule>
  </conditionalFormatting>
  <conditionalFormatting sqref="AM372">
    <cfRule type="iconSet" priority="5">
      <iconSet iconSet="3Arrows">
        <cfvo type="percent" val="0"/>
        <cfvo type="num" val="50"/>
        <cfvo type="num" val="70"/>
      </iconSet>
    </cfRule>
  </conditionalFormatting>
  <conditionalFormatting sqref="AM373">
    <cfRule type="iconSet" priority="4">
      <iconSet iconSet="3Arrows">
        <cfvo type="percent" val="0"/>
        <cfvo type="num" val="50"/>
        <cfvo type="num" val="70"/>
      </iconSet>
    </cfRule>
  </conditionalFormatting>
  <conditionalFormatting sqref="AM374:AM569">
    <cfRule type="iconSet" priority="6">
      <iconSet iconSet="3Arrows">
        <cfvo type="percent" val="0"/>
        <cfvo type="num" val="50"/>
        <cfvo type="num" val="70"/>
      </iconSet>
    </cfRule>
  </conditionalFormatting>
  <conditionalFormatting sqref="AM655">
    <cfRule type="iconSet" priority="3">
      <iconSet iconSet="3Arrows">
        <cfvo type="percent" val="0"/>
        <cfvo type="num" val="50"/>
        <cfvo type="num" val="70"/>
      </iconSet>
    </cfRule>
  </conditionalFormatting>
  <conditionalFormatting sqref="AM656">
    <cfRule type="iconSet" priority="2">
      <iconSet iconSet="3Arrows">
        <cfvo type="percent" val="0"/>
        <cfvo type="num" val="50"/>
        <cfvo type="num" val="70"/>
      </iconSet>
    </cfRule>
  </conditionalFormatting>
  <conditionalFormatting sqref="AM657">
    <cfRule type="iconSet" priority="1">
      <iconSet iconSet="3Arrows">
        <cfvo type="percent" val="0"/>
        <cfvo type="num" val="50"/>
        <cfvo type="num" val="70"/>
      </iconSet>
    </cfRule>
  </conditionalFormatting>
  <dataValidations count="3">
    <dataValidation type="list" allowBlank="1" showInputMessage="1" showErrorMessage="1" sqref="E9:E38 E173:E177 E191:E216 E302:E305 E310 E315:E370 E372:E569 E655" xr:uid="{C2131105-B430-470D-A031-CA213BA83937}">
      <formula1>"diagnóstico, formulación, ejecución, seguimiento y evaluación"</formula1>
    </dataValidation>
    <dataValidation type="list" allowBlank="1" showInputMessage="1" showErrorMessage="1" sqref="F9:F38 F173:F177 F191:F216 F302:F305 F315:F370 F372:F569 F655" xr:uid="{D9BDBB74-65B8-4E6A-96C3-B958D6D4B8BF}">
      <formula1>"Presencial,Virtual, Presencial y virtual"</formula1>
    </dataValidation>
    <dataValidation type="list" allowBlank="1" showInputMessage="1" showErrorMessage="1" sqref="X9:AI38 H9:V38 J178:J181 X173:AI177 I179:I181 H173:V177 T180 Q181:R181 T182 X191:AI244 H191:V216 S291:V291 P291 K291:N291 H291 X291:AI291 X302:AI305 X310:AI370 H310:V310 N313:U314 N311:V311 H302:U305 V302:V309 V312:V314 T309 H315:V370 H372:V569 X372:AI597 S644:V644 P644 K644:N644 H644 X644:AI644 X655:AI655 H655:V655" xr:uid="{632441F2-8D1B-4AE2-8FAD-0EE14AF98F9C}">
      <formula1>"Si,No"</formula1>
    </dataValidation>
  </dataValidations>
  <pageMargins left="0.7" right="0.7" top="0.75" bottom="0.75" header="0.3" footer="0.3"/>
  <pageSetup scale="15"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2D765-6BFD-49CE-818D-522A925AF978}">
  <dimension ref="B1:C7"/>
  <sheetViews>
    <sheetView showGridLines="0" workbookViewId="0">
      <selection activeCell="B2" sqref="B2:B4"/>
    </sheetView>
  </sheetViews>
  <sheetFormatPr baseColWidth="10" defaultRowHeight="15" x14ac:dyDescent="0.25"/>
  <cols>
    <col min="2" max="2" width="38" customWidth="1"/>
    <col min="3" max="3" width="49.28515625" customWidth="1"/>
  </cols>
  <sheetData>
    <row r="1" spans="2:3" ht="15.75" thickBot="1" x14ac:dyDescent="0.3"/>
    <row r="2" spans="2:3" ht="15" customHeight="1" x14ac:dyDescent="0.25">
      <c r="B2" s="325" t="s">
        <v>22</v>
      </c>
      <c r="C2" s="322" t="s">
        <v>46</v>
      </c>
    </row>
    <row r="3" spans="2:3" x14ac:dyDescent="0.25">
      <c r="B3" s="326"/>
      <c r="C3" s="323"/>
    </row>
    <row r="4" spans="2:3" ht="15.75" thickBot="1" x14ac:dyDescent="0.3">
      <c r="B4" s="327"/>
      <c r="C4" s="324"/>
    </row>
    <row r="5" spans="2:3" x14ac:dyDescent="0.25">
      <c r="B5" s="325" t="s">
        <v>38</v>
      </c>
      <c r="C5" s="322" t="s">
        <v>46</v>
      </c>
    </row>
    <row r="6" spans="2:3" x14ac:dyDescent="0.25">
      <c r="B6" s="326"/>
      <c r="C6" s="323"/>
    </row>
    <row r="7" spans="2:3" ht="15.75" thickBot="1" x14ac:dyDescent="0.3">
      <c r="B7" s="327"/>
      <c r="C7" s="324"/>
    </row>
  </sheetData>
  <mergeCells count="4">
    <mergeCell ref="C2:C4"/>
    <mergeCell ref="B2:B4"/>
    <mergeCell ref="C5:C7"/>
    <mergeCell ref="B5:B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Formato</vt:lpstr>
      <vt:lpstr>Instructivo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Sandra Jeannette Cortes Mora</cp:lastModifiedBy>
  <cp:lastPrinted>2022-09-02T15:04:00Z</cp:lastPrinted>
  <dcterms:created xsi:type="dcterms:W3CDTF">2019-01-13T03:35:50Z</dcterms:created>
  <dcterms:modified xsi:type="dcterms:W3CDTF">2022-10-20T20:58:09Z</dcterms:modified>
</cp:coreProperties>
</file>