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elaparra\Documents\2019\SOPORTES IMPLEMNTACION RIESGOS\"/>
    </mc:Choice>
  </mc:AlternateContent>
  <bookViews>
    <workbookView xWindow="0" yWindow="0" windowWidth="28800" windowHeight="12435"/>
  </bookViews>
  <sheets>
    <sheet name="matriz institucional" sheetId="1" r:id="rId1"/>
  </sheets>
  <definedNames>
    <definedName name="_xlnm.Print_Titles" localSheetId="0">'matriz institucional'!$1:$1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1" l="1"/>
  <c r="R26" i="1"/>
  <c r="Q26" i="1"/>
  <c r="P26" i="1"/>
  <c r="O26" i="1"/>
  <c r="S17" i="1" l="1"/>
  <c r="R17" i="1"/>
  <c r="P17" i="1"/>
  <c r="O17" i="1"/>
  <c r="S15" i="1"/>
  <c r="R15" i="1"/>
  <c r="Q15" i="1"/>
  <c r="Q16" i="1" s="1"/>
  <c r="Q17" i="1" s="1"/>
  <c r="P15" i="1"/>
  <c r="O15" i="1"/>
  <c r="S43" i="1" l="1"/>
  <c r="Q43" i="1"/>
  <c r="P43" i="1"/>
  <c r="O43" i="1"/>
  <c r="S39" i="1"/>
  <c r="R39" i="1"/>
  <c r="Q39" i="1"/>
  <c r="P39" i="1"/>
  <c r="O39" i="1"/>
  <c r="S35" i="1"/>
  <c r="Q35" i="1"/>
</calcChain>
</file>

<file path=xl/sharedStrings.xml><?xml version="1.0" encoding="utf-8"?>
<sst xmlns="http://schemas.openxmlformats.org/spreadsheetml/2006/main" count="512" uniqueCount="358">
  <si>
    <t>ESTRATÉGICO</t>
  </si>
  <si>
    <t>DIRECCIONAMIENTO ESTRATEGICO Y PLANEACION INSTITUCIONAL</t>
  </si>
  <si>
    <t>EDEPI-CP-1</t>
  </si>
  <si>
    <t>Definir la ruta estratégica institucional en el mediano y corto  plazo, optimizando el uso de los recursos financieros y liderando la implementación del Modelo Integrado de Planeación y Gestión –MIPG-, con el fin orientar la gestión hacia el cumplimiento del Plan Nacional de Desarrollo –PND-</t>
  </si>
  <si>
    <t>GESTIÓN DE TECNOLOGIAS DE LA INFORMACION Y COMUNICACIONES</t>
  </si>
  <si>
    <t xml:space="preserve">   ETICOM-CP-1</t>
  </si>
  <si>
    <t>Gestionar los servicios tecnológicos y la Información mediante la implementación de buenas prácticas de administración, con el propósito de fortalecer la disponibilidad y seguridad de la información como principal insumo en la toma de decisiones estratégicas</t>
  </si>
  <si>
    <t>GESTIÓN DEL TALENTO HUMANO</t>
  </si>
  <si>
    <t>ETALHU-CP-1</t>
  </si>
  <si>
    <t xml:space="preserve">Establecer los lineamientos estratégicos del desarrollo integral del talento humano, dentro del  ciclo del servidor público (ingreso, desarrollo y retiro), en pro del fortalecimiento institucional y la creación del valor público. 
</t>
  </si>
  <si>
    <t>MISIONAL</t>
  </si>
  <si>
    <t>GESTIÓN DE INNOVACIÓN Y REGLAMENTACIÓN DE LA INFRAESTRUCTURA</t>
  </si>
  <si>
    <t>MINREI-CP-1</t>
  </si>
  <si>
    <t>Adelantar las acciones de modernización e innovación aplicables a la infraestructura de transporte y elaborar la reglamentación Técnica para lograr unas vías sostenibles</t>
  </si>
  <si>
    <t>GESTIÓN DEL RIESGO EN LA INFRAESTRUCTURA DE TRANSPORTE A CARGO DEL INVIAS</t>
  </si>
  <si>
    <t>MRIESV-CP-1</t>
  </si>
  <si>
    <t xml:space="preserve">Incorporar el enfoque de gestión del riesgo en la planificación, ejecución y operación de la infraestructura de transporte, mediante la optimización del sistema de información, expedición de documentos técnicos y capacitando actores internos/externos para mejorar el nivel de servicio de la infraestructura de transporte tendiendo a disminuir la ocurrencia de emergencias
</t>
  </si>
  <si>
    <t>GESTIÓN SOCIAL Y AMBIENTAL EN PROYECTOS DE INFRAESTRUCTURA</t>
  </si>
  <si>
    <t>MSOAMB-CP-1</t>
  </si>
  <si>
    <t xml:space="preserve">Desarrollar proyectos bajo lineamientos ambientales, sociales y prediales, en cumplimiento de la normatividad que permita la
ejecución de políticas, estrategias, planes, programas y proyectos de infraestructura de transporte a cargo del INVIAS.
</t>
  </si>
  <si>
    <t>GESTIÓN DE LA INFRAESTRUCTURA VIAL</t>
  </si>
  <si>
    <t>MINFRA-CP-1 </t>
  </si>
  <si>
    <t>Dirigir la planificación, estructuración, ejecución y supervisión de proyectos de infraestructura de la red vial, en sus modos carretero,
férreo, fluvial y marítimo en el marco de la misión del Instituto</t>
  </si>
  <si>
    <t>APOYO</t>
  </si>
  <si>
    <t>CONTROL FINANCIERO Y CONTABLE</t>
  </si>
  <si>
    <t>AFINCO-CP-1 </t>
  </si>
  <si>
    <t>Controlar los recursos financieros asignados, con el  recibo de la información y su oportuna revisión, registro y verificación, para generar  informes y estados financieros razonables, que sirvan de insumo para la toma de decisiones</t>
  </si>
  <si>
    <t>GESTION LEGAL Y DEFENSA JUDICIAL</t>
  </si>
  <si>
    <t>ALEDEJ-CP-1</t>
  </si>
  <si>
    <t>Asesorar dentro de la legalidad de manera y oportuna la defensa jurídica de la entidad, facilitando la toma de decisiones administrativas en protección del patrimonio publico</t>
  </si>
  <si>
    <t>GESTIÓN CONTRACTUAL</t>
  </si>
  <si>
    <t>ACONTR-CP-1</t>
  </si>
  <si>
    <t>Adquirir con oportunidad y calidad los bienes, obras y servicios, requeridos por la entidad con el fin de dar cumplimiento a su misión y lograr su continuo funcionamiento.</t>
  </si>
  <si>
    <t>ADMINISTRACIÓN DE BIENES Y SERVICIOS</t>
  </si>
  <si>
    <t>ABIENS-CP-1</t>
  </si>
  <si>
    <t>Garantizar la administración de  los bienes y la prestación de servicios de apoyo para el funcionamiento y operación  de la Entidad, bajo el marco normativo  que  apoye el desempeño de los procesos y al cumplimiento de la misión institucional</t>
  </si>
  <si>
    <t>PROGRAMA DE SEGURIDAD EN CARRETERAS NACIONALES</t>
  </si>
  <si>
    <t>APSCN-CP-1</t>
  </si>
  <si>
    <t xml:space="preserve">Fortalecer y apoyar la libre transitabilidad ciudadana por las carreteras nacionales a cargo de INVIAS, mediante la seguridad y el uso de las tecnologías  de la Información y las comunicaciones, que den respuesta a las necesidades propias de los usuarios. 
</t>
  </si>
  <si>
    <t>EVALUACIÓN</t>
  </si>
  <si>
    <t>EVALUACION Y SEGUIMIENTO</t>
  </si>
  <si>
    <t>SEVALS-CP-1</t>
  </si>
  <si>
    <t xml:space="preserve">Medir y evaluar la eficiencia, eficacia y economía de los controles, asesorando a la Dirección en la continuidad del proceso administrativo, la reevaluación de los planes establecidos y en la introducción de los correctivos necesarios para el cumplimiento de las metas u objetivos previstos permitiendo que el Modelo Integrado de Planeación y Gestión –MIPG- y sus dimensiones cumplan su propósito.
</t>
  </si>
  <si>
    <t>CATEGORIA MP</t>
  </si>
  <si>
    <t>NOMBRE PROCESO</t>
  </si>
  <si>
    <t>CODIGO PROCESO</t>
  </si>
  <si>
    <t>OBJETIVO PROCESO</t>
  </si>
  <si>
    <t>ESTADO</t>
  </si>
  <si>
    <t>CARACTERIZACIÓN</t>
  </si>
  <si>
    <t xml:space="preserve">Actualizada </t>
  </si>
  <si>
    <t>En revisión</t>
  </si>
  <si>
    <t>SERVICIO AL CIUDADANO</t>
  </si>
  <si>
    <t>??</t>
  </si>
  <si>
    <t>RC PAAC2019</t>
  </si>
  <si>
    <t>RC PAAC2020</t>
  </si>
  <si>
    <t>RIESGO</t>
  </si>
  <si>
    <t>CLASIFICACIÓN</t>
  </si>
  <si>
    <t>CAUSA</t>
  </si>
  <si>
    <t>PROBABILIDAD</t>
  </si>
  <si>
    <t>IMPACTO</t>
  </si>
  <si>
    <t>RIESGO RESIDUAL</t>
  </si>
  <si>
    <t>OPCIÓN DE MANEJO</t>
  </si>
  <si>
    <t>ACTIVIDAD DE CONTROL</t>
  </si>
  <si>
    <t>SOPORTE</t>
  </si>
  <si>
    <t>RESPONSABLE</t>
  </si>
  <si>
    <t>TIEMPO</t>
  </si>
  <si>
    <t>INDICADOR</t>
  </si>
  <si>
    <t xml:space="preserve"> RG PEI1</t>
  </si>
  <si>
    <t>Materialización de hechos de corrupción</t>
  </si>
  <si>
    <t>Estratégico</t>
  </si>
  <si>
    <t xml:space="preserve">Debilidades por parte de los líderes de proceso en la identificación de riesgos de corrupción y definición de actividades de control para mitigar los posibles hechos de corrupción 
</t>
  </si>
  <si>
    <t xml:space="preserve">Reducir </t>
  </si>
  <si>
    <t>Revisar anualmente la Política Institucional de Administración del Riesgo  y diseñar una estrategia de comunicación para recibir retroalimentación interna o externa, analizando y consolidando los aportes. Cuando sea el caso se propondrán las mejoras pertinentes a la Política institucional, en el Comité Institucional de Coordinación de Control Interno</t>
  </si>
  <si>
    <t>Política Institucional de Administración del Riesgo</t>
  </si>
  <si>
    <t>Jefe de la Oficina Asesora de Planeación</t>
  </si>
  <si>
    <t>4° trimestre 2019
4° trimestre 2020
4° trimestre 2021
4° trimestre 2022</t>
  </si>
  <si>
    <t>Porcentaje de cumplimiento =  # de revisiones efectuadas a la Política Institucional de Administración del Riesgo  / # de revisiones programadas a la Política Institucional de Administración del Riesgo</t>
  </si>
  <si>
    <t xml:space="preserve"> RG PEI2</t>
  </si>
  <si>
    <t>Materialización de riesgos de desastres (naturales y antrópicos).</t>
  </si>
  <si>
    <t xml:space="preserve">Ausencia de experiencia previa en el monitoreo, seguimiento y ajuste del Plan de Gestión del Riesgo de Desastres de Invías
</t>
  </si>
  <si>
    <t xml:space="preserve">Revisar el Plan de Gestión del Riesgo de Desastres de Invías y con base en los resultados del monitoreo/ seguimiento, proceder a ajustarlo cuando se evidencie la necesidad de incorporar acciones de mejoramiento al plan
</t>
  </si>
  <si>
    <t xml:space="preserve"> Plan de Gestión del Riesgo de Desastres de Invías</t>
  </si>
  <si>
    <t xml:space="preserve">Director General </t>
  </si>
  <si>
    <t xml:space="preserve">Porcentaje de cumplimiento =  # de revisiones efectuadas al Plan de Gestión del Riesgo de Desastres  / # de revisiones programadas al Plan de Gestión del Riesgo de Desastres </t>
  </si>
  <si>
    <t xml:space="preserve"> RG PEI3</t>
  </si>
  <si>
    <t>*Insatisfacción de los Grupos de valor
*Instancias competentes no aprueben el documento de modernización</t>
  </si>
  <si>
    <t xml:space="preserve">Estructura de la Entidad con dificultades para satisfacer las necesidades y expectativas de los Grupos de valor
</t>
  </si>
  <si>
    <t xml:space="preserve">Actualizar la Caracterización de usuarios y en función de las necesidades, problemas y expectativas de los grupos de valor,  de ser necesario adelantar las acciones de mejora que sean requeridas.
</t>
  </si>
  <si>
    <t>Caracterización de usuarios</t>
  </si>
  <si>
    <t xml:space="preserve">Secretaría General </t>
  </si>
  <si>
    <t xml:space="preserve">Porcentaje de cumplimiento = (# de actualizaciones efectuadas en el año a la Caracterización de usuarios en función de las necesidades, problemas y expectativas de los grupos de valor)  / (# de actualizaciones programadas en el año a la Caracterización de usuarios en función de las necesidades, problemas y expectativas de los grupos de valor) </t>
  </si>
  <si>
    <t xml:space="preserve"> RG PEI4</t>
  </si>
  <si>
    <t>* Disminución en la capacidad operativa del Programa de Seguridad en las Carreteras Nacionales.
*Disminución de recursos asignados para el sostenimiento del PSCN</t>
  </si>
  <si>
    <t>Desarticulación entre el Plan Estratégico para la Seguridad en las Carreteras y para la Atención de Impactos Negativos en Situaciones de Orden Público y la ejecución del Programa de Seguridad de Carreteras Nacionales</t>
  </si>
  <si>
    <t>Apoyar en la ejecución del Plan Estratégico para la seguridad en carreteras de conformidad a los lineamientos dados por la Comisión Intersectorial de las Carreteras Nacionales.</t>
  </si>
  <si>
    <t xml:space="preserve"> Plan Estratégico para la seguridad en carreteras </t>
  </si>
  <si>
    <t>Porcentaje de cumplimiento = # de actividades del  Plan Estratégico para la seguridad a las que se brindó apoyo /  # de actividades del  Plan Estratégico para la seguridad</t>
  </si>
  <si>
    <t xml:space="preserve"> RG PEI5</t>
  </si>
  <si>
    <t>Desmejoramiento de la infraestructura vial intermodal</t>
  </si>
  <si>
    <t>Complejidad y contingencias en el desarrollo de los proyectos de la infraestructura vial intermodal</t>
  </si>
  <si>
    <t xml:space="preserve">Monitorear el cumplimiento de las metas de mejoramiento, mantenimiento y rehabilitación de la infraestructura vial intermodal, analizando el contexto externo e interno versus el grado de cumplimiento y posibles contingencias determinado si es necesario iniciar procesos sancionatorios, realizar adiciones o prorrogas requeridas. 
</t>
  </si>
  <si>
    <t>Monitoreo al cumplimiento de las metas</t>
  </si>
  <si>
    <t>Director Operativo</t>
  </si>
  <si>
    <t>3° y 4°  trimestre 2019
1°, 2°, 3° y 4°  trimestre 2020
1°, 2°, 3° y 4°  trimestre 2021
1°, 2°, 3° y 4°  trimestre 2022</t>
  </si>
  <si>
    <t>Porcentaje de cumplimiento = # metas de mejoramiento, mantenimiento y rehabilitación de la infraestructura vial intermodal cumplidas  / metas de mejoramiento, mantenimiento y rehabilitación de la infraestructura vial intermodal formuladas</t>
  </si>
  <si>
    <t xml:space="preserve"> RG PEI6</t>
  </si>
  <si>
    <t>Deterioro del estado de la red vial a cargo</t>
  </si>
  <si>
    <t xml:space="preserve">Recaudo inferior al esperado con las nuevas Fuentes de financiación </t>
  </si>
  <si>
    <t>Revisar las actuales fuentes de ingresos y analizar la pertinencia de incursionar en nuevas fuentes.</t>
  </si>
  <si>
    <t xml:space="preserve">Fuentes de ingresos </t>
  </si>
  <si>
    <t>Directores Operativo y Técnico y el Jefe de la Oficina Asesora de Planeación</t>
  </si>
  <si>
    <t>Porcentaje de cumplimiento = # de análisis de pertinencia de fuentes de financiación / # de análisis  fuentes de financiación identificadas</t>
  </si>
  <si>
    <t xml:space="preserve"> RG PEI7</t>
  </si>
  <si>
    <t xml:space="preserve">Sistemas de información desintegrados </t>
  </si>
  <si>
    <t>Existencia de múltiples aplicativos no integrados a nivel interno ni compatibles con aplicativos de otras entidades</t>
  </si>
  <si>
    <t>Participar en el análisis de los requerimientos de información necesarios para interactuar adecuadamente con otras dependencias del Instituto y con instituciones externas, y si es el caso solicitar el desarrollo de aplicativos que integren los actuales o nuevos desarrollos para satisfacer dichas necesidades.</t>
  </si>
  <si>
    <t>Identificación de requerimientos</t>
  </si>
  <si>
    <t>Los líderes de proceso en coordinación con la Oficina Asesora de Planeación</t>
  </si>
  <si>
    <t>4° trimestre 2019
4° trimestre 2020
4° trimestre 2021
4° trimestre 2023</t>
  </si>
  <si>
    <t>Porcentaje de cumplimiento = # de aplicativos integrados o nuevos /  # de aplicativos que requirieron integrarse o desarrollarse</t>
  </si>
  <si>
    <t xml:space="preserve"> RG PEI8</t>
  </si>
  <si>
    <t xml:space="preserve">Desatención a la conectividad regional 
</t>
  </si>
  <si>
    <t>Desconocimiento en el establecimiento de alianzas estratégicas y nuevos materiales para implementar el programa Colombia Rural.</t>
  </si>
  <si>
    <t>Revisar las alianzas estratégicas y nuevos materiales y analizar la pertinencia de incursionar en nuevas alianzas o fuentes para implementar el programa Colombia Rural.</t>
  </si>
  <si>
    <t>Alianzas estratégicas</t>
  </si>
  <si>
    <t>Directores Operativo y Técnico</t>
  </si>
  <si>
    <t>4° trimestre 2019
4° trimestre 2020
4° trimestre 2021
4° trimestre 2024</t>
  </si>
  <si>
    <t>Porcentaje de cumplimiento = # de análisis de pertinencia de nuevas alianzas / # de potenciales alianzas identificadas</t>
  </si>
  <si>
    <t>RG PEI</t>
  </si>
  <si>
    <t>ID</t>
  </si>
  <si>
    <t>1- Rara Vez</t>
  </si>
  <si>
    <t>5- Catastrófico</t>
  </si>
  <si>
    <t>5 - Zona de Riesgo Extremo</t>
  </si>
  <si>
    <t>4- Mayor</t>
  </si>
  <si>
    <t>4- Zona de Riesgo Alto</t>
  </si>
  <si>
    <t>RG1. EDEPI</t>
  </si>
  <si>
    <t xml:space="preserve">Múltiples fuentes de información para medir los indicadores </t>
  </si>
  <si>
    <t>3- Posible</t>
  </si>
  <si>
    <t>4 - Mayor</t>
  </si>
  <si>
    <t>12 -Zona de Riesgo Extremo</t>
  </si>
  <si>
    <t>Reducir</t>
  </si>
  <si>
    <t xml:space="preserve"> Diseñar una Herramienta Tecnológica para facilitar oportuna consolidación de datos y  el reporte de medición de los  indicadores de metas de gobierno y cuando identifiquen riesgos de seguridad digital u oportunidades de mejora en la herramienta, se activaran los procedimientos correspondientes, a fin de asegurar la generación de información oportuna y confiable para la toma de decisiones   </t>
  </si>
  <si>
    <t>Herramienta Tecnológica (tablero de control)</t>
  </si>
  <si>
    <t>Jefe Oficina Asesora de Planeación y Coordinador de Sistemas de Información</t>
  </si>
  <si>
    <t>1° y 2° trimestre 2020</t>
  </si>
  <si>
    <t># de metas de gobierno cuyo reporte se encuentra en la herramienta tecnológica /  # de metas de gobierno</t>
  </si>
  <si>
    <t>Dificultad para acceder oportunamente a datos confiables solicitados por el Ministerio de Trasporte, Departamento Nacional de Planeación y/o Presidencia</t>
  </si>
  <si>
    <t>Participar en la elaboración de las fichas técnicas de los indicadores de metas de gobierno y en la definición de las fuentes para alimentar de cada una de las variables, cuando surjan nuevos indicadores o se detecten dificultades en las fuentes de alimentación de las variables solicitarán mesas de trabajo con las Entidades del Gobierno Nacional</t>
  </si>
  <si>
    <t xml:space="preserve"> Fichas técnicas de los indicadores de metas de gobierno</t>
  </si>
  <si>
    <t>Jefe Oficina Asesora de Planeación y lideres de proceso responsables de las metas de Gobierno</t>
  </si>
  <si>
    <t>1°, 2°, 3° y 4° trimestre 2020 (asesorías)</t>
  </si>
  <si>
    <t>Porcentaje de indicadores con fuentes identificadas: #  de fichas técnicas de los indicadores de metas de gobierno con identificación de fuente de alimentación para cada  variables / #  de fichas técnicas de los indicadores de metas de gobierno</t>
  </si>
  <si>
    <t>RG2. EDEPI</t>
  </si>
  <si>
    <t xml:space="preserve">Desconocimiento de las políticas de largo plazo y de los instrumentos de planeación </t>
  </si>
  <si>
    <t>4 - Zona de Riesgo Alto</t>
  </si>
  <si>
    <t>Convocar sesión del Comité Institucional de Gestión y Desempeño para que los miembros debatan y aprueben el Plan Estratégico Institucional PEI y el Plan de Acción Anual y en los casos donde se identifique la necesidad de articulación con el PND y/o PES proponer soluciones a las divergencias, dejando constancia en memorandos y actas de comité.</t>
  </si>
  <si>
    <t>Memorandos y actas de comité</t>
  </si>
  <si>
    <t xml:space="preserve"> Jefe de la Oficina de Planeación</t>
  </si>
  <si>
    <t>1° trimestre 2020 (PAA)</t>
  </si>
  <si>
    <t xml:space="preserve">Alineación en cascada de indicadores =  Promedio (A,B,C,D)  
A. %  de indicadores del Plan Nacional de Desarrollo alimentados con los Indicadores de seguimiento al  Plan Estratégico  Sectorial
B. %  de indicadores del Plan Estratégico  Sectorial alimentados con los Indicadores de seguimiento al  Plan Estratégico Institucional 
C.   %  de indicadores del Plan Estratégico Institucional (PEI)  que son alimentados con los Indicadores de seguimiento al Plan de Acción Anual
D.  % de indicadores del Plan de Acción Anual (PAA) que son alimentados con los Indicadores de seguimiento de los Proyectos </t>
  </si>
  <si>
    <t>Definir los lineamientos generales para la formulación de planes, programas y proyectos y coordinar las reuniones de socialización del PEI y PES cada cuatrienio y asesorar a los lideres de proceso y/o Facilitadores del MIPG  en cada vigencia, cuando se identifique divergencias se realizarán propuestas alineadas al PND, PES, PEI y/o PAA, con el fin de incluirlas en los planes, programas y proyectos institucionales y solicitar  al respectivo líder de proceso o al Comité Institucional de Gestión y Desempeño realizar los ajustes correspondientes dejando constancia en memorandos y/o actas de Comité.</t>
  </si>
  <si>
    <t>* Lineamientos generales para la formulación de planes, programas y proyecto
* Socialización del PEI y PES cada cuatrienio
* Registros de asesorías a los lideres de proceso y/o Facilitadores del MIPG  en cada vigencia
* Actas de Comité</t>
  </si>
  <si>
    <t>Jefe de la Oficina de Planeación y sus coordinadores de Grupo</t>
  </si>
  <si>
    <t>4° trimestre 2019(lineamientos PAA)
1°, 2°, 3° y 4° trimestre 2020 (asesorías)</t>
  </si>
  <si>
    <t>RG MONITOREADO</t>
  </si>
  <si>
    <t>Posible suministro inoportuno, parcial y/o inexacto de avances en el cumplimiento de metas de gobierno</t>
  </si>
  <si>
    <t>Desarticulación entre el PND, PES, PEI y planes de Acción Anuale</t>
  </si>
  <si>
    <t>RC2</t>
  </si>
  <si>
    <t xml:space="preserve">Corrupción </t>
  </si>
  <si>
    <t xml:space="preserve">Incumplimiento Código de ética contratistas e interventores </t>
  </si>
  <si>
    <t>5- Extremo</t>
  </si>
  <si>
    <t>Elaborar  material y socializar el código de integridad a interventores y contratistas al inicio de cada proyecto</t>
  </si>
  <si>
    <t xml:space="preserve">1. Material sobre el código de integridad elaborado.
2. Registro de participantes de la socialización a interventores y contratistas
</t>
  </si>
  <si>
    <t>Secretaría General soporte 1
 Director Operativo soporte 2 
Director Técnico soporte 2</t>
  </si>
  <si>
    <t xml:space="preserve">2°, 3° Y 4° trimestre
</t>
  </si>
  <si>
    <t xml:space="preserve">EFICACIA: Índice de cumplimiento actividades = N° de socializaciones  realizadas/ N° total de proyectos iniciados
</t>
  </si>
  <si>
    <t>Tráfico de influencias y presiones indebidas</t>
  </si>
  <si>
    <t xml:space="preserve">Ajustar el manual de Interventoría, ajustes de los procedimientos de la Interventoría por parte de la Unidad Ejecutora involucrada, revisión de requisitos de la interventoría para la autorización del pago, certificación de no existencia de los actos de corrupción en la supervisión de los Contratos
</t>
  </si>
  <si>
    <t>Preactas</t>
  </si>
  <si>
    <t>Director Operativo y Director Técnico</t>
  </si>
  <si>
    <t xml:space="preserve"> 3° Y 4° trimestre</t>
  </si>
  <si>
    <t xml:space="preserve">EFICACIA: Índice de cumplimiento actividades = N° mejoras implementadas/N° de mejoras detectadas
</t>
  </si>
  <si>
    <t>RC1</t>
  </si>
  <si>
    <t>Interpretación subjetiva de la normatividad aplicable al proceso.</t>
  </si>
  <si>
    <t>Establecer precios estándar regionalizados</t>
  </si>
  <si>
    <t>Bases de datos</t>
  </si>
  <si>
    <r>
      <t>1°, 2</t>
    </r>
    <r>
      <rPr>
        <sz val="8"/>
        <rFont val="Arial"/>
        <family val="2"/>
      </rPr>
      <t xml:space="preserve">°, </t>
    </r>
    <r>
      <rPr>
        <sz val="8"/>
        <rFont val="Calibri"/>
        <family val="2"/>
      </rPr>
      <t>3° Y 4° trimestre</t>
    </r>
  </si>
  <si>
    <t xml:space="preserve">EFICACIA: Índice de cumplimiento actividades =  N° Regiones con precio estandarizado / N° de regiones 
</t>
  </si>
  <si>
    <t>Conflicto de intereses por parte de las personas involucradas en la estructuración del proceso (estudios previos, pliegos previos, pliegos definitivos, etc.).</t>
  </si>
  <si>
    <t>Implementar, revisar y ajustar anualmente los pliegos tipo, para todas las modalidades de contratación.</t>
  </si>
  <si>
    <t>Pliegos Tipo actualizados</t>
  </si>
  <si>
    <t>Director de Contratación</t>
  </si>
  <si>
    <t xml:space="preserve">EFICACIA: Índice de cumplimiento actividades =  N°de pliegos tipo  revisados y/o ajustados /   N°de pliegos tipo 
</t>
  </si>
  <si>
    <t>Establecer un método de selección de la oferta ganadora, que sea imposible de anticipar por parte del contratista, evitando que éste ajuste su oferta a la misma, el cual deberá ser revisado y ajustado en el momento que sea requerido.</t>
  </si>
  <si>
    <t>Criterio de Selección</t>
  </si>
  <si>
    <t xml:space="preserve">EFICACIA: Índice de cumplimiento actividades = No. De revisiones efectuadas/No. De revisiones requeridas
</t>
  </si>
  <si>
    <t>Promover y facilitar el accionar de veedurías en cada uno de los procesos de contratación.</t>
  </si>
  <si>
    <t>Evento</t>
  </si>
  <si>
    <t>EFEFICACIA: Índice de cumplimiento actividades = No de procesos divulgados a las veedurías/No de procesos</t>
  </si>
  <si>
    <t>RC3</t>
  </si>
  <si>
    <t>Falta de memoria institucional documentada de la asesoría jurídica ( directriz jurídica institucional) (métodos)</t>
  </si>
  <si>
    <t>4-Moderado</t>
  </si>
  <si>
    <t>Reducir </t>
  </si>
  <si>
    <t xml:space="preserve">Alimentar el banco de casos exitosos para contar con una fuente jurídica de consulta eficaz </t>
  </si>
  <si>
    <t>carpeta compartida "BANCO DE EXITOS "</t>
  </si>
  <si>
    <t xml:space="preserve"> Jefe Oficina Asesora Jurídica </t>
  </si>
  <si>
    <t>1°, 2°, 3° y 4° trimestre</t>
  </si>
  <si>
    <t>EFICACIA:
Índice de cumplimiento actividades =  N° de actualizaciónes realizadas en el Banco de casos éxitos/ N° de actualizaciónes requeridas en el Banco de casos éxitos</t>
  </si>
  <si>
    <t>Procedimientos internos  desarticulados y desactualizados que inciden en la eficacia de la asesoría (métodos)</t>
  </si>
  <si>
    <t>Revisar y ajustar a los procedimientos internos con el fin de articular y vincular a las demás dependencias del INVIAS como responsables de actividades</t>
  </si>
  <si>
    <t>Procedimientos</t>
  </si>
  <si>
    <t>EFICACIA:
Índice de cumplimiento actividades: N°  de procedimientos del proceso gestión legal y defensa judicial  revisados / N°  de procedimientos por revisar</t>
  </si>
  <si>
    <t>RC4</t>
  </si>
  <si>
    <t>Directivo, funcionario o contratista de prestación de servicios que, por sí o por persona interpuesta, reciba, solicite o acepte una dádiva o cualquier beneficio para que falsifique, destruya, suprima, oculte o incorpore indebidamente documentos</t>
  </si>
  <si>
    <t>2 - Improbable</t>
  </si>
  <si>
    <t>5 -Catastrófico</t>
  </si>
  <si>
    <t>10- Extremo</t>
  </si>
  <si>
    <t>Revisar anualmente  la vigencia y pertinencia de los procedimientos de gestión documental disponibles en el aplicativo KAWAK, actualizadolos  o diseñando nuevos procedimientos si es el caso e inorporando los ajustes en el aplicativo KAWAK</t>
  </si>
  <si>
    <t xml:space="preserve"> Subdirector Adminsitrativo y el Coordinador del Grupo de Administración Documental </t>
  </si>
  <si>
    <t xml:space="preserve"> 3° trimestre</t>
  </si>
  <si>
    <t xml:space="preserve">EFICACIA: Índice de cumplimiento actividades = N°  de procedimientos del proceso ADMINISTRACIÓN DE BIENES Y SERVICIOS  de gestión documental  revisados / N°  de procedimientos por revisar  de gestión documental </t>
  </si>
  <si>
    <t xml:space="preserve">Personas que directamente o por interpuesta persona prometen, ofrecen o conceden a directivos, funcionarios o contratistas de prestación de servicios , una dádiva o cualquier beneficio para que le favorezca a él o a un tercero para que falsifique, destruya, suprima, modifique, oculte o incorpore indebidamente documentos. </t>
  </si>
  <si>
    <t>Revisar anualmente  la vigencia y pertinencia de los procedimientos de gestión documental disponibles en el aplicativo KAWAK, actualizadolos  o diseñando nuevos procedimeintos si es el caso e inorporando los ajustes en el aplicativo KAWAK</t>
  </si>
  <si>
    <t>RC5</t>
  </si>
  <si>
    <t>Deficiencias en el control de la autorización de comisiones por parte de los ordenadores de gasto</t>
  </si>
  <si>
    <t>10 - Extremo</t>
  </si>
  <si>
    <t>Firmar previamente la autorización de la solicitud de la resolución de comisión</t>
  </si>
  <si>
    <t>Formato</t>
  </si>
  <si>
    <t>Responsable Unidad Ejecutora</t>
  </si>
  <si>
    <t xml:space="preserve"> 3° y 4° trimestre</t>
  </si>
  <si>
    <t>EFICACIA: Índice de cumplimiento actividades = N° de trámites con autorización previa/ N° de trámites solicitados</t>
  </si>
  <si>
    <t>Implementar el módulo de viáticos del sistema SIIF Nación</t>
  </si>
  <si>
    <t>Sistema</t>
  </si>
  <si>
    <t>Secretaría General, Subidrector Financiero y   Subdirector Adminsitrativo</t>
  </si>
  <si>
    <t>EFICACIA: Porcentaje de controles implememtados = (N° de solicitudes aprobadas / N° de solicitudes recibidas) * 100</t>
  </si>
  <si>
    <t>RC6</t>
  </si>
  <si>
    <t>Falta de recurso humano y presupuestal para desarrollar las acciones de vigilancia y cuidado de los bienes</t>
  </si>
  <si>
    <t>5 - Casi seguro</t>
  </si>
  <si>
    <t>25 -  Extremo</t>
  </si>
  <si>
    <t>Fortalecer el equipo de trabajo con personal especializado en los temas propios del saneamiento (legal, catastral, administrativo, tributario) y de manera transitoria solicitará apoyo a la Subdirección de Gestión Social y Ambiental</t>
  </si>
  <si>
    <t>Equipo conformado - registro de participantes</t>
  </si>
  <si>
    <t>Subdirector Administrativo</t>
  </si>
  <si>
    <t>EFICACIA: Índice de cumplimiento actividades = N de fortalecimientos al equipo / N° de necesidades de fortalecimeinto detectadas</t>
  </si>
  <si>
    <t>Alto volumen de trabajo, dificultando el desarrollo del proceso de saneamiento</t>
  </si>
  <si>
    <t>Falta de diligencia y oportunidad en la atención de solicitudes de restitución de los inmuebles por parte de las unidades involucradas (Direcciones Territoriales y Oficina Asesora Jurídica) - Principio de confianza legítima (permisividad)</t>
  </si>
  <si>
    <t>Revisar  anualmente, de forma conjunta,  la vigencia y pertinencia de los procedimientos de saneamiento disponibles en el aplicativo KAWAK, actualizadolos  o diseñando nuevos procedimientos si es el caso e inorporando los ajustes en el aplicativo KAWAK</t>
  </si>
  <si>
    <t>Subdirector Administrativo, Jefe Oficina asesora Jurídica, Director Operativo y Secretaría General</t>
  </si>
  <si>
    <t>1° trimestre de 2020</t>
  </si>
  <si>
    <t>EFICACIA: Índice de cumplimiento actividades = N°  de procedimientos del proceso ADMINISTRACIÓN DE BIENES Y SERVICIOS  de  saneamiento  revisados / N°  de procedimientos por revisar  de  saneamiento</t>
  </si>
  <si>
    <t>RC7</t>
  </si>
  <si>
    <t>Debilidades en los controles para autorizar los servicios de mantenimiento</t>
  </si>
  <si>
    <t>1 - Rara vez</t>
  </si>
  <si>
    <t>4 -Mayor</t>
  </si>
  <si>
    <t>4 - Alto</t>
  </si>
  <si>
    <t xml:space="preserve"> Verificar si la parte o accesorio  que se cambia es susceptible de devolver a la nación y en tal caso solicitar al taller la devolución de los repuestos que son cambiados a los automotores para verificar que los repuestos que han sido autorizados para cambio efectivamente se realicen</t>
  </si>
  <si>
    <t>Correos y/o Memorandos y/o formato</t>
  </si>
  <si>
    <t>supervisor del contrato de mantenimiento</t>
  </si>
  <si>
    <t>EFICACIA: Índice de cumplimiento actividades = N° de partes o accesorios recibidos /  N° de partes o accesorios  solicitados</t>
  </si>
  <si>
    <t>RC8</t>
  </si>
  <si>
    <t>Lote de mayor extensión implicando tiempo de desplazamiento para realizar la ronda por parte del vigilante</t>
  </si>
  <si>
    <t>5 -  Extremo</t>
  </si>
  <si>
    <r>
      <t>Verificar semanalmente que el sello de seguridad permanezca sin alteración y realiza</t>
    </r>
    <r>
      <rPr>
        <sz val="8"/>
        <rFont val="Calibri"/>
        <family val="2"/>
      </rPr>
      <t>r la inspección visual de los elementos almacenados, confirmando que todos los elementos inventariados en SAI se encuentren físicamente en la bodega, y en caso de no encontrar algún elemento instaurar la denuncia ante la Fiscalía General de la Nación y reporta el incidente al Grupo de Control Interno Disciplinario</t>
    </r>
  </si>
  <si>
    <t>Formato control de visitas</t>
  </si>
  <si>
    <t xml:space="preserve">Coordinador del Grupo de Almacén e inventarios </t>
  </si>
  <si>
    <t>EFICACIA: Índice de cumplimiento actividades = N de visitas realizadas / N° de visitas requeridas en el periodo</t>
  </si>
  <si>
    <t>Falta de integridad por parte de externos</t>
  </si>
  <si>
    <t>RG EN REVISIÓN</t>
  </si>
  <si>
    <t>Procesos de selección direccionados con el fin de favorecer a un particular, como resultado de la acción u omisión en la aplicación de las normas y procedimientos, la inobservancia de las funciones y competencias establecidas, o el uso indebido del poder.</t>
  </si>
  <si>
    <t>Omisión o alteración intencional - dolosa que se aparta  de los procedimientos de control y vigilancia regulados por manuales, normas y especificaciones durante la ejecución de obras.</t>
  </si>
  <si>
    <t> Asesorar ilegal e inoportunamente la defensa jurídica de la entidad por fuera del marco legal en beneficio de terceros o propio.</t>
  </si>
  <si>
    <t xml:space="preserve">Manejo inadecuado de la información institucional en beneficio particular o de terceros </t>
  </si>
  <si>
    <t>Gestionar viáticos y pasajes para comisiones autorizadas  en fines de semana y festivos o para fines no oficiales</t>
  </si>
  <si>
    <t>Terceros usufructúen los bienes fiscales y/o puedan llegar a apropiarse del bien</t>
  </si>
  <si>
    <t>Cobro de servicios de mantenimiento del parque automotor por mayor valor o sobre servicios no prestados</t>
  </si>
  <si>
    <t>Terceros hurten elementos de la bodega o de los vehículos allí consignados</t>
  </si>
  <si>
    <t>Falta de Ética por parte del personal responsable de operatividad</t>
  </si>
  <si>
    <t xml:space="preserve">3 - Posible </t>
  </si>
  <si>
    <t>15- Extremo</t>
  </si>
  <si>
    <t>El encargado de Apoyo a la supervisión del Contrato de combustible semanalmente valida el consumo en la plataforma con respecto al kilometraje del vehículo y en caso de identificar inconsistencias temporalmente suspenderá el combustible y en caso de ser reiterativo informará al Supervisor del Contrato para  que oficie a las fuerzas correspondientes (Ejército, Armada y Policía).</t>
  </si>
  <si>
    <t xml:space="preserve">Reporte </t>
  </si>
  <si>
    <t>Encargado de Apoyo a la supervisión del Contrato de combustible</t>
  </si>
  <si>
    <t>3° y 4° trimestre</t>
  </si>
  <si>
    <t xml:space="preserve">EFICACIA: Índice de cumplimiento actividades = N° de casos reportados/ # de casos detectados  </t>
  </si>
  <si>
    <t xml:space="preserve">Secretaría General soporte - PSCN </t>
  </si>
  <si>
    <t xml:space="preserve">3° Y 4° trimestre
</t>
  </si>
  <si>
    <t xml:space="preserve">EFICACIA: Índice de cumplimiento actividades = N° de  integrantes de la Comisión Intersectorial de Seguridad en las Carreteras a los que se socializó el código de integridad/ N° de  integrantes de la Comisión Intersectorial de Seguridad en las Carreteras 
</t>
  </si>
  <si>
    <t xml:space="preserve">Posibilidad de uso del combustible asignado para la operatividad del PROGRAMA DE SEGURIDAD EN CARRETERAS NACIONALES -PSCN-  para fines propios o en favor de  terceros. </t>
  </si>
  <si>
    <t>Elaborar  material y socializar el código de integridad a los integrantes de la Comisión Intersectorial de Seguridad en las Carreteras</t>
  </si>
  <si>
    <t xml:space="preserve">1. Material sobre el código de integridad elaborado.
2. Registro de participantes de la socialización al Comisión Intersectorial de Seguridad en las Carreteras
</t>
  </si>
  <si>
    <t>3 - Moderado</t>
  </si>
  <si>
    <t>6 - Alto</t>
  </si>
  <si>
    <t xml:space="preserve">Revisar el cumplimiento y vigencia de los procedimientos y en caso de detectar una irregularidad o aspecto a mejorar proponer al Director Técnico alternativas para optimizar los puntos de control. </t>
  </si>
  <si>
    <t>Procedimientos KAWAK</t>
  </si>
  <si>
    <t>Subdirector de Estudios de Innovación</t>
  </si>
  <si>
    <t>4° trimestre</t>
  </si>
  <si>
    <t>EFICACIA:
Índice de cumplimiento actividades: N°  de procedimientos asociados a trámites revisados / N°  de procedimientos  asociados a trámites por revisar</t>
  </si>
  <si>
    <t>Coordinar la implementación de la automatización de los  trámites en el aplicativo INVITANTES y verificará la funcionalidad y trazabilidad en la revisión de los documentos aportados por los peticionarios</t>
  </si>
  <si>
    <t xml:space="preserve">INVITRAMITES </t>
  </si>
  <si>
    <t>Director Técnico</t>
  </si>
  <si>
    <t>EFICACIA:
Índice de cumplimiento actividades: N°  de módulos de INVITRAMITES en funcionamiento / N°  de trámites a automatizar en INVITRAMITES</t>
  </si>
  <si>
    <t>Revisar la vigencia de la normatividad asociada a los trámites y proponer la inclusión de las respectivas actualizaciones en la Agenda Regulatoria del sector</t>
  </si>
  <si>
    <t>Agenda Regularoría</t>
  </si>
  <si>
    <t>EFICACIA:
Índice de cumplimiento actividades: N°  de normas a actualizar incluidas en la Agenda Regulatoria / N°  de normas a actualizar</t>
  </si>
  <si>
    <t>Lobby o presión a directivos (mediante dádivas) para inducir  la aprobación por encima de los criterios técnicos del analista  (PRESIÓN)</t>
  </si>
  <si>
    <t>Normatividad compleja y/o desactualizada (No hay criterios técnicos o jurídicos claros para determinar la calidad del Requisito)</t>
  </si>
  <si>
    <t>Debilidad en la trazabilidad en los documentos aportados por los peticionarios.</t>
  </si>
  <si>
    <t xml:space="preserve">Posibilidad de recibir o solicitar cualquier dádiva o beneficio a nombre propio o de terceros para atender las solicitudes de los trámites </t>
  </si>
  <si>
    <t>Falta de claridad sobre el alcance de los compromisos a cargo de cada beneficiarios de la licencia ambiental del proyecto</t>
  </si>
  <si>
    <t>3 - Posible</t>
  </si>
  <si>
    <t>5 - Catastrófico</t>
  </si>
  <si>
    <t>15 - Extremo</t>
  </si>
  <si>
    <t>Documentar un procedimiento para determinar  los parametros y condiciones de entrega o recibo de las obligaciones ambientales contenidad en la licencia Ambiental, Plan de Manejo Ambiental y resoluciones que ceden de manera parcial y modifican obligaciones a dicha licencia; y someter a aprobación por parte del Director Técnico para su implementación; y anualmente revisar la pertinencia de actualizar el procedimiento y en caso detectar la necesidad de incorporar ajustes enviar la propuesta respetiva al Director Técnico</t>
  </si>
  <si>
    <t xml:space="preserve">Procedimiento </t>
  </si>
  <si>
    <t>Subdirector de Medio Ambiente y Gestión Social</t>
  </si>
  <si>
    <t>4°  trimestre de 2019 y 4°  trimestre de 2020</t>
  </si>
  <si>
    <t>EFICACIA:
Índice de cumplimiento actividades: N°  de procedimientos para determinar  los parametros y condiciones de entrega o recibo de las obligaciones ambientales contenidad en la licencia Ambiental, Plan de Manejo Ambiental y resoluciones que ceden de manera parcial y modifican obligaciones a dicha licenciaa, aprobados e implementados / N°  de procedimientos para determinar  los parametros y condiciones de entrega o recibo de las obligaciones ambientales contenidad en la licencia Ambiental, Plan de Manejo Ambiental y resoluciones que ceden de manera parcial y modifican obligaciones a dicha licencia por aprobar e implementar</t>
  </si>
  <si>
    <t xml:space="preserve">Deficiencias en los controles sobre el cumplimiento de las obligaciones contenidas en la Licencia Ambiental en especial en casos de reversión o entrega de infrastructura para administración de terceros </t>
  </si>
  <si>
    <t xml:space="preserve">Rrevisar, previa entrega a la autoridad ambiental el informe de cumplimiento de los compromisos a cargo de la entidad en cada licencia ambiental  y en caso de detectar atrasos reunirse con los involucrados determinando una estrategia para dar cumplimiento y asignar responsables de acciones adicionales </t>
  </si>
  <si>
    <t>Acta de Reunión</t>
  </si>
  <si>
    <t>4° trimestre de 2019</t>
  </si>
  <si>
    <t>EFICACIA:
Índice de cumplimiento actividades: N°  de informe de cumplimiento de los compromisos a cargo de la entidad en cada licencia ambiental revisados/  N°  de informe de cumplimiento de los compromisos a cargo de la entidad en cada licencia ambiental por revisar</t>
  </si>
  <si>
    <t>Desconocimiento de la  obligaciones contenidas en la licencia Ambiental, Plan de Manejo Ambiental y resoluciones que ceden de manera parcial y modifican obligaciones a dicha licencia.</t>
  </si>
  <si>
    <t>Deficiencia en diseños y estudios, problemáticas relacionada con inflación de avalúos y compra innecesaria  de predios</t>
  </si>
  <si>
    <t>Implementar un sistema de información que recopile todos los datos de gestión y evaluación de los temas ambientales, sociales y prediales en cada uno de los proyectos, permitiendo su uso para posteriores proyecciones en estudios y diseños</t>
  </si>
  <si>
    <t>Base Datos
Sistema de Información</t>
  </si>
  <si>
    <t>Oficina Asesora de Planeación, Subdirección de Estudios e Innovación y Subdirección de Medio Ambiente y Gestión Social</t>
  </si>
  <si>
    <t>ANUAL</t>
  </si>
  <si>
    <t>Requerimiento de sistemas de información a implementar / Sistemas implementados</t>
  </si>
  <si>
    <t xml:space="preserve">Ausencia  de lineamientos  de responsabilidades del personal  a cargo del  procedimiento. </t>
  </si>
  <si>
    <t>Definir los responsables de las actividades de los procedimientos y realizar seguimientos a los mismos para evaluar y aplicar los correctivos respectivos</t>
  </si>
  <si>
    <t>Procedimentos, formatos, guias, apêndices, protocolos</t>
  </si>
  <si>
    <t>Oficina Asesora de Planeación y Subdirección de Medio Ambiente y Gestión Social</t>
  </si>
  <si>
    <t>Actualización requerida de procedimientos / Actualización de procedimientos efectuadas</t>
  </si>
  <si>
    <t>Ausencia  y exceso de procedimientos que pueden inducir a favorecer intereses.</t>
  </si>
  <si>
    <t>Realizar diagnósticos periodicos a la eficiencia e idoneidad de los procedimientos,  dentro del proceso, detectando falencias e inconsistencias proponiendo a su vez las mejoras y actualizaciones a fin de implementarlas dentro del mejoramiento contínuo del proceso, para evaluarlos y actualizarlos continuamente.</t>
  </si>
  <si>
    <t>Desviación de los lineamientos institucionales y/o del seguimiento para el cumplimiento  de la  intervención social,  ambiental  y predial, por insuficiencia de recursos o conflictos de intereses</t>
  </si>
  <si>
    <t>Incumplimiento de las obligaciones contenidas en la Licencia Ambiental, en caso de procesos de reversión o entrega de infraestructura para administración de terceros</t>
  </si>
  <si>
    <t xml:space="preserve">Cumplimiento </t>
  </si>
  <si>
    <t>4 -Probable</t>
  </si>
  <si>
    <t>2 -Menor</t>
  </si>
  <si>
    <t>8 - Alto</t>
  </si>
  <si>
    <t>Remitir trimestralmente memorando circular a todas las dependencias generadoras de hechos económicos que impacten los estados financieros, solicitando el envió oportuno de la información</t>
  </si>
  <si>
    <t xml:space="preserve"> memorando circular</t>
  </si>
  <si>
    <t>Subdirectora Financiera</t>
  </si>
  <si>
    <t>3° Y 4° TRIMESTRE</t>
  </si>
  <si>
    <t>EFICACIA:
Índice de cumplimiento actividades: N°  de  memorandos enviados/  N°  de memorandos por enviar</t>
  </si>
  <si>
    <t xml:space="preserve">Enviar trimestralmente a las Dependencias la relación de los convenios y contratos pendientes por  liquidar y/o legalizar  </t>
  </si>
  <si>
    <t>memorando circular</t>
  </si>
  <si>
    <t xml:space="preserve">Coordinador del Grupo de Contabilidad </t>
  </si>
  <si>
    <t>EFICACIA:
Índice de cumplimiento actividades: N°  de envios de relación de los convenios y contratos pendientes por  liquidar y/o legalizar  /  N°  de  relación de los convenios y contratos pendientes por  liquidar y/o legalizar  por enviar en el periodo</t>
  </si>
  <si>
    <t>RG1 - AFINCO</t>
  </si>
  <si>
    <t>Posibilidad de generar informes y estados financieros no razonables</t>
  </si>
  <si>
    <t>Incumplimiento de la política de operación mediante la cual todos los hechos económicos ocurridos en cualquier dependencia de la entidad sean informados de manera oportuna al área contable</t>
  </si>
  <si>
    <t xml:space="preserve">Anticipos y convensios sin legalizar </t>
  </si>
  <si>
    <t>Financiero</t>
  </si>
  <si>
    <t>1 - Rara Vez</t>
  </si>
  <si>
    <t xml:space="preserve">3-Zona de Riesgo Moderado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</si>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</sst>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2"/>
      <color rgb="FF000000"/>
      <name val="Calibri"/>
      <family val="2"/>
    </font>
    <font>
      <b/>
      <sz val="8"/>
      <name val="Arial"/>
      <family val="2"/>
    </font>
    <font>
      <sz val="8"/>
      <name val="Calibri"/>
      <family val="2"/>
    </font>
    <font>
      <sz val="10"/>
      <color theme="1"/>
      <name val="Calibri"/>
      <family val="2"/>
      <scheme val="minor"/>
    </font>
    <font>
      <sz val="10"/>
      <color theme="0"/>
      <name val="Arial"/>
      <family val="2"/>
    </font>
    <font>
      <b/>
      <sz val="10"/>
      <color rgb="FFFFFFFF"/>
      <name val="Arial"/>
      <family val="2"/>
    </font>
    <font>
      <sz val="10"/>
      <color rgb="FF000000"/>
      <name val="Calibri"/>
      <family val="2"/>
    </font>
    <font>
      <b/>
      <sz val="10"/>
      <color rgb="FF000000"/>
      <name val="Calibri"/>
      <family val="2"/>
    </font>
    <font>
      <b/>
      <sz val="8"/>
      <color rgb="FF000000"/>
      <name val="Calibri"/>
      <family val="2"/>
    </font>
    <font>
      <sz val="8"/>
      <name val="Arial"/>
      <family val="2"/>
    </font>
    <font>
      <sz val="8"/>
      <color theme="1"/>
      <name val="Calibri"/>
      <family val="2"/>
      <scheme val="minor"/>
    </font>
    <font>
      <sz val="8"/>
      <name val="Calibri"/>
      <family val="2"/>
      <scheme val="minor"/>
    </font>
    <font>
      <sz val="8"/>
      <color rgb="FFFF0000"/>
      <name val="Calibri"/>
      <family val="2"/>
    </font>
    <font>
      <b/>
      <sz val="8"/>
      <name val="Calibri"/>
      <family val="2"/>
    </font>
    <font>
      <sz val="8"/>
      <color rgb="FF000000"/>
      <name val="Calibri"/>
      <family val="2"/>
    </font>
    <font>
      <b/>
      <sz val="8"/>
      <color theme="1"/>
      <name val="Arial"/>
      <family val="2"/>
    </font>
    <font>
      <b/>
      <sz val="8"/>
      <color rgb="FFFF0000"/>
      <name val="Calibri"/>
      <family val="2"/>
    </font>
    <font>
      <sz val="8"/>
      <color theme="1"/>
      <name val="Calibri"/>
      <family val="2"/>
    </font>
    <font>
      <sz val="8"/>
      <color rgb="FFFF0000"/>
      <name val="Calibri"/>
      <family val="2"/>
      <scheme val="minor"/>
    </font>
    <font>
      <b/>
      <sz val="8"/>
      <color rgb="FFFF0000"/>
      <name val="Arial"/>
      <family val="2"/>
    </font>
    <font>
      <b/>
      <sz val="8"/>
      <color theme="1"/>
      <name val="Calibri"/>
      <family val="2"/>
      <scheme val="minor"/>
    </font>
  </fonts>
  <fills count="13">
    <fill>
      <patternFill patternType="none"/>
    </fill>
    <fill>
      <patternFill patternType="gray125"/>
    </fill>
    <fill>
      <patternFill patternType="solid">
        <fgColor rgb="FF70AD47"/>
        <bgColor indexed="64"/>
      </patternFill>
    </fill>
    <fill>
      <patternFill patternType="solid">
        <fgColor rgb="FFFFFFFF"/>
        <bgColor indexed="64"/>
      </patternFill>
    </fill>
    <fill>
      <patternFill patternType="solid">
        <fgColor rgb="FFED7D31"/>
        <bgColor indexed="64"/>
      </patternFill>
    </fill>
    <fill>
      <patternFill patternType="solid">
        <fgColor rgb="FF4472C4"/>
        <bgColor indexed="64"/>
      </patternFill>
    </fill>
    <fill>
      <patternFill patternType="solid">
        <fgColor rgb="FFFF0000"/>
        <bgColor indexed="64"/>
      </patternFill>
    </fill>
    <fill>
      <patternFill patternType="solid">
        <fgColor rgb="FFFFFF00"/>
        <bgColor indexed="64"/>
      </patternFill>
    </fill>
    <fill>
      <patternFill patternType="solid">
        <fgColor rgb="FF000000"/>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17">
    <xf numFmtId="0" fontId="0" fillId="0" borderId="0" xfId="0"/>
    <xf numFmtId="0" fontId="3" fillId="9" borderId="5" xfId="0" applyFont="1" applyFill="1" applyBorder="1" applyAlignment="1">
      <alignment vertical="center" wrapText="1" readingOrder="1"/>
    </xf>
    <xf numFmtId="0" fontId="3" fillId="9" borderId="6" xfId="0" applyFont="1" applyFill="1" applyBorder="1" applyAlignment="1">
      <alignment vertical="center" wrapText="1" readingOrder="1"/>
    </xf>
    <xf numFmtId="0" fontId="3" fillId="9" borderId="3" xfId="0" applyFont="1" applyFill="1" applyBorder="1" applyAlignment="1">
      <alignment vertical="center" wrapText="1" readingOrder="1"/>
    </xf>
    <xf numFmtId="0" fontId="3" fillId="9" borderId="2" xfId="0" applyFont="1" applyFill="1" applyBorder="1" applyAlignment="1">
      <alignment vertical="center" wrapText="1" readingOrder="1"/>
    </xf>
    <xf numFmtId="0" fontId="3" fillId="9" borderId="1" xfId="0" applyFont="1" applyFill="1" applyBorder="1" applyAlignment="1">
      <alignment vertical="center" wrapText="1" readingOrder="1"/>
    </xf>
    <xf numFmtId="0" fontId="11" fillId="0" borderId="6" xfId="0" applyFont="1" applyBorder="1" applyAlignment="1">
      <alignment horizontal="center" vertical="center" wrapText="1"/>
    </xf>
    <xf numFmtId="0" fontId="11" fillId="0" borderId="6" xfId="0" applyFont="1" applyBorder="1" applyAlignment="1">
      <alignment wrapText="1"/>
    </xf>
    <xf numFmtId="0" fontId="3" fillId="9" borderId="9" xfId="0" applyFont="1" applyFill="1" applyBorder="1" applyAlignment="1">
      <alignment vertical="center" wrapText="1" readingOrder="1"/>
    </xf>
    <xf numFmtId="0" fontId="3" fillId="9" borderId="1" xfId="0" applyFont="1" applyFill="1" applyBorder="1" applyAlignment="1">
      <alignment horizontal="left" vertical="center" wrapText="1" readingOrder="1"/>
    </xf>
    <xf numFmtId="0" fontId="3" fillId="9" borderId="11" xfId="0" applyFont="1" applyFill="1" applyBorder="1" applyAlignment="1">
      <alignment vertical="center" wrapText="1" readingOrder="1"/>
    </xf>
    <xf numFmtId="0" fontId="3" fillId="9" borderId="10" xfId="0" applyFont="1" applyFill="1" applyBorder="1" applyAlignment="1">
      <alignment vertical="center" wrapText="1" readingOrder="1"/>
    </xf>
    <xf numFmtId="0" fontId="10" fillId="9" borderId="1" xfId="0" applyFont="1" applyFill="1" applyBorder="1" applyAlignment="1" applyProtection="1">
      <alignment vertical="center" wrapText="1"/>
    </xf>
    <xf numFmtId="0" fontId="10" fillId="9" borderId="1" xfId="0" applyFont="1" applyFill="1" applyBorder="1" applyAlignment="1" applyProtection="1">
      <alignment vertical="center" wrapText="1"/>
      <protection locked="0"/>
    </xf>
    <xf numFmtId="0" fontId="10" fillId="9" borderId="1" xfId="0" applyFont="1" applyFill="1" applyBorder="1" applyAlignment="1">
      <alignment vertical="center" wrapText="1"/>
    </xf>
    <xf numFmtId="0" fontId="15" fillId="0" borderId="1" xfId="0" applyFont="1" applyBorder="1" applyAlignment="1">
      <alignment horizontal="left" vertical="center" wrapText="1" readingOrder="1"/>
    </xf>
    <xf numFmtId="0" fontId="10" fillId="9" borderId="11" xfId="0" applyFont="1" applyFill="1" applyBorder="1" applyAlignment="1">
      <alignment vertical="center" wrapText="1"/>
    </xf>
    <xf numFmtId="0" fontId="3" fillId="9" borderId="11" xfId="0" applyFont="1" applyFill="1" applyBorder="1" applyAlignment="1">
      <alignment horizontal="left" vertical="center" wrapText="1" readingOrder="1"/>
    </xf>
    <xf numFmtId="0" fontId="15" fillId="0" borderId="11" xfId="0" applyFont="1" applyBorder="1" applyAlignment="1">
      <alignment horizontal="left" vertical="center" wrapText="1" readingOrder="1"/>
    </xf>
    <xf numFmtId="0" fontId="16" fillId="0" borderId="0" xfId="0" applyFont="1"/>
    <xf numFmtId="0" fontId="11" fillId="0" borderId="0" xfId="0" applyFont="1"/>
    <xf numFmtId="0" fontId="3" fillId="9" borderId="5"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3" fillId="9" borderId="6" xfId="0" applyFont="1" applyFill="1" applyBorder="1" applyAlignment="1">
      <alignment horizontal="center" vertical="center" wrapText="1" readingOrder="1"/>
    </xf>
    <xf numFmtId="0" fontId="3" fillId="9" borderId="1" xfId="0" applyFont="1" applyFill="1" applyBorder="1" applyAlignment="1">
      <alignment horizontal="center" vertical="center" textRotation="90" wrapText="1" readingOrder="1"/>
    </xf>
    <xf numFmtId="0" fontId="15" fillId="0" borderId="1"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11" fillId="0" borderId="1" xfId="0" applyFont="1" applyBorder="1" applyAlignment="1">
      <alignment horizontal="center" vertical="center" wrapText="1"/>
    </xf>
    <xf numFmtId="0" fontId="11" fillId="0" borderId="1" xfId="0" applyFont="1" applyBorder="1" applyAlignment="1">
      <alignment horizontal="center" vertical="center" textRotation="90"/>
    </xf>
    <xf numFmtId="0" fontId="11" fillId="11" borderId="1" xfId="0" applyFont="1" applyFill="1" applyBorder="1" applyAlignment="1">
      <alignment horizontal="center" vertical="center" textRotation="90"/>
    </xf>
    <xf numFmtId="0" fontId="12" fillId="0" borderId="1" xfId="0" applyFont="1" applyBorder="1" applyAlignment="1">
      <alignment wrapText="1"/>
    </xf>
    <xf numFmtId="0" fontId="11" fillId="0" borderId="1" xfId="0" applyFont="1" applyBorder="1" applyAlignment="1">
      <alignment wrapText="1"/>
    </xf>
    <xf numFmtId="0" fontId="5" fillId="8" borderId="7" xfId="0" applyFont="1" applyFill="1" applyBorder="1" applyAlignment="1">
      <alignment vertical="center" wrapText="1"/>
    </xf>
    <xf numFmtId="0" fontId="6" fillId="8" borderId="7" xfId="0" applyFont="1" applyFill="1" applyBorder="1" applyAlignment="1">
      <alignment horizontal="center" vertical="center" wrapText="1" readingOrder="1"/>
    </xf>
    <xf numFmtId="0" fontId="6" fillId="8" borderId="7" xfId="0" applyFont="1" applyFill="1" applyBorder="1" applyAlignment="1">
      <alignment horizontal="center" vertical="center" textRotation="90" wrapText="1" readingOrder="1"/>
    </xf>
    <xf numFmtId="0" fontId="6" fillId="8" borderId="15" xfId="0" applyFont="1" applyFill="1" applyBorder="1" applyAlignment="1">
      <alignment horizontal="center" vertical="center" wrapText="1" readingOrder="1"/>
    </xf>
    <xf numFmtId="0" fontId="10" fillId="9" borderId="2" xfId="0" applyFont="1" applyFill="1" applyBorder="1" applyAlignment="1" applyProtection="1">
      <alignment vertical="center" wrapText="1"/>
    </xf>
    <xf numFmtId="0" fontId="10" fillId="9" borderId="2" xfId="0" applyFont="1" applyFill="1" applyBorder="1" applyAlignment="1" applyProtection="1">
      <alignment vertical="center" wrapText="1" readingOrder="1"/>
      <protection locked="0"/>
    </xf>
    <xf numFmtId="0" fontId="10" fillId="9" borderId="2" xfId="0" applyFont="1" applyFill="1" applyBorder="1" applyAlignment="1">
      <alignment vertical="center" wrapText="1"/>
    </xf>
    <xf numFmtId="0" fontId="10" fillId="9" borderId="21" xfId="0" applyFont="1" applyFill="1" applyBorder="1" applyAlignment="1">
      <alignment vertical="center" wrapText="1"/>
    </xf>
    <xf numFmtId="0" fontId="3" fillId="9" borderId="3" xfId="0" applyFont="1" applyFill="1" applyBorder="1" applyAlignment="1">
      <alignment horizontal="left" vertical="center" wrapText="1" readingOrder="1"/>
    </xf>
    <xf numFmtId="0" fontId="13" fillId="9" borderId="3" xfId="0" applyFont="1" applyFill="1" applyBorder="1" applyAlignment="1">
      <alignment vertical="center" wrapText="1" readingOrder="1"/>
    </xf>
    <xf numFmtId="0" fontId="3" fillId="9" borderId="17" xfId="0" applyFont="1" applyFill="1" applyBorder="1" applyAlignment="1">
      <alignment vertical="center" wrapText="1" readingOrder="1"/>
    </xf>
    <xf numFmtId="0" fontId="7" fillId="3" borderId="23" xfId="0" applyFont="1" applyFill="1" applyBorder="1" applyAlignment="1">
      <alignment horizontal="center" vertical="center" wrapText="1" readingOrder="1"/>
    </xf>
    <xf numFmtId="0" fontId="4" fillId="0" borderId="23" xfId="0" applyFont="1" applyBorder="1"/>
    <xf numFmtId="0" fontId="8" fillId="3" borderId="23" xfId="0" applyFont="1" applyFill="1" applyBorder="1" applyAlignment="1">
      <alignment horizontal="center" vertical="center" wrapText="1" readingOrder="1"/>
    </xf>
    <xf numFmtId="0" fontId="15" fillId="0" borderId="2" xfId="0" applyFont="1" applyBorder="1" applyAlignment="1">
      <alignment horizontal="left" vertical="center" wrapText="1" readingOrder="1"/>
    </xf>
    <xf numFmtId="0" fontId="15" fillId="0" borderId="2" xfId="0" applyFont="1" applyBorder="1" applyAlignment="1">
      <alignment horizontal="center" vertical="center" wrapText="1" readingOrder="1"/>
    </xf>
    <xf numFmtId="0" fontId="15" fillId="0" borderId="21" xfId="0" applyFont="1" applyBorder="1" applyAlignment="1">
      <alignment horizontal="left" vertical="center" wrapText="1" readingOrder="1"/>
    </xf>
    <xf numFmtId="0" fontId="3" fillId="9" borderId="21" xfId="0" applyFont="1" applyFill="1" applyBorder="1" applyAlignment="1">
      <alignment vertical="center" wrapText="1" readingOrder="1"/>
    </xf>
    <xf numFmtId="0" fontId="0" fillId="0" borderId="25" xfId="0" applyBorder="1"/>
    <xf numFmtId="0" fontId="1" fillId="3" borderId="8" xfId="0" applyFont="1" applyFill="1" applyBorder="1" applyAlignment="1">
      <alignment horizontal="center" vertical="center" wrapText="1" readingOrder="1"/>
    </xf>
    <xf numFmtId="0" fontId="0" fillId="0" borderId="8" xfId="0" applyBorder="1"/>
    <xf numFmtId="0" fontId="0" fillId="7" borderId="8" xfId="0" applyFill="1" applyBorder="1"/>
    <xf numFmtId="0" fontId="0" fillId="0" borderId="26" xfId="0" applyBorder="1"/>
    <xf numFmtId="0" fontId="7" fillId="6" borderId="22" xfId="0" applyFont="1" applyFill="1" applyBorder="1" applyAlignment="1">
      <alignment horizontal="center" vertical="center" wrapText="1" readingOrder="1"/>
    </xf>
    <xf numFmtId="0" fontId="4" fillId="0" borderId="23" xfId="0" applyFont="1" applyBorder="1" applyAlignment="1">
      <alignment textRotation="90"/>
    </xf>
    <xf numFmtId="0" fontId="4" fillId="0" borderId="24" xfId="0" applyFont="1" applyBorder="1"/>
    <xf numFmtId="0" fontId="0" fillId="0" borderId="8" xfId="0" applyBorder="1" applyAlignment="1">
      <alignment readingOrder="1"/>
    </xf>
    <xf numFmtId="0" fontId="11" fillId="7" borderId="5" xfId="0" applyFont="1" applyFill="1" applyBorder="1"/>
    <xf numFmtId="0" fontId="11" fillId="0" borderId="5" xfId="0" applyFont="1" applyBorder="1"/>
    <xf numFmtId="0" fontId="2" fillId="0" borderId="5" xfId="0" applyFont="1" applyBorder="1" applyAlignment="1">
      <alignment horizontal="center" vertical="center" wrapText="1"/>
    </xf>
    <xf numFmtId="0" fontId="3" fillId="9" borderId="5" xfId="0" applyFont="1" applyFill="1" applyBorder="1" applyAlignment="1">
      <alignment horizontal="left" vertical="top" wrapText="1" readingOrder="1"/>
    </xf>
    <xf numFmtId="0" fontId="3" fillId="9" borderId="5" xfId="0" applyFont="1" applyFill="1" applyBorder="1" applyAlignment="1">
      <alignment horizontal="left" vertical="top" textRotation="90" wrapText="1" readingOrder="1"/>
    </xf>
    <xf numFmtId="0" fontId="3" fillId="6" borderId="5" xfId="0" applyFont="1" applyFill="1" applyBorder="1" applyAlignment="1">
      <alignment horizontal="left" vertical="top" textRotation="90" wrapText="1" readingOrder="1"/>
    </xf>
    <xf numFmtId="0" fontId="3" fillId="9" borderId="10" xfId="0" applyFont="1" applyFill="1" applyBorder="1" applyAlignment="1">
      <alignment horizontal="left" vertical="top" wrapText="1" readingOrder="1"/>
    </xf>
    <xf numFmtId="0" fontId="11" fillId="7" borderId="1" xfId="0" applyFont="1" applyFill="1" applyBorder="1"/>
    <xf numFmtId="0" fontId="11" fillId="7" borderId="6" xfId="0" applyFont="1" applyFill="1" applyBorder="1"/>
    <xf numFmtId="0" fontId="15" fillId="2" borderId="18" xfId="0" applyFont="1" applyFill="1" applyBorder="1" applyAlignment="1">
      <alignment vertical="center" wrapText="1" readingOrder="1"/>
    </xf>
    <xf numFmtId="0" fontId="15" fillId="3" borderId="4" xfId="0" applyFont="1" applyFill="1" applyBorder="1" applyAlignment="1">
      <alignment horizontal="center" vertical="center" wrapText="1" readingOrder="1"/>
    </xf>
    <xf numFmtId="0" fontId="9" fillId="3" borderId="4" xfId="0" applyFont="1" applyFill="1" applyBorder="1" applyAlignment="1">
      <alignment horizontal="center" vertical="center" wrapText="1" readingOrder="1"/>
    </xf>
    <xf numFmtId="0" fontId="11" fillId="7" borderId="4" xfId="0" applyFont="1" applyFill="1" applyBorder="1"/>
    <xf numFmtId="0" fontId="2" fillId="0" borderId="4" xfId="0" applyFont="1" applyBorder="1" applyAlignment="1">
      <alignment horizontal="center" vertical="center" wrapText="1"/>
    </xf>
    <xf numFmtId="0" fontId="18" fillId="0" borderId="4" xfId="0" applyFont="1" applyBorder="1" applyAlignment="1">
      <alignment horizontal="left" vertical="top" wrapText="1"/>
    </xf>
    <xf numFmtId="0" fontId="3" fillId="9" borderId="4" xfId="0" applyFont="1" applyFill="1" applyBorder="1" applyAlignment="1">
      <alignment horizontal="left" vertical="top" textRotation="90" wrapText="1" readingOrder="1"/>
    </xf>
    <xf numFmtId="0" fontId="3" fillId="6" borderId="4" xfId="0" applyFont="1" applyFill="1" applyBorder="1" applyAlignment="1">
      <alignment horizontal="left" vertical="top" textRotation="90" wrapText="1" readingOrder="1"/>
    </xf>
    <xf numFmtId="0" fontId="18" fillId="0" borderId="4" xfId="0" applyFont="1" applyBorder="1" applyAlignment="1">
      <alignment horizontal="left" vertical="top"/>
    </xf>
    <xf numFmtId="0" fontId="3" fillId="9" borderId="4" xfId="0" applyFont="1" applyFill="1" applyBorder="1" applyAlignment="1">
      <alignment horizontal="left" vertical="top" wrapText="1" readingOrder="1"/>
    </xf>
    <xf numFmtId="0" fontId="3" fillId="9" borderId="19" xfId="0" applyFont="1" applyFill="1" applyBorder="1" applyAlignment="1">
      <alignment horizontal="left" vertical="top" wrapText="1" readingOrder="1"/>
    </xf>
    <xf numFmtId="0" fontId="15" fillId="2" borderId="22" xfId="0" applyFont="1" applyFill="1" applyBorder="1" applyAlignment="1">
      <alignment vertical="center" wrapText="1" readingOrder="1"/>
    </xf>
    <xf numFmtId="0" fontId="15" fillId="3" borderId="23" xfId="0" applyFont="1" applyFill="1" applyBorder="1" applyAlignment="1">
      <alignment horizontal="center" vertical="center" wrapText="1" readingOrder="1"/>
    </xf>
    <xf numFmtId="0" fontId="14" fillId="3" borderId="23" xfId="0" applyFont="1" applyFill="1" applyBorder="1" applyAlignment="1">
      <alignment horizontal="center" vertical="center" wrapText="1" readingOrder="1"/>
    </xf>
    <xf numFmtId="0" fontId="11" fillId="7" borderId="23" xfId="0" applyFont="1" applyFill="1" applyBorder="1"/>
    <xf numFmtId="0" fontId="11" fillId="0" borderId="23" xfId="0" applyFont="1" applyBorder="1"/>
    <xf numFmtId="0" fontId="2" fillId="0" borderId="23" xfId="0" applyFont="1" applyBorder="1" applyAlignment="1">
      <alignment horizontal="center" vertical="center" wrapText="1"/>
    </xf>
    <xf numFmtId="0" fontId="3" fillId="9" borderId="23" xfId="0" applyFont="1" applyFill="1" applyBorder="1" applyAlignment="1">
      <alignment horizontal="left" vertical="top" wrapText="1" readingOrder="1"/>
    </xf>
    <xf numFmtId="0" fontId="3" fillId="9" borderId="23" xfId="0" applyFont="1" applyFill="1" applyBorder="1" applyAlignment="1">
      <alignment horizontal="left" vertical="top" textRotation="90" wrapText="1" readingOrder="1"/>
    </xf>
    <xf numFmtId="0" fontId="3" fillId="10" borderId="23" xfId="0" applyFont="1" applyFill="1" applyBorder="1" applyAlignment="1">
      <alignment horizontal="left" vertical="top" textRotation="90" wrapText="1" readingOrder="1"/>
    </xf>
    <xf numFmtId="0" fontId="3" fillId="9" borderId="24" xfId="0" applyFont="1" applyFill="1" applyBorder="1" applyAlignment="1">
      <alignment horizontal="left" vertical="top" wrapText="1" readingOrder="1"/>
    </xf>
    <xf numFmtId="0" fontId="11" fillId="0" borderId="3" xfId="0" applyFont="1" applyBorder="1"/>
    <xf numFmtId="0" fontId="2" fillId="0" borderId="3" xfId="0" applyFont="1" applyBorder="1" applyAlignment="1">
      <alignment horizontal="center" vertical="center" wrapText="1"/>
    </xf>
    <xf numFmtId="0" fontId="3" fillId="9" borderId="3" xfId="0" applyFont="1" applyFill="1" applyBorder="1" applyAlignment="1">
      <alignment horizontal="left" vertical="top" wrapText="1" readingOrder="1"/>
    </xf>
    <xf numFmtId="0" fontId="3" fillId="9" borderId="3" xfId="0" applyFont="1" applyFill="1" applyBorder="1" applyAlignment="1">
      <alignment horizontal="left" vertical="top" textRotation="90" wrapText="1" readingOrder="1"/>
    </xf>
    <xf numFmtId="0" fontId="3" fillId="10" borderId="3" xfId="0" applyFont="1" applyFill="1" applyBorder="1" applyAlignment="1">
      <alignment horizontal="left" vertical="top" textRotation="90" wrapText="1" readingOrder="1"/>
    </xf>
    <xf numFmtId="0" fontId="3" fillId="9" borderId="17" xfId="0" applyFont="1" applyFill="1" applyBorder="1" applyAlignment="1">
      <alignment horizontal="left" vertical="top" wrapText="1" readingOrder="1"/>
    </xf>
    <xf numFmtId="0" fontId="11" fillId="0" borderId="1" xfId="0" applyFont="1" applyBorder="1"/>
    <xf numFmtId="0" fontId="11" fillId="0" borderId="2" xfId="0" applyFont="1" applyBorder="1"/>
    <xf numFmtId="0" fontId="15" fillId="4" borderId="22" xfId="0" applyFont="1" applyFill="1" applyBorder="1" applyAlignment="1">
      <alignment vertical="center" wrapText="1" readingOrder="1"/>
    </xf>
    <xf numFmtId="0" fontId="9" fillId="3" borderId="23" xfId="0" applyFont="1" applyFill="1" applyBorder="1" applyAlignment="1">
      <alignment horizontal="center" vertical="center" wrapText="1" readingOrder="1"/>
    </xf>
    <xf numFmtId="0" fontId="3" fillId="6" borderId="23" xfId="0" applyFont="1" applyFill="1" applyBorder="1" applyAlignment="1">
      <alignment horizontal="left" vertical="top" textRotation="90" wrapText="1" readingOrder="1"/>
    </xf>
    <xf numFmtId="0" fontId="2" fillId="0" borderId="1" xfId="0" applyFont="1" applyBorder="1" applyAlignment="1">
      <alignment horizontal="center" vertical="center" wrapText="1"/>
    </xf>
    <xf numFmtId="0" fontId="18" fillId="0" borderId="1" xfId="0" applyFont="1" applyBorder="1" applyAlignment="1">
      <alignment horizontal="left" vertical="top" wrapText="1"/>
    </xf>
    <xf numFmtId="0" fontId="3" fillId="9" borderId="1" xfId="0" applyFont="1" applyFill="1" applyBorder="1" applyAlignment="1">
      <alignment horizontal="left" vertical="top" textRotation="90" wrapText="1" readingOrder="1"/>
    </xf>
    <xf numFmtId="0" fontId="3" fillId="10" borderId="1" xfId="0" applyFont="1" applyFill="1" applyBorder="1" applyAlignment="1">
      <alignment horizontal="left" vertical="top" textRotation="90" wrapText="1" readingOrder="1"/>
    </xf>
    <xf numFmtId="0" fontId="18" fillId="0" borderId="1" xfId="0" applyFont="1" applyBorder="1" applyAlignment="1">
      <alignment horizontal="left" vertical="top"/>
    </xf>
    <xf numFmtId="0" fontId="3" fillId="9" borderId="1" xfId="0" applyFont="1" applyFill="1" applyBorder="1" applyAlignment="1">
      <alignment horizontal="left" vertical="top" wrapText="1" readingOrder="1"/>
    </xf>
    <xf numFmtId="0" fontId="3" fillId="9" borderId="11" xfId="0" applyFont="1" applyFill="1" applyBorder="1" applyAlignment="1">
      <alignment horizontal="left" vertical="top" wrapText="1" readingOrder="1"/>
    </xf>
    <xf numFmtId="0" fontId="11" fillId="0" borderId="6" xfId="0" applyFont="1" applyBorder="1"/>
    <xf numFmtId="0" fontId="11" fillId="7" borderId="3" xfId="0" applyFont="1" applyFill="1" applyBorder="1"/>
    <xf numFmtId="0" fontId="11" fillId="7" borderId="2" xfId="0" applyFont="1" applyFill="1" applyBorder="1"/>
    <xf numFmtId="0" fontId="3" fillId="12" borderId="3" xfId="0" applyFont="1" applyFill="1" applyBorder="1" applyAlignment="1">
      <alignment horizontal="left" vertical="top" textRotation="90" wrapText="1" readingOrder="1"/>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23"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15" fillId="5" borderId="16" xfId="0" applyFont="1" applyFill="1" applyBorder="1" applyAlignment="1">
      <alignment horizontal="center" vertical="center" wrapText="1" readingOrder="1"/>
    </xf>
    <xf numFmtId="0" fontId="15" fillId="5" borderId="13"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3" borderId="3"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5" fillId="3" borderId="2" xfId="0" applyFont="1" applyFill="1" applyBorder="1" applyAlignment="1">
      <alignment horizontal="center" vertical="center" wrapText="1" readingOrder="1"/>
    </xf>
    <xf numFmtId="0" fontId="9" fillId="3" borderId="3" xfId="0" applyFont="1" applyFill="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9" fillId="3" borderId="2" xfId="0" applyFont="1" applyFill="1" applyBorder="1" applyAlignment="1">
      <alignment horizontal="center" vertical="center" wrapText="1" readingOrder="1"/>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9" borderId="3"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3" fillId="9" borderId="2" xfId="0" applyFont="1" applyFill="1" applyBorder="1" applyAlignment="1">
      <alignment horizontal="center" vertical="center" wrapText="1" readingOrder="1"/>
    </xf>
    <xf numFmtId="0" fontId="3" fillId="9" borderId="3" xfId="0" applyFont="1" applyFill="1" applyBorder="1" applyAlignment="1">
      <alignment horizontal="center" vertical="center" textRotation="90" wrapText="1" readingOrder="1"/>
    </xf>
    <xf numFmtId="0" fontId="3" fillId="9" borderId="1" xfId="0" applyFont="1" applyFill="1" applyBorder="1" applyAlignment="1">
      <alignment horizontal="center" vertical="center" textRotation="90" wrapText="1" readingOrder="1"/>
    </xf>
    <xf numFmtId="0" fontId="3" fillId="9" borderId="2" xfId="0" applyFont="1" applyFill="1" applyBorder="1" applyAlignment="1">
      <alignment horizontal="center" vertical="center" textRotation="90" wrapText="1" readingOrder="1"/>
    </xf>
    <xf numFmtId="0" fontId="11" fillId="0" borderId="3" xfId="0" applyFont="1" applyBorder="1" applyAlignment="1">
      <alignment horizontal="center" vertical="center" textRotation="90"/>
    </xf>
    <xf numFmtId="0" fontId="11" fillId="0" borderId="1" xfId="0" applyFont="1" applyBorder="1" applyAlignment="1">
      <alignment horizontal="center" vertical="center" textRotation="90"/>
    </xf>
    <xf numFmtId="0" fontId="11" fillId="0" borderId="2" xfId="0" applyFont="1" applyBorder="1" applyAlignment="1">
      <alignment horizontal="center" vertical="center" textRotation="90"/>
    </xf>
    <xf numFmtId="0" fontId="15" fillId="4" borderId="16" xfId="0" applyFont="1" applyFill="1" applyBorder="1" applyAlignment="1">
      <alignment horizontal="center" vertical="center" wrapText="1" readingOrder="1"/>
    </xf>
    <xf numFmtId="0" fontId="15" fillId="4" borderId="13" xfId="0" applyFont="1" applyFill="1" applyBorder="1" applyAlignment="1">
      <alignment horizontal="center" vertical="center" wrapText="1" readingOrder="1"/>
    </xf>
    <xf numFmtId="0" fontId="15" fillId="4" borderId="20" xfId="0" applyFont="1" applyFill="1" applyBorder="1" applyAlignment="1">
      <alignment horizontal="center" vertical="center" wrapText="1" readingOrder="1"/>
    </xf>
    <xf numFmtId="0" fontId="15" fillId="4" borderId="12" xfId="0" applyFont="1" applyFill="1" applyBorder="1" applyAlignment="1">
      <alignment horizontal="center" vertical="center" wrapText="1" readingOrder="1"/>
    </xf>
    <xf numFmtId="0" fontId="15" fillId="4" borderId="14" xfId="0" applyFont="1" applyFill="1" applyBorder="1" applyAlignment="1">
      <alignment horizontal="center" vertical="center" wrapText="1" readingOrder="1"/>
    </xf>
    <xf numFmtId="0" fontId="15" fillId="3" borderId="5" xfId="0" applyFont="1" applyFill="1" applyBorder="1" applyAlignment="1">
      <alignment horizontal="center" vertical="center" wrapText="1" readingOrder="1"/>
    </xf>
    <xf numFmtId="0" fontId="15" fillId="3" borderId="6" xfId="0" applyFont="1" applyFill="1" applyBorder="1" applyAlignment="1">
      <alignment horizontal="center" vertical="center" wrapText="1" readingOrder="1"/>
    </xf>
    <xf numFmtId="0" fontId="9" fillId="3" borderId="5" xfId="0" applyFont="1" applyFill="1" applyBorder="1" applyAlignment="1">
      <alignment horizontal="center" vertical="center" wrapText="1" readingOrder="1"/>
    </xf>
    <xf numFmtId="0" fontId="9" fillId="3" borderId="6" xfId="0" applyFont="1" applyFill="1" applyBorder="1" applyAlignment="1">
      <alignment horizontal="center" vertical="center" wrapText="1" readingOrder="1"/>
    </xf>
    <xf numFmtId="0" fontId="15" fillId="0" borderId="1" xfId="0" applyFont="1" applyBorder="1" applyAlignment="1">
      <alignment horizontal="center" vertical="center" textRotation="90" wrapText="1" readingOrder="1"/>
    </xf>
    <xf numFmtId="0" fontId="15" fillId="0" borderId="2" xfId="0" applyFont="1" applyBorder="1" applyAlignment="1">
      <alignment horizontal="center" vertical="center" textRotation="90" wrapText="1" readingOrder="1"/>
    </xf>
    <xf numFmtId="0" fontId="17" fillId="0" borderId="1"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3" fillId="6" borderId="3" xfId="0" applyFont="1" applyFill="1" applyBorder="1" applyAlignment="1">
      <alignment horizontal="center" vertical="center" textRotation="90" wrapText="1" readingOrder="1"/>
    </xf>
    <xf numFmtId="0" fontId="3" fillId="6" borderId="1" xfId="0" applyFont="1" applyFill="1" applyBorder="1" applyAlignment="1">
      <alignment horizontal="center" vertical="center" textRotation="90" wrapText="1" readingOrder="1"/>
    </xf>
    <xf numFmtId="0" fontId="19" fillId="0" borderId="3" xfId="0" applyFont="1" applyBorder="1" applyAlignment="1">
      <alignment horizontal="center"/>
    </xf>
    <xf numFmtId="0" fontId="19" fillId="0" borderId="1" xfId="0" applyFont="1" applyBorder="1" applyAlignment="1">
      <alignment horizontal="center"/>
    </xf>
    <xf numFmtId="0" fontId="15" fillId="0" borderId="1"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3" fillId="9" borderId="5" xfId="0" applyFont="1" applyFill="1" applyBorder="1" applyAlignment="1">
      <alignment horizontal="center" vertical="center" wrapText="1" readingOrder="1"/>
    </xf>
    <xf numFmtId="0" fontId="12" fillId="9" borderId="1" xfId="0" applyFont="1" applyFill="1" applyBorder="1" applyAlignment="1">
      <alignment horizontal="center" vertical="center" textRotation="90" wrapText="1"/>
    </xf>
    <xf numFmtId="0" fontId="12" fillId="9" borderId="2" xfId="0" applyFont="1" applyFill="1" applyBorder="1" applyAlignment="1">
      <alignment horizontal="center" vertical="center" textRotation="90" wrapText="1"/>
    </xf>
    <xf numFmtId="0" fontId="10" fillId="6" borderId="1" xfId="0" applyFont="1" applyFill="1" applyBorder="1" applyAlignment="1">
      <alignment horizontal="center" vertical="center" textRotation="90" wrapText="1"/>
    </xf>
    <xf numFmtId="0" fontId="10" fillId="9" borderId="1" xfId="0" applyFont="1" applyFill="1" applyBorder="1" applyAlignment="1">
      <alignment horizontal="center" vertical="center" textRotation="90" wrapText="1"/>
    </xf>
    <xf numFmtId="0" fontId="3" fillId="6" borderId="2" xfId="0" applyFont="1" applyFill="1" applyBorder="1" applyAlignment="1">
      <alignment horizontal="center" vertical="center" textRotation="90" wrapText="1" readingOrder="1"/>
    </xf>
    <xf numFmtId="0" fontId="11" fillId="0" borderId="1" xfId="0" applyFont="1" applyBorder="1" applyAlignment="1">
      <alignment horizontal="center"/>
    </xf>
    <xf numFmtId="0" fontId="11" fillId="0" borderId="2" xfId="0" applyFont="1" applyBorder="1" applyAlignment="1">
      <alignment horizontal="center"/>
    </xf>
    <xf numFmtId="0" fontId="3" fillId="9" borderId="1" xfId="0" applyFont="1" applyFill="1" applyBorder="1" applyAlignment="1">
      <alignment horizontal="center" vertical="top" wrapText="1" readingOrder="1"/>
    </xf>
    <xf numFmtId="0" fontId="3" fillId="9" borderId="2" xfId="0" applyFont="1" applyFill="1" applyBorder="1" applyAlignment="1">
      <alignment horizontal="center" vertical="top" wrapText="1" readingOrder="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3" fillId="9" borderId="6" xfId="0" applyFont="1" applyFill="1" applyBorder="1" applyAlignment="1">
      <alignment horizontal="center" vertical="center" textRotation="90" wrapText="1" readingOrder="1"/>
    </xf>
    <xf numFmtId="0" fontId="11" fillId="0" borderId="6" xfId="0" applyFont="1" applyBorder="1" applyAlignment="1">
      <alignment horizontal="center" vertical="center" textRotation="90"/>
    </xf>
    <xf numFmtId="0" fontId="11" fillId="6" borderId="1" xfId="0" applyFont="1" applyFill="1" applyBorder="1" applyAlignment="1">
      <alignment horizontal="center" vertical="center" textRotation="90"/>
    </xf>
    <xf numFmtId="0" fontId="11" fillId="6" borderId="6" xfId="0" applyFont="1" applyFill="1" applyBorder="1" applyAlignment="1">
      <alignment horizontal="center" vertical="center" textRotation="90"/>
    </xf>
    <xf numFmtId="0" fontId="15" fillId="5" borderId="12" xfId="0" applyFont="1" applyFill="1" applyBorder="1" applyAlignment="1">
      <alignment horizontal="center" vertical="center" wrapText="1" readingOrder="1"/>
    </xf>
    <xf numFmtId="0" fontId="15" fillId="5" borderId="14" xfId="0" applyFont="1" applyFill="1" applyBorder="1" applyAlignment="1">
      <alignment horizontal="center" vertical="center" wrapText="1" readingOrder="1"/>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2" fillId="0" borderId="5" xfId="0" applyFont="1" applyBorder="1" applyAlignment="1">
      <alignment horizontal="center" vertical="center" wrapText="1"/>
    </xf>
    <xf numFmtId="0" fontId="9" fillId="0" borderId="1"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3" fillId="9" borderId="5" xfId="0" applyFont="1" applyFill="1" applyBorder="1" applyAlignment="1">
      <alignment horizontal="center" vertical="center" textRotation="90" wrapText="1" readingOrder="1"/>
    </xf>
    <xf numFmtId="0" fontId="3" fillId="6" borderId="5" xfId="0" applyFont="1" applyFill="1" applyBorder="1" applyAlignment="1">
      <alignment horizontal="center" vertical="center" textRotation="90" wrapText="1" readingOrder="1"/>
    </xf>
    <xf numFmtId="0" fontId="3" fillId="9" borderId="1" xfId="0" applyFont="1" applyFill="1" applyBorder="1" applyAlignment="1">
      <alignment vertical="center" wrapText="1" readingOrder="1"/>
    </xf>
    <xf numFmtId="0" fontId="3" fillId="9" borderId="2" xfId="0" applyFont="1" applyFill="1" applyBorder="1" applyAlignment="1">
      <alignment vertical="center" wrapText="1" readingOrder="1"/>
    </xf>
    <xf numFmtId="0" fontId="9" fillId="0" borderId="5" xfId="0" applyFont="1" applyBorder="1" applyAlignment="1">
      <alignment horizontal="center" vertical="center" wrapText="1" readingOrder="1"/>
    </xf>
    <xf numFmtId="0" fontId="3" fillId="9" borderId="6" xfId="0" applyFont="1" applyFill="1" applyBorder="1" applyAlignment="1">
      <alignment horizontal="center" vertical="center" wrapText="1" readingOrder="1"/>
    </xf>
    <xf numFmtId="0" fontId="3" fillId="10" borderId="5" xfId="0" applyFont="1" applyFill="1" applyBorder="1" applyAlignment="1">
      <alignment horizontal="center" vertical="center" textRotation="90" wrapText="1" readingOrder="1"/>
    </xf>
    <xf numFmtId="0" fontId="3" fillId="10" borderId="6" xfId="0" applyFont="1" applyFill="1" applyBorder="1" applyAlignment="1">
      <alignment horizontal="center" vertical="center" textRotation="90" wrapText="1" readingOrder="1"/>
    </xf>
    <xf numFmtId="0" fontId="14" fillId="9" borderId="1" xfId="0" applyFont="1" applyFill="1" applyBorder="1" applyAlignment="1">
      <alignment horizontal="center" vertical="center" wrapText="1" readingOrder="1"/>
    </xf>
    <xf numFmtId="0" fontId="10" fillId="6" borderId="6" xfId="0" applyFont="1" applyFill="1" applyBorder="1" applyAlignment="1">
      <alignment horizontal="center" vertical="center" textRotation="90" wrapText="1"/>
    </xf>
    <xf numFmtId="0" fontId="3" fillId="9" borderId="1" xfId="0" applyFont="1" applyFill="1" applyBorder="1" applyAlignment="1">
      <alignment horizontal="justify" vertical="center" wrapText="1" readingOrder="1"/>
    </xf>
    <xf numFmtId="0" fontId="3" fillId="9" borderId="6" xfId="0" applyFont="1" applyFill="1" applyBorder="1" applyAlignment="1">
      <alignment horizontal="justify" vertical="center" wrapText="1" readingOrder="1"/>
    </xf>
    <xf numFmtId="0" fontId="10" fillId="9" borderId="6" xfId="0" applyFont="1" applyFill="1" applyBorder="1" applyAlignment="1">
      <alignment horizontal="center" vertical="center" textRotation="90" wrapText="1"/>
    </xf>
    <xf numFmtId="0" fontId="12" fillId="10" borderId="1" xfId="0" applyFont="1" applyFill="1" applyBorder="1" applyAlignment="1">
      <alignment horizontal="center" vertical="center" textRotation="90" wrapText="1"/>
    </xf>
    <xf numFmtId="0" fontId="12" fillId="10" borderId="2" xfId="0" applyFont="1" applyFill="1" applyBorder="1" applyAlignment="1">
      <alignment horizontal="center" vertical="center" textRotation="90" wrapText="1"/>
    </xf>
    <xf numFmtId="0" fontId="11" fillId="11" borderId="3" xfId="0" applyFont="1" applyFill="1" applyBorder="1" applyAlignment="1">
      <alignment horizontal="center" vertical="center" textRotation="90"/>
    </xf>
    <xf numFmtId="0" fontId="11" fillId="11" borderId="1" xfId="0" applyFont="1" applyFill="1" applyBorder="1" applyAlignment="1">
      <alignment horizontal="center" vertical="center" textRotation="90"/>
    </xf>
    <xf numFmtId="0" fontId="11" fillId="11" borderId="2" xfId="0" applyFont="1" applyFill="1" applyBorder="1" applyAlignment="1">
      <alignment horizontal="center" vertical="center" textRotation="90"/>
    </xf>
    <xf numFmtId="0" fontId="3" fillId="9" borderId="11" xfId="0" applyFont="1" applyFill="1" applyBorder="1" applyAlignment="1">
      <alignment horizontal="center" vertical="center" wrapText="1" readingOrder="1"/>
    </xf>
    <xf numFmtId="0" fontId="3" fillId="9" borderId="9" xfId="0" applyFont="1" applyFill="1" applyBorder="1" applyAlignment="1">
      <alignment horizontal="center" vertical="center" wrapText="1" readingOrder="1"/>
    </xf>
    <xf numFmtId="0" fontId="15" fillId="2" borderId="12" xfId="0" applyFont="1" applyFill="1" applyBorder="1" applyAlignment="1">
      <alignment horizontal="center" vertical="center" textRotation="90" wrapText="1" readingOrder="1"/>
    </xf>
    <xf numFmtId="0" fontId="15" fillId="2" borderId="13" xfId="0" applyFont="1" applyFill="1" applyBorder="1" applyAlignment="1">
      <alignment horizontal="center" vertical="center" textRotation="90" wrapText="1" readingOrder="1"/>
    </xf>
    <xf numFmtId="0" fontId="15" fillId="2" borderId="14" xfId="0" applyFont="1" applyFill="1" applyBorder="1" applyAlignment="1">
      <alignment horizontal="center" vertical="center" textRotation="90" wrapText="1" readingOrder="1"/>
    </xf>
    <xf numFmtId="0" fontId="9" fillId="0" borderId="1"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14" fillId="9" borderId="6" xfId="0" applyFont="1" applyFill="1" applyBorder="1" applyAlignment="1">
      <alignment horizontal="center" vertical="center" wrapText="1" readingOrder="1"/>
    </xf>
    <xf numFmtId="0" fontId="3" fillId="9" borderId="1" xfId="0" applyFont="1" applyFill="1" applyBorder="1" applyAlignment="1">
      <alignment horizontal="center" vertical="center" textRotation="90" readingOrder="1"/>
    </xf>
    <xf numFmtId="0" fontId="3" fillId="9" borderId="6" xfId="0" applyFont="1" applyFill="1" applyBorder="1" applyAlignment="1">
      <alignment horizontal="center" vertical="center" textRotation="90" readingOrder="1"/>
    </xf>
    <xf numFmtId="0" fontId="10" fillId="11" borderId="1" xfId="0" applyFont="1" applyFill="1" applyBorder="1" applyAlignment="1">
      <alignment horizontal="center" vertical="center" textRotation="90" wrapText="1"/>
    </xf>
    <xf numFmtId="0" fontId="10" fillId="11" borderId="6"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BreakPreview" zoomScale="60" zoomScaleNormal="50" workbookViewId="0">
      <pane xSplit="1" ySplit="1" topLeftCell="B35" activePane="bottomRight" state="frozen"/>
      <selection pane="topRight" activeCell="B1" sqref="B1"/>
      <selection pane="bottomLeft" activeCell="A2" sqref="A2"/>
      <selection pane="bottomRight" activeCell="H2" sqref="H2:H44"/>
    </sheetView>
  </sheetViews>
  <sheetFormatPr baseColWidth="10" defaultRowHeight="15" x14ac:dyDescent="0.25"/>
  <cols>
    <col min="1" max="1" width="16.7109375" hidden="1" customWidth="1"/>
    <col min="2" max="2" width="37.7109375" bestFit="1" customWidth="1"/>
    <col min="3" max="3" width="20.28515625" hidden="1" customWidth="1"/>
    <col min="4" max="4" width="47" customWidth="1"/>
    <col min="5" max="5" width="22" hidden="1" customWidth="1"/>
    <col min="6" max="6" width="19.28515625" hidden="1" customWidth="1"/>
    <col min="7" max="7" width="10.140625" customWidth="1"/>
    <col min="8" max="8" width="17.85546875" customWidth="1"/>
    <col min="9" max="9" width="4.5703125" bestFit="1" customWidth="1"/>
    <col min="10" max="10" width="22.5703125" customWidth="1"/>
    <col min="11" max="14" width="5.42578125" customWidth="1"/>
    <col min="15" max="15" width="40.42578125" customWidth="1"/>
    <col min="16" max="16" width="20" customWidth="1"/>
    <col min="17" max="17" width="22.7109375" customWidth="1"/>
    <col min="18" max="18" width="17.140625" customWidth="1"/>
    <col min="19" max="19" width="36.7109375" customWidth="1"/>
  </cols>
  <sheetData>
    <row r="1" spans="1:19" ht="111" thickBot="1" x14ac:dyDescent="0.3">
      <c r="A1" s="32" t="s">
        <v>43</v>
      </c>
      <c r="B1" s="32" t="s">
        <v>44</v>
      </c>
      <c r="C1" s="32" t="s">
        <v>45</v>
      </c>
      <c r="D1" s="32" t="s">
        <v>46</v>
      </c>
      <c r="E1" s="32" t="s">
        <v>48</v>
      </c>
      <c r="F1" s="32" t="s">
        <v>47</v>
      </c>
      <c r="G1" s="32" t="s">
        <v>129</v>
      </c>
      <c r="H1" s="33" t="s">
        <v>55</v>
      </c>
      <c r="I1" s="34" t="s">
        <v>56</v>
      </c>
      <c r="J1" s="33" t="s">
        <v>57</v>
      </c>
      <c r="K1" s="34" t="s">
        <v>58</v>
      </c>
      <c r="L1" s="34" t="s">
        <v>59</v>
      </c>
      <c r="M1" s="34" t="s">
        <v>60</v>
      </c>
      <c r="N1" s="34" t="s">
        <v>61</v>
      </c>
      <c r="O1" s="33" t="s">
        <v>62</v>
      </c>
      <c r="P1" s="33" t="s">
        <v>63</v>
      </c>
      <c r="Q1" s="33" t="s">
        <v>64</v>
      </c>
      <c r="R1" s="33" t="s">
        <v>65</v>
      </c>
      <c r="S1" s="35" t="s">
        <v>66</v>
      </c>
    </row>
    <row r="2" spans="1:19" ht="105" x14ac:dyDescent="0.25">
      <c r="A2" s="206" t="s">
        <v>0</v>
      </c>
      <c r="B2" s="145" t="s">
        <v>1</v>
      </c>
      <c r="C2" s="147" t="s">
        <v>2</v>
      </c>
      <c r="D2" s="147" t="s">
        <v>3</v>
      </c>
      <c r="E2" s="59" t="s">
        <v>49</v>
      </c>
      <c r="F2" s="111" t="s">
        <v>128</v>
      </c>
      <c r="G2" s="61" t="s">
        <v>67</v>
      </c>
      <c r="H2" s="62" t="s">
        <v>68</v>
      </c>
      <c r="I2" s="63" t="s">
        <v>69</v>
      </c>
      <c r="J2" s="62" t="s">
        <v>70</v>
      </c>
      <c r="K2" s="63" t="s">
        <v>130</v>
      </c>
      <c r="L2" s="63" t="s">
        <v>131</v>
      </c>
      <c r="M2" s="64" t="s">
        <v>132</v>
      </c>
      <c r="N2" s="63" t="s">
        <v>71</v>
      </c>
      <c r="O2" s="62" t="s">
        <v>72</v>
      </c>
      <c r="P2" s="62" t="s">
        <v>73</v>
      </c>
      <c r="Q2" s="62" t="s">
        <v>74</v>
      </c>
      <c r="R2" s="62" t="s">
        <v>75</v>
      </c>
      <c r="S2" s="65" t="s">
        <v>76</v>
      </c>
    </row>
    <row r="3" spans="1:19" ht="90" x14ac:dyDescent="0.25">
      <c r="A3" s="207"/>
      <c r="B3" s="120"/>
      <c r="C3" s="123"/>
      <c r="D3" s="123"/>
      <c r="E3" s="66" t="s">
        <v>49</v>
      </c>
      <c r="F3" s="126" t="s">
        <v>164</v>
      </c>
      <c r="G3" s="216" t="s">
        <v>135</v>
      </c>
      <c r="H3" s="194" t="s">
        <v>165</v>
      </c>
      <c r="I3" s="135" t="s">
        <v>69</v>
      </c>
      <c r="J3" s="5" t="s">
        <v>136</v>
      </c>
      <c r="K3" s="135" t="s">
        <v>137</v>
      </c>
      <c r="L3" s="135" t="s">
        <v>138</v>
      </c>
      <c r="M3" s="156" t="s">
        <v>139</v>
      </c>
      <c r="N3" s="135" t="s">
        <v>140</v>
      </c>
      <c r="O3" s="5" t="s">
        <v>141</v>
      </c>
      <c r="P3" s="5" t="s">
        <v>142</v>
      </c>
      <c r="Q3" s="5" t="s">
        <v>143</v>
      </c>
      <c r="R3" s="5" t="s">
        <v>144</v>
      </c>
      <c r="S3" s="10" t="s">
        <v>145</v>
      </c>
    </row>
    <row r="4" spans="1:19" ht="78.75" x14ac:dyDescent="0.25">
      <c r="A4" s="207"/>
      <c r="B4" s="120"/>
      <c r="C4" s="123"/>
      <c r="D4" s="123"/>
      <c r="E4" s="66"/>
      <c r="F4" s="126"/>
      <c r="G4" s="216"/>
      <c r="H4" s="194"/>
      <c r="I4" s="135"/>
      <c r="J4" s="5" t="s">
        <v>146</v>
      </c>
      <c r="K4" s="135"/>
      <c r="L4" s="135"/>
      <c r="M4" s="156"/>
      <c r="N4" s="135"/>
      <c r="O4" s="5" t="s">
        <v>147</v>
      </c>
      <c r="P4" s="5" t="s">
        <v>148</v>
      </c>
      <c r="Q4" s="5" t="s">
        <v>149</v>
      </c>
      <c r="R4" s="5" t="s">
        <v>150</v>
      </c>
      <c r="S4" s="10" t="s">
        <v>151</v>
      </c>
    </row>
    <row r="5" spans="1:19" ht="78.75" x14ac:dyDescent="0.25">
      <c r="A5" s="207"/>
      <c r="B5" s="120"/>
      <c r="C5" s="123"/>
      <c r="D5" s="123"/>
      <c r="E5" s="66" t="s">
        <v>49</v>
      </c>
      <c r="F5" s="126" t="s">
        <v>164</v>
      </c>
      <c r="G5" s="209" t="s">
        <v>152</v>
      </c>
      <c r="H5" s="194" t="s">
        <v>166</v>
      </c>
      <c r="I5" s="212" t="s">
        <v>69</v>
      </c>
      <c r="J5" s="5" t="s">
        <v>153</v>
      </c>
      <c r="K5" s="135" t="s">
        <v>130</v>
      </c>
      <c r="L5" s="165" t="s">
        <v>138</v>
      </c>
      <c r="M5" s="214" t="s">
        <v>154</v>
      </c>
      <c r="N5" s="135" t="s">
        <v>140</v>
      </c>
      <c r="O5" s="5" t="s">
        <v>155</v>
      </c>
      <c r="P5" s="5" t="s">
        <v>156</v>
      </c>
      <c r="Q5" s="5" t="s">
        <v>157</v>
      </c>
      <c r="R5" s="5" t="s">
        <v>158</v>
      </c>
      <c r="S5" s="204" t="s">
        <v>159</v>
      </c>
    </row>
    <row r="6" spans="1:19" ht="136.5" customHeight="1" thickBot="1" x14ac:dyDescent="0.3">
      <c r="A6" s="208"/>
      <c r="B6" s="146"/>
      <c r="C6" s="148"/>
      <c r="D6" s="148"/>
      <c r="E6" s="67"/>
      <c r="F6" s="179"/>
      <c r="G6" s="210"/>
      <c r="H6" s="211"/>
      <c r="I6" s="213"/>
      <c r="J6" s="2" t="s">
        <v>153</v>
      </c>
      <c r="K6" s="173"/>
      <c r="L6" s="198"/>
      <c r="M6" s="215"/>
      <c r="N6" s="173"/>
      <c r="O6" s="2" t="s">
        <v>160</v>
      </c>
      <c r="P6" s="2" t="s">
        <v>161</v>
      </c>
      <c r="Q6" s="2" t="s">
        <v>162</v>
      </c>
      <c r="R6" s="2" t="s">
        <v>163</v>
      </c>
      <c r="S6" s="205"/>
    </row>
    <row r="7" spans="1:19" ht="72.75" thickBot="1" x14ac:dyDescent="0.3">
      <c r="A7" s="68" t="s">
        <v>0</v>
      </c>
      <c r="B7" s="69" t="s">
        <v>4</v>
      </c>
      <c r="C7" s="70" t="s">
        <v>5</v>
      </c>
      <c r="D7" s="70" t="s">
        <v>6</v>
      </c>
      <c r="E7" s="71" t="s">
        <v>49</v>
      </c>
      <c r="F7" s="112" t="s">
        <v>128</v>
      </c>
      <c r="G7" s="72" t="s">
        <v>112</v>
      </c>
      <c r="H7" s="73" t="s">
        <v>113</v>
      </c>
      <c r="I7" s="74" t="s">
        <v>69</v>
      </c>
      <c r="J7" s="73" t="s">
        <v>114</v>
      </c>
      <c r="K7" s="74" t="s">
        <v>130</v>
      </c>
      <c r="L7" s="74" t="s">
        <v>131</v>
      </c>
      <c r="M7" s="75" t="s">
        <v>132</v>
      </c>
      <c r="N7" s="74" t="s">
        <v>71</v>
      </c>
      <c r="O7" s="73" t="s">
        <v>115</v>
      </c>
      <c r="P7" s="76" t="s">
        <v>116</v>
      </c>
      <c r="Q7" s="77" t="s">
        <v>117</v>
      </c>
      <c r="R7" s="77" t="s">
        <v>118</v>
      </c>
      <c r="S7" s="78" t="s">
        <v>119</v>
      </c>
    </row>
    <row r="8" spans="1:19" ht="90.75" thickBot="1" x14ac:dyDescent="0.3">
      <c r="A8" s="79" t="s">
        <v>0</v>
      </c>
      <c r="B8" s="80" t="s">
        <v>7</v>
      </c>
      <c r="C8" s="81" t="s">
        <v>8</v>
      </c>
      <c r="D8" s="81" t="s">
        <v>9</v>
      </c>
      <c r="E8" s="82" t="s">
        <v>49</v>
      </c>
      <c r="F8" s="113" t="s">
        <v>128</v>
      </c>
      <c r="G8" s="84" t="s">
        <v>84</v>
      </c>
      <c r="H8" s="85" t="s">
        <v>85</v>
      </c>
      <c r="I8" s="86" t="s">
        <v>69</v>
      </c>
      <c r="J8" s="85" t="s">
        <v>86</v>
      </c>
      <c r="K8" s="86" t="s">
        <v>130</v>
      </c>
      <c r="L8" s="86" t="s">
        <v>133</v>
      </c>
      <c r="M8" s="87" t="s">
        <v>134</v>
      </c>
      <c r="N8" s="86" t="s">
        <v>71</v>
      </c>
      <c r="O8" s="85" t="s">
        <v>87</v>
      </c>
      <c r="P8" s="85" t="s">
        <v>88</v>
      </c>
      <c r="Q8" s="85" t="s">
        <v>89</v>
      </c>
      <c r="R8" s="85" t="s">
        <v>75</v>
      </c>
      <c r="S8" s="88" t="s">
        <v>90</v>
      </c>
    </row>
    <row r="9" spans="1:19" ht="48.75" thickBot="1" x14ac:dyDescent="0.3">
      <c r="A9" s="140" t="s">
        <v>10</v>
      </c>
      <c r="B9" s="119" t="s">
        <v>11</v>
      </c>
      <c r="C9" s="122" t="s">
        <v>12</v>
      </c>
      <c r="D9" s="122" t="s">
        <v>13</v>
      </c>
      <c r="E9" s="89" t="s">
        <v>50</v>
      </c>
      <c r="F9" s="114" t="s">
        <v>128</v>
      </c>
      <c r="G9" s="90" t="s">
        <v>105</v>
      </c>
      <c r="H9" s="91" t="s">
        <v>106</v>
      </c>
      <c r="I9" s="92" t="s">
        <v>69</v>
      </c>
      <c r="J9" s="91" t="s">
        <v>107</v>
      </c>
      <c r="K9" s="92" t="s">
        <v>130</v>
      </c>
      <c r="L9" s="92" t="s">
        <v>133</v>
      </c>
      <c r="M9" s="93" t="s">
        <v>134</v>
      </c>
      <c r="N9" s="92" t="s">
        <v>71</v>
      </c>
      <c r="O9" s="91" t="s">
        <v>108</v>
      </c>
      <c r="P9" s="91" t="s">
        <v>109</v>
      </c>
      <c r="Q9" s="91" t="s">
        <v>110</v>
      </c>
      <c r="R9" s="91" t="s">
        <v>75</v>
      </c>
      <c r="S9" s="94" t="s">
        <v>111</v>
      </c>
    </row>
    <row r="10" spans="1:19" ht="63.75" hidden="1" customHeight="1" x14ac:dyDescent="0.25">
      <c r="A10" s="141"/>
      <c r="B10" s="120"/>
      <c r="C10" s="123"/>
      <c r="D10" s="123"/>
      <c r="E10" s="95"/>
      <c r="F10" s="126" t="s">
        <v>54</v>
      </c>
      <c r="G10" s="151" t="s">
        <v>357</v>
      </c>
      <c r="H10" s="132" t="s">
        <v>306</v>
      </c>
      <c r="I10" s="135" t="s">
        <v>168</v>
      </c>
      <c r="J10" s="12" t="s">
        <v>303</v>
      </c>
      <c r="K10" s="162" t="s">
        <v>214</v>
      </c>
      <c r="L10" s="162" t="s">
        <v>289</v>
      </c>
      <c r="M10" s="199" t="s">
        <v>290</v>
      </c>
      <c r="N10" s="162" t="s">
        <v>140</v>
      </c>
      <c r="O10" s="13" t="s">
        <v>291</v>
      </c>
      <c r="P10" s="14" t="s">
        <v>292</v>
      </c>
      <c r="Q10" s="14" t="s">
        <v>293</v>
      </c>
      <c r="R10" s="14" t="s">
        <v>294</v>
      </c>
      <c r="S10" s="10" t="s">
        <v>295</v>
      </c>
    </row>
    <row r="11" spans="1:19" ht="63.75" hidden="1" customHeight="1" x14ac:dyDescent="0.25">
      <c r="A11" s="141"/>
      <c r="B11" s="120"/>
      <c r="C11" s="123"/>
      <c r="D11" s="123"/>
      <c r="E11" s="95"/>
      <c r="F11" s="126"/>
      <c r="G11" s="151"/>
      <c r="H11" s="132"/>
      <c r="I11" s="135"/>
      <c r="J11" s="12" t="s">
        <v>305</v>
      </c>
      <c r="K11" s="162"/>
      <c r="L11" s="162"/>
      <c r="M11" s="199"/>
      <c r="N11" s="162"/>
      <c r="O11" s="13" t="s">
        <v>296</v>
      </c>
      <c r="P11" s="14" t="s">
        <v>297</v>
      </c>
      <c r="Q11" s="14" t="s">
        <v>298</v>
      </c>
      <c r="R11" s="14" t="s">
        <v>294</v>
      </c>
      <c r="S11" s="16" t="s">
        <v>299</v>
      </c>
    </row>
    <row r="12" spans="1:19" ht="63.75" hidden="1" customHeight="1" thickBot="1" x14ac:dyDescent="0.3">
      <c r="A12" s="142"/>
      <c r="B12" s="121"/>
      <c r="C12" s="124"/>
      <c r="D12" s="124"/>
      <c r="E12" s="96"/>
      <c r="F12" s="127"/>
      <c r="G12" s="152"/>
      <c r="H12" s="133"/>
      <c r="I12" s="136"/>
      <c r="J12" s="36" t="s">
        <v>304</v>
      </c>
      <c r="K12" s="163"/>
      <c r="L12" s="163"/>
      <c r="M12" s="200"/>
      <c r="N12" s="163"/>
      <c r="O12" s="37" t="s">
        <v>300</v>
      </c>
      <c r="P12" s="38" t="s">
        <v>301</v>
      </c>
      <c r="Q12" s="38" t="s">
        <v>293</v>
      </c>
      <c r="R12" s="38" t="s">
        <v>294</v>
      </c>
      <c r="S12" s="39" t="s">
        <v>302</v>
      </c>
    </row>
    <row r="13" spans="1:19" ht="158.25" customHeight="1" thickBot="1" x14ac:dyDescent="0.3">
      <c r="A13" s="97" t="s">
        <v>10</v>
      </c>
      <c r="B13" s="80" t="s">
        <v>14</v>
      </c>
      <c r="C13" s="98" t="s">
        <v>15</v>
      </c>
      <c r="D13" s="98" t="s">
        <v>16</v>
      </c>
      <c r="E13" s="83" t="s">
        <v>50</v>
      </c>
      <c r="F13" s="113" t="s">
        <v>128</v>
      </c>
      <c r="G13" s="84" t="s">
        <v>77</v>
      </c>
      <c r="H13" s="85" t="s">
        <v>78</v>
      </c>
      <c r="I13" s="86" t="s">
        <v>69</v>
      </c>
      <c r="J13" s="85" t="s">
        <v>79</v>
      </c>
      <c r="K13" s="86" t="s">
        <v>130</v>
      </c>
      <c r="L13" s="86" t="s">
        <v>131</v>
      </c>
      <c r="M13" s="99" t="s">
        <v>132</v>
      </c>
      <c r="N13" s="86" t="s">
        <v>71</v>
      </c>
      <c r="O13" s="85" t="s">
        <v>80</v>
      </c>
      <c r="P13" s="85" t="s">
        <v>81</v>
      </c>
      <c r="Q13" s="85" t="s">
        <v>82</v>
      </c>
      <c r="R13" s="85" t="s">
        <v>75</v>
      </c>
      <c r="S13" s="88" t="s">
        <v>83</v>
      </c>
    </row>
    <row r="14" spans="1:19" ht="111" hidden="1" customHeight="1" x14ac:dyDescent="0.25">
      <c r="A14" s="140" t="s">
        <v>10</v>
      </c>
      <c r="B14" s="119" t="s">
        <v>17</v>
      </c>
      <c r="C14" s="122" t="s">
        <v>18</v>
      </c>
      <c r="D14" s="122" t="s">
        <v>19</v>
      </c>
      <c r="E14" s="89" t="s">
        <v>50</v>
      </c>
      <c r="F14" s="125" t="s">
        <v>266</v>
      </c>
      <c r="G14" s="157" t="s">
        <v>357</v>
      </c>
      <c r="H14" s="131" t="s">
        <v>336</v>
      </c>
      <c r="I14" s="134" t="s">
        <v>337</v>
      </c>
      <c r="J14" s="3" t="s">
        <v>307</v>
      </c>
      <c r="K14" s="134" t="s">
        <v>308</v>
      </c>
      <c r="L14" s="134" t="s">
        <v>309</v>
      </c>
      <c r="M14" s="155" t="s">
        <v>310</v>
      </c>
      <c r="N14" s="134" t="s">
        <v>140</v>
      </c>
      <c r="O14" s="40" t="s">
        <v>311</v>
      </c>
      <c r="P14" s="41" t="s">
        <v>312</v>
      </c>
      <c r="Q14" s="3" t="s">
        <v>313</v>
      </c>
      <c r="R14" s="41" t="s">
        <v>314</v>
      </c>
      <c r="S14" s="42" t="s">
        <v>315</v>
      </c>
    </row>
    <row r="15" spans="1:19" ht="111" hidden="1" customHeight="1" x14ac:dyDescent="0.25">
      <c r="A15" s="141"/>
      <c r="B15" s="120"/>
      <c r="C15" s="123"/>
      <c r="D15" s="123"/>
      <c r="E15" s="95"/>
      <c r="F15" s="126"/>
      <c r="G15" s="158"/>
      <c r="H15" s="132"/>
      <c r="I15" s="135"/>
      <c r="J15" s="132" t="s">
        <v>316</v>
      </c>
      <c r="K15" s="135"/>
      <c r="L15" s="135"/>
      <c r="M15" s="156"/>
      <c r="N15" s="135"/>
      <c r="O15" s="9" t="str">
        <f>O14</f>
        <v>Documentar un procedimiento para determinar  los parametros y condiciones de entrega o recibo de las obligaciones ambientales contenidad en la licencia Ambiental, Plan de Manejo Ambiental y resoluciones que ceden de manera parcial y modifican obligaciones a dicha licencia; y someter a aprobación por parte del Director Técnico para su implementación; y anualmente revisar la pertinencia de actualizar el procedimiento y en caso detectar la necesidad de incorporar ajustes enviar la propuesta respetiva al Director Técnico</v>
      </c>
      <c r="P15" s="9" t="str">
        <f t="shared" ref="P15:S17" si="0">P14</f>
        <v xml:space="preserve">Procedimiento </v>
      </c>
      <c r="Q15" s="9" t="str">
        <f t="shared" si="0"/>
        <v>Subdirector de Medio Ambiente y Gestión Social</v>
      </c>
      <c r="R15" s="9" t="str">
        <f>R14</f>
        <v>4°  trimestre de 2019 y 4°  trimestre de 2020</v>
      </c>
      <c r="S15" s="17" t="str">
        <f t="shared" si="0"/>
        <v>EFICACIA:
Índice de cumplimiento actividades: N°  de procedimientos para determinar  los parametros y condiciones de entrega o recibo de las obligaciones ambientales contenidad en la licencia Ambiental, Plan de Manejo Ambiental y resoluciones que ceden de manera parcial y modifican obligaciones a dicha licenciaa, aprobados e implementados / N°  de procedimientos para determinar  los parametros y condiciones de entrega o recibo de las obligaciones ambientales contenidad en la licencia Ambiental, Plan de Manejo Ambiental y resoluciones que ceden de manera parcial y modifican obligaciones a dicha licencia por aprobar e implementar</v>
      </c>
    </row>
    <row r="16" spans="1:19" ht="111" hidden="1" customHeight="1" x14ac:dyDescent="0.25">
      <c r="A16" s="141"/>
      <c r="B16" s="120"/>
      <c r="C16" s="123"/>
      <c r="D16" s="123"/>
      <c r="E16" s="95"/>
      <c r="F16" s="126"/>
      <c r="G16" s="158"/>
      <c r="H16" s="132"/>
      <c r="I16" s="135"/>
      <c r="J16" s="132"/>
      <c r="K16" s="135"/>
      <c r="L16" s="135"/>
      <c r="M16" s="156"/>
      <c r="N16" s="135"/>
      <c r="O16" s="9" t="s">
        <v>317</v>
      </c>
      <c r="P16" s="5" t="s">
        <v>318</v>
      </c>
      <c r="Q16" s="9" t="str">
        <f t="shared" si="0"/>
        <v>Subdirector de Medio Ambiente y Gestión Social</v>
      </c>
      <c r="R16" s="5" t="s">
        <v>319</v>
      </c>
      <c r="S16" s="10" t="s">
        <v>320</v>
      </c>
    </row>
    <row r="17" spans="1:28" ht="111" hidden="1" customHeight="1" x14ac:dyDescent="0.25">
      <c r="A17" s="141"/>
      <c r="B17" s="120"/>
      <c r="C17" s="123"/>
      <c r="D17" s="123"/>
      <c r="E17" s="95"/>
      <c r="F17" s="126"/>
      <c r="G17" s="158"/>
      <c r="H17" s="132"/>
      <c r="I17" s="135"/>
      <c r="J17" s="5" t="s">
        <v>321</v>
      </c>
      <c r="K17" s="135"/>
      <c r="L17" s="135"/>
      <c r="M17" s="156"/>
      <c r="N17" s="135"/>
      <c r="O17" s="9" t="str">
        <f>O16</f>
        <v xml:space="preserve">Rrevisar, previa entrega a la autoridad ambiental el informe de cumplimiento de los compromisos a cargo de la entidad en cada licencia ambiental  y en caso de detectar atrasos reunirse con los involucrados determinando una estrategia para dar cumplimiento y asignar responsables de acciones adicionales </v>
      </c>
      <c r="P17" s="9" t="str">
        <f t="shared" ref="P17" si="1">P16</f>
        <v>Acta de Reunión</v>
      </c>
      <c r="Q17" s="9" t="str">
        <f t="shared" si="0"/>
        <v>Subdirector de Medio Ambiente y Gestión Social</v>
      </c>
      <c r="R17" s="9" t="str">
        <f t="shared" si="0"/>
        <v>4° trimestre de 2019</v>
      </c>
      <c r="S17" s="17" t="str">
        <f t="shared" si="0"/>
        <v>EFICACIA:
Índice de cumplimiento actividades: N°  de informe de cumplimiento de los compromisos a cargo de la entidad en cada licencia ambiental revisados/  N°  de informe de cumplimiento de los compromisos a cargo de la entidad en cada licencia ambiental por revisar</v>
      </c>
    </row>
    <row r="18" spans="1:28" ht="111" hidden="1" customHeight="1" x14ac:dyDescent="0.25">
      <c r="A18" s="141"/>
      <c r="B18" s="120"/>
      <c r="C18" s="123"/>
      <c r="D18" s="123"/>
      <c r="E18" s="95"/>
      <c r="F18" s="126" t="s">
        <v>54</v>
      </c>
      <c r="G18" s="151" t="s">
        <v>357</v>
      </c>
      <c r="H18" s="159" t="s">
        <v>335</v>
      </c>
      <c r="I18" s="149" t="s">
        <v>168</v>
      </c>
      <c r="J18" s="15" t="s">
        <v>322</v>
      </c>
      <c r="K18" s="153" t="s">
        <v>130</v>
      </c>
      <c r="L18" s="153" t="s">
        <v>131</v>
      </c>
      <c r="M18" s="153" t="s">
        <v>132</v>
      </c>
      <c r="N18" s="149" t="s">
        <v>140</v>
      </c>
      <c r="O18" s="15" t="s">
        <v>323</v>
      </c>
      <c r="P18" s="15" t="s">
        <v>324</v>
      </c>
      <c r="Q18" s="15" t="s">
        <v>325</v>
      </c>
      <c r="R18" s="15" t="s">
        <v>326</v>
      </c>
      <c r="S18" s="18" t="s">
        <v>327</v>
      </c>
    </row>
    <row r="19" spans="1:28" ht="111" hidden="1" customHeight="1" x14ac:dyDescent="0.25">
      <c r="A19" s="141"/>
      <c r="B19" s="120"/>
      <c r="C19" s="123"/>
      <c r="D19" s="123"/>
      <c r="E19" s="95"/>
      <c r="F19" s="126"/>
      <c r="G19" s="151"/>
      <c r="H19" s="159"/>
      <c r="I19" s="149"/>
      <c r="J19" s="15" t="s">
        <v>328</v>
      </c>
      <c r="K19" s="153"/>
      <c r="L19" s="153"/>
      <c r="M19" s="153"/>
      <c r="N19" s="149"/>
      <c r="O19" s="25" t="s">
        <v>329</v>
      </c>
      <c r="P19" s="15" t="s">
        <v>330</v>
      </c>
      <c r="Q19" s="15" t="s">
        <v>331</v>
      </c>
      <c r="R19" s="15" t="s">
        <v>326</v>
      </c>
      <c r="S19" s="18" t="s">
        <v>332</v>
      </c>
    </row>
    <row r="20" spans="1:28" ht="68.25" hidden="1" customHeight="1" thickBot="1" x14ac:dyDescent="0.3">
      <c r="A20" s="142"/>
      <c r="B20" s="121"/>
      <c r="C20" s="124"/>
      <c r="D20" s="124"/>
      <c r="E20" s="96"/>
      <c r="F20" s="127"/>
      <c r="G20" s="152"/>
      <c r="H20" s="160"/>
      <c r="I20" s="150"/>
      <c r="J20" s="46" t="s">
        <v>333</v>
      </c>
      <c r="K20" s="154"/>
      <c r="L20" s="154"/>
      <c r="M20" s="154"/>
      <c r="N20" s="150"/>
      <c r="O20" s="47" t="s">
        <v>334</v>
      </c>
      <c r="P20" s="46" t="s">
        <v>330</v>
      </c>
      <c r="Q20" s="46" t="s">
        <v>331</v>
      </c>
      <c r="R20" s="46" t="s">
        <v>326</v>
      </c>
      <c r="S20" s="48" t="s">
        <v>332</v>
      </c>
    </row>
    <row r="21" spans="1:28" ht="118.5" customHeight="1" x14ac:dyDescent="0.25">
      <c r="A21" s="143" t="s">
        <v>10</v>
      </c>
      <c r="B21" s="145" t="s">
        <v>20</v>
      </c>
      <c r="C21" s="147" t="s">
        <v>21</v>
      </c>
      <c r="D21" s="147" t="s">
        <v>22</v>
      </c>
      <c r="E21" s="60" t="s">
        <v>50</v>
      </c>
      <c r="F21" s="111" t="s">
        <v>128</v>
      </c>
      <c r="G21" s="61" t="s">
        <v>97</v>
      </c>
      <c r="H21" s="62" t="s">
        <v>98</v>
      </c>
      <c r="I21" s="63" t="s">
        <v>69</v>
      </c>
      <c r="J21" s="62" t="s">
        <v>99</v>
      </c>
      <c r="K21" s="63" t="s">
        <v>130</v>
      </c>
      <c r="L21" s="63" t="s">
        <v>131</v>
      </c>
      <c r="M21" s="64" t="s">
        <v>132</v>
      </c>
      <c r="N21" s="63" t="s">
        <v>71</v>
      </c>
      <c r="O21" s="62" t="s">
        <v>100</v>
      </c>
      <c r="P21" s="62" t="s">
        <v>101</v>
      </c>
      <c r="Q21" s="62" t="s">
        <v>102</v>
      </c>
      <c r="R21" s="62" t="s">
        <v>103</v>
      </c>
      <c r="S21" s="65" t="s">
        <v>104</v>
      </c>
    </row>
    <row r="22" spans="1:28" ht="79.5" customHeight="1" x14ac:dyDescent="0.25">
      <c r="A22" s="141"/>
      <c r="B22" s="120"/>
      <c r="C22" s="123"/>
      <c r="D22" s="123"/>
      <c r="E22" s="95" t="s">
        <v>50</v>
      </c>
      <c r="F22" s="115" t="s">
        <v>128</v>
      </c>
      <c r="G22" s="100" t="s">
        <v>120</v>
      </c>
      <c r="H22" s="101" t="s">
        <v>121</v>
      </c>
      <c r="I22" s="102" t="s">
        <v>69</v>
      </c>
      <c r="J22" s="101" t="s">
        <v>122</v>
      </c>
      <c r="K22" s="102" t="s">
        <v>130</v>
      </c>
      <c r="L22" s="102" t="s">
        <v>133</v>
      </c>
      <c r="M22" s="103" t="s">
        <v>134</v>
      </c>
      <c r="N22" s="102" t="s">
        <v>71</v>
      </c>
      <c r="O22" s="101" t="s">
        <v>123</v>
      </c>
      <c r="P22" s="104" t="s">
        <v>124</v>
      </c>
      <c r="Q22" s="105" t="s">
        <v>125</v>
      </c>
      <c r="R22" s="105" t="s">
        <v>126</v>
      </c>
      <c r="S22" s="106" t="s">
        <v>127</v>
      </c>
    </row>
    <row r="23" spans="1:28" ht="79.5" customHeight="1" x14ac:dyDescent="0.25">
      <c r="A23" s="141"/>
      <c r="B23" s="120"/>
      <c r="C23" s="123"/>
      <c r="D23" s="123"/>
      <c r="E23" s="95"/>
      <c r="F23" s="126" t="s">
        <v>53</v>
      </c>
      <c r="G23" s="182" t="s">
        <v>167</v>
      </c>
      <c r="H23" s="196" t="s">
        <v>268</v>
      </c>
      <c r="I23" s="135" t="s">
        <v>168</v>
      </c>
      <c r="J23" s="5" t="s">
        <v>169</v>
      </c>
      <c r="K23" s="165" t="s">
        <v>130</v>
      </c>
      <c r="L23" s="165" t="s">
        <v>131</v>
      </c>
      <c r="M23" s="164" t="s">
        <v>170</v>
      </c>
      <c r="N23" s="135" t="s">
        <v>140</v>
      </c>
      <c r="O23" s="5" t="s">
        <v>171</v>
      </c>
      <c r="P23" s="5" t="s">
        <v>172</v>
      </c>
      <c r="Q23" s="5" t="s">
        <v>173</v>
      </c>
      <c r="R23" s="5" t="s">
        <v>174</v>
      </c>
      <c r="S23" s="10" t="s">
        <v>175</v>
      </c>
    </row>
    <row r="24" spans="1:28" ht="79.5" customHeight="1" thickBot="1" x14ac:dyDescent="0.3">
      <c r="A24" s="144"/>
      <c r="B24" s="146"/>
      <c r="C24" s="148"/>
      <c r="D24" s="148"/>
      <c r="E24" s="107"/>
      <c r="F24" s="179"/>
      <c r="G24" s="183"/>
      <c r="H24" s="197"/>
      <c r="I24" s="173"/>
      <c r="J24" s="2" t="s">
        <v>176</v>
      </c>
      <c r="K24" s="198"/>
      <c r="L24" s="198"/>
      <c r="M24" s="195"/>
      <c r="N24" s="173"/>
      <c r="O24" s="2" t="s">
        <v>177</v>
      </c>
      <c r="P24" s="2" t="s">
        <v>178</v>
      </c>
      <c r="Q24" s="2" t="s">
        <v>179</v>
      </c>
      <c r="R24" s="2" t="s">
        <v>180</v>
      </c>
      <c r="S24" s="8" t="s">
        <v>181</v>
      </c>
    </row>
    <row r="25" spans="1:28" ht="78.75" x14ac:dyDescent="0.25">
      <c r="A25" s="116" t="s">
        <v>23</v>
      </c>
      <c r="B25" s="119" t="s">
        <v>24</v>
      </c>
      <c r="C25" s="122" t="s">
        <v>25</v>
      </c>
      <c r="D25" s="122" t="s">
        <v>26</v>
      </c>
      <c r="E25" s="108" t="s">
        <v>49</v>
      </c>
      <c r="F25" s="125" t="s">
        <v>164</v>
      </c>
      <c r="G25" s="128" t="s">
        <v>350</v>
      </c>
      <c r="H25" s="131" t="s">
        <v>351</v>
      </c>
      <c r="I25" s="134" t="s">
        <v>354</v>
      </c>
      <c r="J25" s="3" t="s">
        <v>352</v>
      </c>
      <c r="K25" s="137" t="s">
        <v>338</v>
      </c>
      <c r="L25" s="137" t="s">
        <v>339</v>
      </c>
      <c r="M25" s="201" t="s">
        <v>340</v>
      </c>
      <c r="N25" s="134" t="s">
        <v>140</v>
      </c>
      <c r="O25" s="3" t="s">
        <v>341</v>
      </c>
      <c r="P25" s="3" t="s">
        <v>342</v>
      </c>
      <c r="Q25" s="3" t="s">
        <v>343</v>
      </c>
      <c r="R25" s="3" t="s">
        <v>344</v>
      </c>
      <c r="S25" s="42" t="s">
        <v>345</v>
      </c>
    </row>
    <row r="26" spans="1:28" ht="45" x14ac:dyDescent="0.25">
      <c r="A26" s="117"/>
      <c r="B26" s="120"/>
      <c r="C26" s="123"/>
      <c r="D26" s="123"/>
      <c r="E26" s="66"/>
      <c r="F26" s="126"/>
      <c r="G26" s="129"/>
      <c r="H26" s="132"/>
      <c r="I26" s="135"/>
      <c r="J26" s="132" t="s">
        <v>353</v>
      </c>
      <c r="K26" s="138"/>
      <c r="L26" s="138"/>
      <c r="M26" s="202"/>
      <c r="N26" s="135"/>
      <c r="O26" s="5" t="str">
        <f>O25</f>
        <v>Remitir trimestralmente memorando circular a todas las dependencias generadoras de hechos económicos que impacten los estados financieros, solicitando el envió oportuno de la información</v>
      </c>
      <c r="P26" s="5" t="str">
        <f>P25</f>
        <v xml:space="preserve"> memorando circular</v>
      </c>
      <c r="Q26" s="5" t="str">
        <f t="shared" ref="Q26:R26" si="2">Q25</f>
        <v>Subdirectora Financiera</v>
      </c>
      <c r="R26" s="5" t="str">
        <f t="shared" si="2"/>
        <v>3° Y 4° TRIMESTRE</v>
      </c>
      <c r="S26" s="10" t="str">
        <f>S25</f>
        <v>EFICACIA:
Índice de cumplimiento actividades: N°  de  memorandos enviados/  N°  de memorandos por enviar</v>
      </c>
    </row>
    <row r="27" spans="1:28" ht="85.5" customHeight="1" thickBot="1" x14ac:dyDescent="0.3">
      <c r="A27" s="118"/>
      <c r="B27" s="121"/>
      <c r="C27" s="124"/>
      <c r="D27" s="124"/>
      <c r="E27" s="109"/>
      <c r="F27" s="127"/>
      <c r="G27" s="130"/>
      <c r="H27" s="133"/>
      <c r="I27" s="136"/>
      <c r="J27" s="133"/>
      <c r="K27" s="139"/>
      <c r="L27" s="139"/>
      <c r="M27" s="203"/>
      <c r="N27" s="136"/>
      <c r="O27" s="4" t="s">
        <v>346</v>
      </c>
      <c r="P27" s="4" t="s">
        <v>347</v>
      </c>
      <c r="Q27" s="4" t="s">
        <v>348</v>
      </c>
      <c r="R27" s="4" t="s">
        <v>344</v>
      </c>
      <c r="S27" s="49" t="s">
        <v>349</v>
      </c>
    </row>
    <row r="28" spans="1:28" ht="56.25" x14ac:dyDescent="0.25">
      <c r="A28" s="177" t="s">
        <v>23</v>
      </c>
      <c r="B28" s="145" t="s">
        <v>27</v>
      </c>
      <c r="C28" s="147" t="s">
        <v>28</v>
      </c>
      <c r="D28" s="147" t="s">
        <v>29</v>
      </c>
      <c r="E28" s="59" t="s">
        <v>49</v>
      </c>
      <c r="F28" s="180" t="s">
        <v>53</v>
      </c>
      <c r="G28" s="190" t="s">
        <v>199</v>
      </c>
      <c r="H28" s="161" t="s">
        <v>269</v>
      </c>
      <c r="I28" s="186" t="s">
        <v>168</v>
      </c>
      <c r="J28" s="21" t="s">
        <v>200</v>
      </c>
      <c r="K28" s="186" t="s">
        <v>130</v>
      </c>
      <c r="L28" s="186" t="s">
        <v>133</v>
      </c>
      <c r="M28" s="192" t="s">
        <v>201</v>
      </c>
      <c r="N28" s="186" t="s">
        <v>202</v>
      </c>
      <c r="O28" s="1" t="s">
        <v>203</v>
      </c>
      <c r="P28" s="1" t="s">
        <v>204</v>
      </c>
      <c r="Q28" s="1" t="s">
        <v>205</v>
      </c>
      <c r="R28" s="1" t="s">
        <v>206</v>
      </c>
      <c r="S28" s="11" t="s">
        <v>207</v>
      </c>
    </row>
    <row r="29" spans="1:28" ht="57" thickBot="1" x14ac:dyDescent="0.3">
      <c r="A29" s="178"/>
      <c r="B29" s="146"/>
      <c r="C29" s="148"/>
      <c r="D29" s="148"/>
      <c r="E29" s="67"/>
      <c r="F29" s="179"/>
      <c r="G29" s="183"/>
      <c r="H29" s="191"/>
      <c r="I29" s="173"/>
      <c r="J29" s="23" t="s">
        <v>208</v>
      </c>
      <c r="K29" s="173"/>
      <c r="L29" s="173"/>
      <c r="M29" s="193"/>
      <c r="N29" s="173"/>
      <c r="O29" s="2" t="s">
        <v>209</v>
      </c>
      <c r="P29" s="2" t="s">
        <v>210</v>
      </c>
      <c r="Q29" s="2" t="s">
        <v>205</v>
      </c>
      <c r="R29" s="2" t="s">
        <v>206</v>
      </c>
      <c r="S29" s="8" t="s">
        <v>211</v>
      </c>
    </row>
    <row r="30" spans="1:28" ht="33.75" x14ac:dyDescent="0.25">
      <c r="A30" s="116" t="s">
        <v>23</v>
      </c>
      <c r="B30" s="119" t="s">
        <v>30</v>
      </c>
      <c r="C30" s="122" t="s">
        <v>31</v>
      </c>
      <c r="D30" s="122" t="s">
        <v>32</v>
      </c>
      <c r="E30" s="108" t="s">
        <v>49</v>
      </c>
      <c r="F30" s="125" t="s">
        <v>53</v>
      </c>
      <c r="G30" s="128" t="s">
        <v>182</v>
      </c>
      <c r="H30" s="131" t="s">
        <v>267</v>
      </c>
      <c r="I30" s="134" t="s">
        <v>168</v>
      </c>
      <c r="J30" s="3" t="s">
        <v>183</v>
      </c>
      <c r="K30" s="134" t="s">
        <v>130</v>
      </c>
      <c r="L30" s="134" t="s">
        <v>131</v>
      </c>
      <c r="M30" s="155" t="s">
        <v>170</v>
      </c>
      <c r="N30" s="134" t="s">
        <v>140</v>
      </c>
      <c r="O30" s="3" t="s">
        <v>184</v>
      </c>
      <c r="P30" s="3" t="s">
        <v>185</v>
      </c>
      <c r="Q30" s="3" t="s">
        <v>179</v>
      </c>
      <c r="R30" s="3" t="s">
        <v>186</v>
      </c>
      <c r="S30" s="42" t="s">
        <v>187</v>
      </c>
    </row>
    <row r="31" spans="1:28" ht="45" x14ac:dyDescent="0.25">
      <c r="A31" s="117"/>
      <c r="B31" s="120"/>
      <c r="C31" s="123"/>
      <c r="D31" s="123"/>
      <c r="E31" s="66"/>
      <c r="F31" s="126"/>
      <c r="G31" s="129"/>
      <c r="H31" s="132"/>
      <c r="I31" s="135"/>
      <c r="J31" s="188" t="s">
        <v>188</v>
      </c>
      <c r="K31" s="135"/>
      <c r="L31" s="135"/>
      <c r="M31" s="156"/>
      <c r="N31" s="135"/>
      <c r="O31" s="5" t="s">
        <v>189</v>
      </c>
      <c r="P31" s="5" t="s">
        <v>190</v>
      </c>
      <c r="Q31" s="5" t="s">
        <v>191</v>
      </c>
      <c r="R31" s="5" t="s">
        <v>186</v>
      </c>
      <c r="S31" s="10" t="s">
        <v>192</v>
      </c>
    </row>
    <row r="32" spans="1:28" ht="56.25" x14ac:dyDescent="0.25">
      <c r="A32" s="117"/>
      <c r="B32" s="120"/>
      <c r="C32" s="123"/>
      <c r="D32" s="123"/>
      <c r="E32" s="66"/>
      <c r="F32" s="126"/>
      <c r="G32" s="129"/>
      <c r="H32" s="132"/>
      <c r="I32" s="135"/>
      <c r="J32" s="188"/>
      <c r="K32" s="135"/>
      <c r="L32" s="135"/>
      <c r="M32" s="156"/>
      <c r="N32" s="135"/>
      <c r="O32" s="5" t="s">
        <v>193</v>
      </c>
      <c r="P32" s="5" t="s">
        <v>194</v>
      </c>
      <c r="Q32" s="5" t="s">
        <v>191</v>
      </c>
      <c r="R32" s="5" t="s">
        <v>186</v>
      </c>
      <c r="S32" s="10" t="s">
        <v>195</v>
      </c>
      <c r="AB32" s="19"/>
    </row>
    <row r="33" spans="1:28" ht="34.5" thickBot="1" x14ac:dyDescent="0.3">
      <c r="A33" s="118"/>
      <c r="B33" s="121"/>
      <c r="C33" s="124"/>
      <c r="D33" s="124"/>
      <c r="E33" s="109"/>
      <c r="F33" s="127"/>
      <c r="G33" s="130"/>
      <c r="H33" s="133"/>
      <c r="I33" s="136"/>
      <c r="J33" s="189"/>
      <c r="K33" s="136"/>
      <c r="L33" s="136"/>
      <c r="M33" s="166"/>
      <c r="N33" s="136"/>
      <c r="O33" s="4" t="s">
        <v>196</v>
      </c>
      <c r="P33" s="4" t="s">
        <v>197</v>
      </c>
      <c r="Q33" s="4" t="s">
        <v>191</v>
      </c>
      <c r="R33" s="4" t="s">
        <v>186</v>
      </c>
      <c r="S33" s="49" t="s">
        <v>198</v>
      </c>
      <c r="AB33" s="20"/>
    </row>
    <row r="34" spans="1:28" ht="101.25" x14ac:dyDescent="0.25">
      <c r="A34" s="177" t="s">
        <v>23</v>
      </c>
      <c r="B34" s="145" t="s">
        <v>33</v>
      </c>
      <c r="C34" s="147" t="s">
        <v>34</v>
      </c>
      <c r="D34" s="147" t="s">
        <v>35</v>
      </c>
      <c r="E34" s="59" t="s">
        <v>49</v>
      </c>
      <c r="F34" s="180" t="s">
        <v>53</v>
      </c>
      <c r="G34" s="181" t="s">
        <v>212</v>
      </c>
      <c r="H34" s="161" t="s">
        <v>270</v>
      </c>
      <c r="I34" s="186" t="s">
        <v>168</v>
      </c>
      <c r="J34" s="21" t="s">
        <v>213</v>
      </c>
      <c r="K34" s="186" t="s">
        <v>214</v>
      </c>
      <c r="L34" s="186" t="s">
        <v>215</v>
      </c>
      <c r="M34" s="187" t="s">
        <v>216</v>
      </c>
      <c r="N34" s="186" t="s">
        <v>140</v>
      </c>
      <c r="O34" s="1" t="s">
        <v>217</v>
      </c>
      <c r="P34" s="1" t="s">
        <v>210</v>
      </c>
      <c r="Q34" s="1" t="s">
        <v>218</v>
      </c>
      <c r="R34" s="1" t="s">
        <v>219</v>
      </c>
      <c r="S34" s="11" t="s">
        <v>220</v>
      </c>
      <c r="AB34" s="20"/>
    </row>
    <row r="35" spans="1:28" ht="135" x14ac:dyDescent="0.25">
      <c r="A35" s="117"/>
      <c r="B35" s="120"/>
      <c r="C35" s="123"/>
      <c r="D35" s="123"/>
      <c r="E35" s="66"/>
      <c r="F35" s="126"/>
      <c r="G35" s="129"/>
      <c r="H35" s="132"/>
      <c r="I35" s="135"/>
      <c r="J35" s="22" t="s">
        <v>221</v>
      </c>
      <c r="K35" s="135"/>
      <c r="L35" s="135"/>
      <c r="M35" s="156"/>
      <c r="N35" s="135"/>
      <c r="O35" s="5" t="s">
        <v>222</v>
      </c>
      <c r="P35" s="5" t="s">
        <v>210</v>
      </c>
      <c r="Q35" s="5" t="str">
        <f>Q34</f>
        <v xml:space="preserve"> Subdirector Adminsitrativo y el Coordinador del Grupo de Administración Documental </v>
      </c>
      <c r="R35" s="5" t="s">
        <v>219</v>
      </c>
      <c r="S35" s="10" t="str">
        <f>S34</f>
        <v xml:space="preserve">EFICACIA: Índice de cumplimiento actividades = N°  de procedimientos del proceso ADMINISTRACIÓN DE BIENES Y SERVICIOS  de gestión documental  revisados / N°  de procedimientos por revisar  de gestión documental </v>
      </c>
      <c r="AB35" s="20"/>
    </row>
    <row r="36" spans="1:28" ht="95.25" customHeight="1" x14ac:dyDescent="0.25">
      <c r="A36" s="117"/>
      <c r="B36" s="120"/>
      <c r="C36" s="123"/>
      <c r="D36" s="123"/>
      <c r="E36" s="66"/>
      <c r="F36" s="126" t="s">
        <v>53</v>
      </c>
      <c r="G36" s="182" t="s">
        <v>223</v>
      </c>
      <c r="H36" s="132" t="s">
        <v>271</v>
      </c>
      <c r="I36" s="135" t="s">
        <v>168</v>
      </c>
      <c r="J36" s="132" t="s">
        <v>224</v>
      </c>
      <c r="K36" s="165" t="s">
        <v>214</v>
      </c>
      <c r="L36" s="165" t="s">
        <v>215</v>
      </c>
      <c r="M36" s="164" t="s">
        <v>225</v>
      </c>
      <c r="N36" s="135" t="s">
        <v>140</v>
      </c>
      <c r="O36" s="5" t="s">
        <v>226</v>
      </c>
      <c r="P36" s="5" t="s">
        <v>227</v>
      </c>
      <c r="Q36" s="5" t="s">
        <v>228</v>
      </c>
      <c r="R36" s="5" t="s">
        <v>229</v>
      </c>
      <c r="S36" s="10" t="s">
        <v>230</v>
      </c>
    </row>
    <row r="37" spans="1:28" ht="33.75" x14ac:dyDescent="0.25">
      <c r="A37" s="117"/>
      <c r="B37" s="120"/>
      <c r="C37" s="123"/>
      <c r="D37" s="123"/>
      <c r="E37" s="66"/>
      <c r="F37" s="126"/>
      <c r="G37" s="182"/>
      <c r="H37" s="132"/>
      <c r="I37" s="135"/>
      <c r="J37" s="132"/>
      <c r="K37" s="165"/>
      <c r="L37" s="165"/>
      <c r="M37" s="164"/>
      <c r="N37" s="135"/>
      <c r="O37" s="5" t="s">
        <v>231</v>
      </c>
      <c r="P37" s="5" t="s">
        <v>232</v>
      </c>
      <c r="Q37" s="5" t="s">
        <v>233</v>
      </c>
      <c r="R37" s="5" t="s">
        <v>229</v>
      </c>
      <c r="S37" s="10" t="s">
        <v>234</v>
      </c>
    </row>
    <row r="38" spans="1:28" ht="56.25" x14ac:dyDescent="0.25">
      <c r="A38" s="117"/>
      <c r="B38" s="120"/>
      <c r="C38" s="123"/>
      <c r="D38" s="123"/>
      <c r="E38" s="66"/>
      <c r="F38" s="126" t="s">
        <v>53</v>
      </c>
      <c r="G38" s="182" t="s">
        <v>235</v>
      </c>
      <c r="H38" s="132" t="s">
        <v>272</v>
      </c>
      <c r="I38" s="135" t="s">
        <v>168</v>
      </c>
      <c r="J38" s="22" t="s">
        <v>236</v>
      </c>
      <c r="K38" s="135" t="s">
        <v>237</v>
      </c>
      <c r="L38" s="135" t="s">
        <v>215</v>
      </c>
      <c r="M38" s="156" t="s">
        <v>238</v>
      </c>
      <c r="N38" s="135" t="s">
        <v>140</v>
      </c>
      <c r="O38" s="5" t="s">
        <v>239</v>
      </c>
      <c r="P38" s="5" t="s">
        <v>240</v>
      </c>
      <c r="Q38" s="5" t="s">
        <v>241</v>
      </c>
      <c r="R38" s="5" t="s">
        <v>229</v>
      </c>
      <c r="S38" s="10" t="s">
        <v>242</v>
      </c>
    </row>
    <row r="39" spans="1:28" ht="56.25" x14ac:dyDescent="0.25">
      <c r="A39" s="117"/>
      <c r="B39" s="120"/>
      <c r="C39" s="123"/>
      <c r="D39" s="123"/>
      <c r="E39" s="66"/>
      <c r="F39" s="126"/>
      <c r="G39" s="182"/>
      <c r="H39" s="132"/>
      <c r="I39" s="135"/>
      <c r="J39" s="22" t="s">
        <v>243</v>
      </c>
      <c r="K39" s="135"/>
      <c r="L39" s="135"/>
      <c r="M39" s="156"/>
      <c r="N39" s="135"/>
      <c r="O39" s="5" t="str">
        <f>O38</f>
        <v>Fortalecer el equipo de trabajo con personal especializado en los temas propios del saneamiento (legal, catastral, administrativo, tributario) y de manera transitoria solicitará apoyo a la Subdirección de Gestión Social y Ambiental</v>
      </c>
      <c r="P39" s="5" t="str">
        <f>P38</f>
        <v>Equipo conformado - registro de participantes</v>
      </c>
      <c r="Q39" s="5" t="str">
        <f>Q38</f>
        <v>Subdirector Administrativo</v>
      </c>
      <c r="R39" s="5" t="str">
        <f>R38</f>
        <v xml:space="preserve"> 3° y 4° trimestre</v>
      </c>
      <c r="S39" s="10" t="str">
        <f>S38</f>
        <v>EFICACIA: Índice de cumplimiento actividades = N de fortalecimientos al equipo / N° de necesidades de fortalecimeinto detectadas</v>
      </c>
    </row>
    <row r="40" spans="1:28" ht="101.25" x14ac:dyDescent="0.25">
      <c r="A40" s="117"/>
      <c r="B40" s="120"/>
      <c r="C40" s="123"/>
      <c r="D40" s="123"/>
      <c r="E40" s="66"/>
      <c r="F40" s="126"/>
      <c r="G40" s="182"/>
      <c r="H40" s="132"/>
      <c r="I40" s="135"/>
      <c r="J40" s="22" t="s">
        <v>244</v>
      </c>
      <c r="K40" s="135"/>
      <c r="L40" s="135"/>
      <c r="M40" s="156"/>
      <c r="N40" s="135" t="s">
        <v>140</v>
      </c>
      <c r="O40" s="5" t="s">
        <v>245</v>
      </c>
      <c r="P40" s="5" t="s">
        <v>210</v>
      </c>
      <c r="Q40" s="5" t="s">
        <v>246</v>
      </c>
      <c r="R40" s="5" t="s">
        <v>247</v>
      </c>
      <c r="S40" s="10" t="s">
        <v>248</v>
      </c>
    </row>
    <row r="41" spans="1:28" ht="67.5" x14ac:dyDescent="0.25">
      <c r="A41" s="117"/>
      <c r="B41" s="120"/>
      <c r="C41" s="123"/>
      <c r="D41" s="123"/>
      <c r="E41" s="66"/>
      <c r="F41" s="115" t="s">
        <v>53</v>
      </c>
      <c r="G41" s="26" t="s">
        <v>249</v>
      </c>
      <c r="H41" s="27" t="s">
        <v>273</v>
      </c>
      <c r="I41" s="24" t="s">
        <v>168</v>
      </c>
      <c r="J41" s="27" t="s">
        <v>250</v>
      </c>
      <c r="K41" s="28" t="s">
        <v>251</v>
      </c>
      <c r="L41" s="28" t="s">
        <v>252</v>
      </c>
      <c r="M41" s="29" t="s">
        <v>253</v>
      </c>
      <c r="N41" s="24" t="s">
        <v>140</v>
      </c>
      <c r="O41" s="5" t="s">
        <v>254</v>
      </c>
      <c r="P41" s="5" t="s">
        <v>255</v>
      </c>
      <c r="Q41" s="5" t="s">
        <v>256</v>
      </c>
      <c r="R41" s="5" t="s">
        <v>229</v>
      </c>
      <c r="S41" s="10" t="s">
        <v>257</v>
      </c>
    </row>
    <row r="42" spans="1:28" ht="90.75" x14ac:dyDescent="0.25">
      <c r="A42" s="117"/>
      <c r="B42" s="120"/>
      <c r="C42" s="123"/>
      <c r="D42" s="123"/>
      <c r="E42" s="66"/>
      <c r="F42" s="126" t="s">
        <v>53</v>
      </c>
      <c r="G42" s="182" t="s">
        <v>258</v>
      </c>
      <c r="H42" s="184" t="s">
        <v>274</v>
      </c>
      <c r="I42" s="135" t="s">
        <v>168</v>
      </c>
      <c r="J42" s="27" t="s">
        <v>259</v>
      </c>
      <c r="K42" s="138" t="s">
        <v>251</v>
      </c>
      <c r="L42" s="138" t="s">
        <v>215</v>
      </c>
      <c r="M42" s="175" t="s">
        <v>260</v>
      </c>
      <c r="N42" s="135" t="s">
        <v>140</v>
      </c>
      <c r="O42" s="30" t="s">
        <v>261</v>
      </c>
      <c r="P42" s="31" t="s">
        <v>262</v>
      </c>
      <c r="Q42" s="31" t="s">
        <v>263</v>
      </c>
      <c r="R42" s="5" t="s">
        <v>229</v>
      </c>
      <c r="S42" s="10" t="s">
        <v>264</v>
      </c>
    </row>
    <row r="43" spans="1:28" ht="91.5" thickBot="1" x14ac:dyDescent="0.3">
      <c r="A43" s="178"/>
      <c r="B43" s="146"/>
      <c r="C43" s="148"/>
      <c r="D43" s="148"/>
      <c r="E43" s="67"/>
      <c r="F43" s="179"/>
      <c r="G43" s="183"/>
      <c r="H43" s="185"/>
      <c r="I43" s="173"/>
      <c r="J43" s="6" t="s">
        <v>265</v>
      </c>
      <c r="K43" s="174"/>
      <c r="L43" s="174"/>
      <c r="M43" s="176"/>
      <c r="N43" s="173"/>
      <c r="O43" s="7" t="str">
        <f>O42</f>
        <v>Verificar semanalmente que el sello de seguridad permanezca sin alteración y realizar la inspección visual de los elementos almacenados, confirmando que todos los elementos inventariados en SAI se encuentren físicamente en la bodega, y en caso de no encontrar algún elemento instaurar la denuncia ante la Fiscalía General de la Nación y reporta el incidente al Grupo de Control Interno Disciplinario</v>
      </c>
      <c r="P43" s="7" t="str">
        <f>P42</f>
        <v>Formato control de visitas</v>
      </c>
      <c r="Q43" s="7" t="str">
        <f>Q42</f>
        <v xml:space="preserve">Coordinador del Grupo de Almacén e inventarios </v>
      </c>
      <c r="R43" s="2" t="s">
        <v>229</v>
      </c>
      <c r="S43" s="8" t="str">
        <f>S42</f>
        <v>EFICACIA: Índice de cumplimiento actividades = N de visitas realizadas / N° de visitas requeridas en el periodo</v>
      </c>
    </row>
    <row r="44" spans="1:28" ht="95.25" customHeight="1" x14ac:dyDescent="0.25">
      <c r="A44" s="116" t="s">
        <v>23</v>
      </c>
      <c r="B44" s="119" t="s">
        <v>36</v>
      </c>
      <c r="C44" s="122" t="s">
        <v>37</v>
      </c>
      <c r="D44" s="122" t="s">
        <v>38</v>
      </c>
      <c r="E44" s="108" t="s">
        <v>49</v>
      </c>
      <c r="F44" s="114" t="s">
        <v>128</v>
      </c>
      <c r="G44" s="90" t="s">
        <v>91</v>
      </c>
      <c r="H44" s="91" t="s">
        <v>92</v>
      </c>
      <c r="I44" s="92" t="s">
        <v>69</v>
      </c>
      <c r="J44" s="91" t="s">
        <v>93</v>
      </c>
      <c r="K44" s="92" t="s">
        <v>355</v>
      </c>
      <c r="L44" s="92" t="s">
        <v>289</v>
      </c>
      <c r="M44" s="110" t="s">
        <v>356</v>
      </c>
      <c r="N44" s="92" t="s">
        <v>71</v>
      </c>
      <c r="O44" s="91" t="s">
        <v>94</v>
      </c>
      <c r="P44" s="91" t="s">
        <v>95</v>
      </c>
      <c r="Q44" s="91" t="s">
        <v>89</v>
      </c>
      <c r="R44" s="91" t="s">
        <v>75</v>
      </c>
      <c r="S44" s="94" t="s">
        <v>96</v>
      </c>
    </row>
    <row r="45" spans="1:28" ht="95.25" hidden="1" customHeight="1" x14ac:dyDescent="0.25">
      <c r="A45" s="117"/>
      <c r="B45" s="120"/>
      <c r="C45" s="123"/>
      <c r="D45" s="123"/>
      <c r="E45" s="66"/>
      <c r="F45" s="167" t="s">
        <v>54</v>
      </c>
      <c r="G45" s="171" t="s">
        <v>357</v>
      </c>
      <c r="H45" s="169" t="s">
        <v>286</v>
      </c>
      <c r="I45" s="135" t="s">
        <v>168</v>
      </c>
      <c r="J45" s="132" t="s">
        <v>275</v>
      </c>
      <c r="K45" s="135" t="s">
        <v>276</v>
      </c>
      <c r="L45" s="135" t="s">
        <v>131</v>
      </c>
      <c r="M45" s="156" t="s">
        <v>277</v>
      </c>
      <c r="N45" s="135" t="s">
        <v>140</v>
      </c>
      <c r="O45" s="5" t="s">
        <v>278</v>
      </c>
      <c r="P45" s="5" t="s">
        <v>279</v>
      </c>
      <c r="Q45" s="5" t="s">
        <v>280</v>
      </c>
      <c r="R45" s="5" t="s">
        <v>281</v>
      </c>
      <c r="S45" s="10" t="s">
        <v>282</v>
      </c>
    </row>
    <row r="46" spans="1:28" ht="95.25" hidden="1" customHeight="1" thickBot="1" x14ac:dyDescent="0.3">
      <c r="A46" s="118"/>
      <c r="B46" s="121"/>
      <c r="C46" s="124"/>
      <c r="D46" s="124"/>
      <c r="E46" s="109"/>
      <c r="F46" s="168"/>
      <c r="G46" s="172"/>
      <c r="H46" s="170"/>
      <c r="I46" s="136"/>
      <c r="J46" s="133"/>
      <c r="K46" s="136"/>
      <c r="L46" s="136"/>
      <c r="M46" s="166"/>
      <c r="N46" s="136"/>
      <c r="O46" s="4" t="s">
        <v>287</v>
      </c>
      <c r="P46" s="4" t="s">
        <v>288</v>
      </c>
      <c r="Q46" s="4" t="s">
        <v>283</v>
      </c>
      <c r="R46" s="4" t="s">
        <v>284</v>
      </c>
      <c r="S46" s="49" t="s">
        <v>285</v>
      </c>
    </row>
    <row r="47" spans="1:28" ht="158.25" hidden="1" customHeight="1" thickBot="1" x14ac:dyDescent="0.3">
      <c r="A47" s="55" t="s">
        <v>39</v>
      </c>
      <c r="B47" s="43" t="s">
        <v>40</v>
      </c>
      <c r="C47" s="45" t="s">
        <v>41</v>
      </c>
      <c r="D47" s="45" t="s">
        <v>42</v>
      </c>
      <c r="E47" s="44" t="s">
        <v>50</v>
      </c>
      <c r="F47" s="44" t="s">
        <v>54</v>
      </c>
      <c r="G47" s="44"/>
      <c r="H47" s="44"/>
      <c r="I47" s="56"/>
      <c r="J47" s="44"/>
      <c r="K47" s="44"/>
      <c r="L47" s="44"/>
      <c r="M47" s="44"/>
      <c r="N47" s="44"/>
      <c r="O47" s="44"/>
      <c r="P47" s="44"/>
      <c r="Q47" s="44"/>
      <c r="R47" s="44"/>
      <c r="S47" s="57"/>
    </row>
    <row r="48" spans="1:28" ht="16.5" hidden="1" thickBot="1" x14ac:dyDescent="0.3">
      <c r="A48" s="50" t="s">
        <v>52</v>
      </c>
      <c r="B48" s="51" t="s">
        <v>51</v>
      </c>
      <c r="C48" s="52"/>
      <c r="D48" s="58"/>
      <c r="E48" s="53" t="s">
        <v>50</v>
      </c>
      <c r="F48" s="52"/>
      <c r="G48" s="52"/>
      <c r="H48" s="52"/>
      <c r="I48" s="52"/>
      <c r="J48" s="52"/>
      <c r="K48" s="52"/>
      <c r="L48" s="52"/>
      <c r="M48" s="52"/>
      <c r="N48" s="52"/>
      <c r="O48" s="52"/>
      <c r="P48" s="52"/>
      <c r="Q48" s="52"/>
      <c r="R48" s="52"/>
      <c r="S48" s="54"/>
    </row>
  </sheetData>
  <mergeCells count="154">
    <mergeCell ref="A9:A12"/>
    <mergeCell ref="B9:B12"/>
    <mergeCell ref="A30:A33"/>
    <mergeCell ref="B30:B33"/>
    <mergeCell ref="C30:C33"/>
    <mergeCell ref="D30:D33"/>
    <mergeCell ref="N5:N6"/>
    <mergeCell ref="S5:S6"/>
    <mergeCell ref="A2:A6"/>
    <mergeCell ref="B2:B6"/>
    <mergeCell ref="C2:C6"/>
    <mergeCell ref="D2:D6"/>
    <mergeCell ref="F3:F4"/>
    <mergeCell ref="K3:K4"/>
    <mergeCell ref="L3:L4"/>
    <mergeCell ref="M3:M4"/>
    <mergeCell ref="N3:N4"/>
    <mergeCell ref="G5:G6"/>
    <mergeCell ref="H5:H6"/>
    <mergeCell ref="I5:I6"/>
    <mergeCell ref="K5:K6"/>
    <mergeCell ref="L5:L6"/>
    <mergeCell ref="M5:M6"/>
    <mergeCell ref="G3:G4"/>
    <mergeCell ref="H3:H4"/>
    <mergeCell ref="I3:I4"/>
    <mergeCell ref="L30:L33"/>
    <mergeCell ref="M30:M33"/>
    <mergeCell ref="M23:M24"/>
    <mergeCell ref="N23:N24"/>
    <mergeCell ref="F23:F24"/>
    <mergeCell ref="G23:G24"/>
    <mergeCell ref="H23:H24"/>
    <mergeCell ref="I23:I24"/>
    <mergeCell ref="K23:K24"/>
    <mergeCell ref="L23:L24"/>
    <mergeCell ref="M10:M12"/>
    <mergeCell ref="N10:N12"/>
    <mergeCell ref="N25:N27"/>
    <mergeCell ref="M25:M27"/>
    <mergeCell ref="M34:M35"/>
    <mergeCell ref="N34:N35"/>
    <mergeCell ref="F28:F29"/>
    <mergeCell ref="A28:A29"/>
    <mergeCell ref="B28:B29"/>
    <mergeCell ref="C28:C29"/>
    <mergeCell ref="D28:D29"/>
    <mergeCell ref="N30:N33"/>
    <mergeCell ref="J31:J33"/>
    <mergeCell ref="F30:F33"/>
    <mergeCell ref="G28:G29"/>
    <mergeCell ref="H28:H29"/>
    <mergeCell ref="I28:I29"/>
    <mergeCell ref="K28:K29"/>
    <mergeCell ref="L28:L29"/>
    <mergeCell ref="M28:M29"/>
    <mergeCell ref="N28:N29"/>
    <mergeCell ref="G30:G33"/>
    <mergeCell ref="H30:H33"/>
    <mergeCell ref="I30:I33"/>
    <mergeCell ref="K30:K33"/>
    <mergeCell ref="A34:A43"/>
    <mergeCell ref="B34:B43"/>
    <mergeCell ref="C34:C43"/>
    <mergeCell ref="D34:D43"/>
    <mergeCell ref="F5:F6"/>
    <mergeCell ref="I45:I46"/>
    <mergeCell ref="A44:A46"/>
    <mergeCell ref="B44:B46"/>
    <mergeCell ref="C44:C46"/>
    <mergeCell ref="D44:D46"/>
    <mergeCell ref="F34:F35"/>
    <mergeCell ref="F36:F37"/>
    <mergeCell ref="F38:F40"/>
    <mergeCell ref="G34:G35"/>
    <mergeCell ref="F42:F43"/>
    <mergeCell ref="G42:G43"/>
    <mergeCell ref="H42:H43"/>
    <mergeCell ref="I42:I43"/>
    <mergeCell ref="G38:G40"/>
    <mergeCell ref="H38:H40"/>
    <mergeCell ref="I38:I40"/>
    <mergeCell ref="G36:G37"/>
    <mergeCell ref="H36:H37"/>
    <mergeCell ref="I36:I37"/>
    <mergeCell ref="J45:J46"/>
    <mergeCell ref="K45:K46"/>
    <mergeCell ref="L45:L46"/>
    <mergeCell ref="M45:M46"/>
    <mergeCell ref="N45:N46"/>
    <mergeCell ref="F45:F46"/>
    <mergeCell ref="H45:H46"/>
    <mergeCell ref="G45:G46"/>
    <mergeCell ref="N42:N43"/>
    <mergeCell ref="K42:K43"/>
    <mergeCell ref="L42:L43"/>
    <mergeCell ref="M42:M43"/>
    <mergeCell ref="M36:M37"/>
    <mergeCell ref="N36:N37"/>
    <mergeCell ref="K38:K40"/>
    <mergeCell ref="L38:L40"/>
    <mergeCell ref="M38:M40"/>
    <mergeCell ref="N38:N40"/>
    <mergeCell ref="J36:J37"/>
    <mergeCell ref="K36:K37"/>
    <mergeCell ref="L36:L37"/>
    <mergeCell ref="H34:H35"/>
    <mergeCell ref="C9:C12"/>
    <mergeCell ref="D9:D12"/>
    <mergeCell ref="H14:H17"/>
    <mergeCell ref="I14:I17"/>
    <mergeCell ref="K14:K17"/>
    <mergeCell ref="L14:L17"/>
    <mergeCell ref="C14:C20"/>
    <mergeCell ref="H10:H12"/>
    <mergeCell ref="I10:I12"/>
    <mergeCell ref="K10:K12"/>
    <mergeCell ref="L10:L12"/>
    <mergeCell ref="G10:G12"/>
    <mergeCell ref="F10:F12"/>
    <mergeCell ref="J26:J27"/>
    <mergeCell ref="L25:L27"/>
    <mergeCell ref="I34:I35"/>
    <mergeCell ref="K34:K35"/>
    <mergeCell ref="L34:L35"/>
    <mergeCell ref="B14:B20"/>
    <mergeCell ref="A14:A20"/>
    <mergeCell ref="A21:A24"/>
    <mergeCell ref="B21:B24"/>
    <mergeCell ref="C21:C24"/>
    <mergeCell ref="D21:D24"/>
    <mergeCell ref="N18:N20"/>
    <mergeCell ref="F18:F20"/>
    <mergeCell ref="G18:G20"/>
    <mergeCell ref="K18:K20"/>
    <mergeCell ref="D14:D20"/>
    <mergeCell ref="M14:M17"/>
    <mergeCell ref="N14:N17"/>
    <mergeCell ref="J15:J16"/>
    <mergeCell ref="G14:G17"/>
    <mergeCell ref="F14:F17"/>
    <mergeCell ref="H18:H20"/>
    <mergeCell ref="I18:I20"/>
    <mergeCell ref="L18:L20"/>
    <mergeCell ref="M18:M20"/>
    <mergeCell ref="A25:A27"/>
    <mergeCell ref="B25:B27"/>
    <mergeCell ref="C25:C27"/>
    <mergeCell ref="D25:D27"/>
    <mergeCell ref="F25:F27"/>
    <mergeCell ref="G25:G27"/>
    <mergeCell ref="H25:H27"/>
    <mergeCell ref="I25:I27"/>
    <mergeCell ref="K25:K27"/>
  </mergeCells>
  <dataValidations count="1">
    <dataValidation type="list" allowBlank="1" showInputMessage="1" showErrorMessage="1" sqref="F2:F3 F36 F30 F21:F23 F47 F41:F42 F38 F34 F5 F44:F45 F7:F10 F13:F14 F18 F25 F28">
      <formula1>"RG PEI, RG MONITOREADO, RG EN REVISIÓN, RC PAAC2019, RC PAAC2020"</formula1>
    </dataValidation>
  </dataValidations>
  <pageMargins left="0.70866141732283472" right="0.70866141732283472" top="0.74803149606299213" bottom="0.74803149606299213" header="0.31496062992125984" footer="0.31496062992125984"/>
  <pageSetup scale="3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institucional</vt:lpstr>
      <vt:lpstr>'matriz institucional'!Títulos_a_imprimir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De la Parra Rivero</dc:creator>
  <cp:lastModifiedBy>Johana De la Parra Rivero</cp:lastModifiedBy>
  <cp:lastPrinted>2019-12-12T14:21:25Z</cp:lastPrinted>
  <dcterms:created xsi:type="dcterms:W3CDTF">2019-12-06T22:57:24Z</dcterms:created>
  <dcterms:modified xsi:type="dcterms:W3CDTF">2019-12-12T14:21:29Z</dcterms:modified>
</cp:coreProperties>
</file>