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Downloads\"/>
    </mc:Choice>
  </mc:AlternateContent>
  <xr:revisionPtr revIDLastSave="0" documentId="13_ncr:1_{94A632A1-BAD9-45C6-BF2B-FF6A2D4E6A83}" xr6:coauthVersionLast="47" xr6:coauthVersionMax="47" xr10:uidLastSave="{00000000-0000-0000-0000-000000000000}"/>
  <bookViews>
    <workbookView xWindow="0" yWindow="0" windowWidth="19800" windowHeight="15600" activeTab="1" xr2:uid="{85E77A63-E401-49EB-8BDB-AAD375762B12}"/>
  </bookViews>
  <sheets>
    <sheet name="Mapas de calor" sheetId="4" r:id="rId1"/>
    <sheet name="CUADRO DE MANDO RG" sheetId="1" r:id="rId2"/>
    <sheet name="CUADRO DE MANDO RC" sheetId="5" r:id="rId3"/>
  </sheets>
  <externalReferences>
    <externalReference r:id="rId4"/>
  </externalReferences>
  <definedNames>
    <definedName name="_xlnm._FilterDatabase" localSheetId="2" hidden="1">'CUADRO DE MANDO RC'!$A$3:$AC$143</definedName>
    <definedName name="_xlnm._FilterDatabase" localSheetId="1" hidden="1">'CUADRO DE MANDO RG'!$A$3:$AT$193</definedName>
    <definedName name="_xlnm._FilterDatabase" localSheetId="0" hidden="1">'Mapas de calor'!$A$26:$R$61</definedName>
    <definedName name="_xlnm.Print_Area" localSheetId="2">'CUADRO DE MANDO RC'!$A$1:$AC$150</definedName>
    <definedName name="_xlnm.Print_Area" localSheetId="1">'CUADRO DE MANDO RG'!$A$1:$AT$250</definedName>
    <definedName name="_xlnm.Print_Area" localSheetId="0">'Mapas de calor'!$A$1:$P$23</definedName>
    <definedName name="CLASE" localSheetId="2">'[1]Riesgos de Gestiòn'!#REF!</definedName>
    <definedName name="CLASE">'[1]Riesgos de Gestiòn'!#REF!</definedName>
    <definedName name="diseño" localSheetId="2">#REF!</definedName>
    <definedName name="diseño">#REF!</definedName>
    <definedName name="ECO">'[1]Riesgos de Gestiòn'!$C$100:$C$104</definedName>
    <definedName name="ejecucion" localSheetId="2">#REF!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2">#REF!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2">#REF!</definedName>
    <definedName name="solidez">#REF!</definedName>
    <definedName name="Talento_humano">'[1]Riesgos de Gestiòn'!#REF!</definedName>
    <definedName name="Tecnología">'[1]Riesgos de Gestiòn'!#REF!</definedName>
    <definedName name="_xlnm.Print_Titles" localSheetId="2">'CUADRO DE MANDO RC'!$A:$F,'CUADRO DE MANDO RC'!$1:$3</definedName>
    <definedName name="_xlnm.Print_Titles" localSheetId="1">'CUADRO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4" i="4" l="1"/>
  <c r="G63" i="4"/>
  <c r="G62" i="4"/>
  <c r="F64" i="4"/>
  <c r="F63" i="4"/>
  <c r="F62" i="4"/>
  <c r="E64" i="4"/>
  <c r="E63" i="4"/>
  <c r="E62" i="4"/>
  <c r="E61" i="4"/>
  <c r="E60" i="4"/>
  <c r="D64" i="4"/>
  <c r="D63" i="4"/>
  <c r="D62" i="4"/>
  <c r="D61" i="4"/>
  <c r="C64" i="4"/>
  <c r="C63" i="4" l="1"/>
  <c r="C62" i="4" l="1"/>
  <c r="M51" i="4" l="1"/>
  <c r="K51" i="4"/>
  <c r="G61" i="4"/>
  <c r="G60" i="4"/>
  <c r="G59" i="4"/>
  <c r="F61" i="4"/>
  <c r="F60" i="4"/>
  <c r="F59" i="4"/>
  <c r="E59" i="4"/>
  <c r="D60" i="4"/>
  <c r="D59" i="4"/>
  <c r="C61" i="4"/>
  <c r="C60" i="4"/>
  <c r="C59" i="4"/>
  <c r="K44" i="4" l="1"/>
  <c r="G58" i="4"/>
  <c r="E57" i="4"/>
  <c r="E58" i="4"/>
  <c r="E54" i="4"/>
  <c r="C27" i="4"/>
  <c r="G57" i="4"/>
  <c r="G56" i="4"/>
  <c r="G55" i="4"/>
  <c r="G54" i="4"/>
  <c r="G53" i="4"/>
  <c r="G52" i="4"/>
  <c r="F58" i="4"/>
  <c r="F57" i="4"/>
  <c r="F56" i="4"/>
  <c r="F55" i="4"/>
  <c r="F54" i="4"/>
  <c r="F53" i="4"/>
  <c r="F52" i="4"/>
  <c r="E56" i="4"/>
  <c r="E55" i="4"/>
  <c r="E53" i="4"/>
  <c r="E52" i="4"/>
  <c r="D58" i="4"/>
  <c r="D57" i="4"/>
  <c r="D56" i="4"/>
  <c r="D55" i="4"/>
  <c r="D54" i="4"/>
  <c r="D53" i="4"/>
  <c r="D52" i="4"/>
  <c r="C58" i="4"/>
  <c r="C57" i="4"/>
  <c r="C56" i="4"/>
  <c r="C55" i="4"/>
  <c r="C54" i="4"/>
  <c r="C53" i="4"/>
  <c r="C52" i="4"/>
  <c r="N50" i="4" l="1"/>
  <c r="N49" i="4"/>
  <c r="N48" i="4"/>
  <c r="N47" i="4"/>
  <c r="N46" i="4"/>
  <c r="M50" i="4"/>
  <c r="M49" i="4"/>
  <c r="M48" i="4"/>
  <c r="M47" i="4"/>
  <c r="M46" i="4"/>
  <c r="L50" i="4"/>
  <c r="L49" i="4"/>
  <c r="L47" i="4"/>
  <c r="L46" i="4"/>
  <c r="K50" i="4"/>
  <c r="K48" i="4"/>
  <c r="K47" i="4"/>
  <c r="K46" i="4"/>
  <c r="J50" i="4"/>
  <c r="J49" i="4"/>
  <c r="J48" i="4"/>
  <c r="J47" i="4"/>
  <c r="J46" i="4"/>
  <c r="N27" i="4"/>
  <c r="M40" i="4"/>
  <c r="M37" i="4"/>
  <c r="M30" i="4"/>
  <c r="M27" i="4"/>
  <c r="L30" i="4"/>
  <c r="L27" i="4"/>
  <c r="K27" i="4"/>
  <c r="J37" i="4"/>
  <c r="J27" i="4"/>
  <c r="G51" i="4"/>
  <c r="G50" i="4"/>
  <c r="G49" i="4"/>
  <c r="F51" i="4"/>
  <c r="F50" i="4"/>
  <c r="F49" i="4"/>
  <c r="E51" i="4"/>
  <c r="E50" i="4"/>
  <c r="E49" i="4"/>
  <c r="D51" i="4"/>
  <c r="D50" i="4"/>
  <c r="D49" i="4"/>
  <c r="C51" i="4"/>
  <c r="C50" i="4"/>
  <c r="C49"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6" i="4" l="1"/>
  <c r="E34" i="4"/>
  <c r="E32" i="4"/>
  <c r="E30" i="4"/>
  <c r="E31" i="4"/>
  <c r="F36" i="4"/>
  <c r="F34" i="4"/>
  <c r="F32" i="4"/>
  <c r="F31" i="4"/>
  <c r="F30" i="4"/>
  <c r="F29" i="4"/>
  <c r="F28" i="4"/>
  <c r="E29" i="4"/>
  <c r="E28" i="4"/>
  <c r="D36" i="4"/>
  <c r="D34" i="4"/>
  <c r="D32" i="4"/>
  <c r="D31" i="4"/>
  <c r="D30" i="4"/>
  <c r="D29" i="4"/>
  <c r="D28" i="4"/>
  <c r="C36" i="4"/>
  <c r="C34" i="4"/>
  <c r="C32" i="4"/>
  <c r="C31" i="4"/>
  <c r="C30" i="4"/>
  <c r="C29" i="4"/>
  <c r="C28" i="4"/>
  <c r="G34" i="4"/>
  <c r="G32" i="4"/>
  <c r="G31" i="4"/>
  <c r="G30" i="4"/>
  <c r="G29" i="4"/>
  <c r="G28" i="4"/>
  <c r="G27" i="4"/>
  <c r="F27" i="4"/>
  <c r="N54" i="4" l="1"/>
  <c r="N53" i="4"/>
  <c r="N52" i="4"/>
  <c r="N51" i="4"/>
  <c r="N45" i="4"/>
  <c r="N44" i="4"/>
  <c r="N43" i="4"/>
  <c r="N40" i="4"/>
  <c r="N37" i="4"/>
  <c r="N36" i="4"/>
  <c r="N35" i="4"/>
  <c r="N34" i="4"/>
  <c r="N33" i="4"/>
  <c r="N32" i="4"/>
  <c r="N30" i="4"/>
  <c r="N29" i="4"/>
  <c r="M54" i="4"/>
  <c r="M53" i="4"/>
  <c r="M52" i="4"/>
  <c r="M45" i="4"/>
  <c r="M44" i="4"/>
  <c r="M43" i="4"/>
  <c r="M36" i="4"/>
  <c r="M35" i="4"/>
  <c r="M34" i="4"/>
  <c r="M33" i="4"/>
  <c r="M32" i="4"/>
  <c r="M29" i="4"/>
  <c r="L54" i="4"/>
  <c r="L53" i="4"/>
  <c r="L52" i="4"/>
  <c r="L51" i="4"/>
  <c r="L45" i="4"/>
  <c r="L44" i="4"/>
  <c r="L43" i="4"/>
  <c r="L40" i="4"/>
  <c r="L37" i="4"/>
  <c r="L36" i="4"/>
  <c r="L35" i="4"/>
  <c r="L34" i="4"/>
  <c r="L33" i="4"/>
  <c r="L32" i="4"/>
  <c r="L29" i="4"/>
  <c r="K54" i="4"/>
  <c r="K53" i="4"/>
  <c r="K52" i="4"/>
  <c r="K45" i="4"/>
  <c r="K43" i="4"/>
  <c r="K40" i="4"/>
  <c r="K37" i="4"/>
  <c r="K36" i="4"/>
  <c r="K35" i="4"/>
  <c r="K34" i="4"/>
  <c r="K33" i="4"/>
  <c r="K32" i="4"/>
  <c r="K30" i="4"/>
  <c r="K29" i="4"/>
  <c r="J54" i="4"/>
  <c r="J53" i="4"/>
  <c r="J52" i="4"/>
  <c r="J51" i="4"/>
  <c r="J45" i="4"/>
  <c r="J44" i="4"/>
  <c r="J43" i="4"/>
  <c r="J40" i="4"/>
  <c r="J36" i="4"/>
  <c r="J35" i="4"/>
  <c r="J34" i="4"/>
  <c r="J33" i="4"/>
  <c r="J32" i="4"/>
  <c r="J30" i="4"/>
  <c r="J29" i="4"/>
  <c r="H28" i="4"/>
  <c r="E27" i="4" l="1"/>
  <c r="D2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Z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<sst xmlns="http://schemas.openxmlformats.org/spreadsheetml/2006/main" count="3463" uniqueCount="959">
  <si>
    <t>a) Identificación del riesgo:</t>
  </si>
  <si>
    <t>b) Valoración del riesgo:</t>
  </si>
  <si>
    <t>C) Planes de acción (para la opción de tratamiento reducir):</t>
  </si>
  <si>
    <t>Id</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</si>
  <si>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</si>
  <si>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</si>
  <si>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</si>
  <si>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</si>
  <si>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</si>
  <si>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</si>
  <si>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</si>
  <si>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</si>
  <si>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</si>
  <si>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</si>
  <si>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</si>
  <si>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</si>
  <si>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</si>
  <si>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</si>
  <si>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</si>
  <si>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</si>
  <si>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</si>
  <si>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</si>
  <si>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</si>
  <si>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</si>
  <si>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</si>
  <si>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</si>
  <si>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</si>
  <si>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</si>
  <si>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PLAN DE ACCIÒN</t>
  </si>
  <si>
    <t>RIESGO</t>
  </si>
  <si>
    <t>CLASIFICACIÒN</t>
  </si>
  <si>
    <t>CAUSA</t>
  </si>
  <si>
    <t>RIESGOS RESIDUAL</t>
  </si>
  <si>
    <t>OPCIÒN DE MANEJO</t>
  </si>
  <si>
    <t>INDICADOR</t>
  </si>
  <si>
    <t>IMPACTO RESIDUAL</t>
  </si>
  <si>
    <t>N° DE CONTROL</t>
  </si>
  <si>
    <t>ZONA DE RIESGO FINAL</t>
  </si>
  <si>
    <t>TRATAMIENTO</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</si>
  <si>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</si>
  <si>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</si>
  <si>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</si>
  <si>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</si>
  <si>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</si>
  <si>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</si>
  <si>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</si>
  <si>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</si>
  <si>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</si>
  <si>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</si>
  <si>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</si>
  <si>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</si>
  <si>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</si>
  <si>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</si>
  <si>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</si>
  <si>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</si>
  <si>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</si>
  <si>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</si>
  <si>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</si>
  <si>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</si>
  <si>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</si>
  <si>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</si>
  <si>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</si>
  <si>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</si>
  <si>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Reducir(mitigar)</t>
  </si>
  <si>
    <t>Realizar mesas de trabajo con las unidades ejecutoras cuando se presente alta rotación de personal encargado de preparar y entregar la información de cada unidad ejecutora</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</si>
  <si>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</si>
  <si>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</si>
  <si>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</si>
  <si>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</si>
  <si>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</si>
  <si>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</si>
  <si>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</si>
  <si>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</si>
  <si>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</si>
  <si>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</si>
  <si>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</si>
  <si>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</si>
  <si>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</si>
  <si>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</si>
  <si>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</si>
  <si>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</si>
  <si>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Correctivo</t>
  </si>
  <si>
    <t>CAUSA MEDIATA</t>
  </si>
  <si>
    <t>CAUSA RAÌZ</t>
  </si>
  <si>
    <t>CLASIFICACIÒN DEL RIESGO</t>
  </si>
  <si>
    <t>Documentado</t>
  </si>
  <si>
    <t>Continua</t>
  </si>
  <si>
    <t>Con registro</t>
  </si>
  <si>
    <t>Suministro inoportuno, parcial y/o inexacto de avances en el cumplimiento de metas de gobierno</t>
  </si>
  <si>
    <t>Sin Documentar</t>
  </si>
  <si>
    <t>Sin registro</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</si>
  <si>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</si>
  <si>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</si>
  <si>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</si>
  <si>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</si>
  <si>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</si>
  <si>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</si>
  <si>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</si>
  <si>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Realizar monitoreo trimestral al cumplimiento del punto de control documentado</t>
  </si>
  <si>
    <t>Facilitador del MIPG y Coordinador del Grupo de liquidaciones</t>
  </si>
  <si>
    <t>Demora en la adjudicación de un proceso</t>
  </si>
  <si>
    <t>Desconocimiento o no cumplimiento de las normas que rigen el ejercicio de auditoría de acuerdo con el marco internacional para la práctica profesional de la auditoría interna</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</si>
  <si>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</si>
  <si>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</si>
  <si>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</si>
  <si>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</si>
  <si>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</si>
  <si>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</si>
  <si>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</si>
  <si>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Si</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</si>
  <si>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</si>
  <si>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</si>
  <si>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</si>
  <si>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</si>
  <si>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</si>
  <si>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</si>
  <si>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</si>
  <si>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</si>
  <si>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</si>
  <si>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</si>
  <si>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</si>
  <si>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</si>
  <si>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</si>
  <si>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</si>
  <si>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</si>
  <si>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</si>
  <si>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</si>
  <si>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</si>
  <si>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</si>
  <si>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</si>
  <si>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Realizar un seguimiento trimestral a la ejecución de los controles </t>
  </si>
  <si>
    <t>Realizar seguimiento trimestral al cumplimiento de los controles</t>
  </si>
  <si>
    <t>Facilitadores del MIPG</t>
  </si>
  <si>
    <t>Reportar cada dos meses a la Oficina Asesora de Planeación el monitoreo del control N°1</t>
  </si>
  <si>
    <t>Reportar cada dos meses a la Oficina Asesora de Planeación el monitoreo del control N°2</t>
  </si>
  <si>
    <t>GESTIÓN AMBIENTAL, SOCIAL, PREDIAL Y DE SOSTENIBILIDAD</t>
  </si>
  <si>
    <t xml:space="preserve">ADMINISTRACION DE BIENES Y SERVICIOS </t>
  </si>
  <si>
    <t>Pérdida Económica</t>
  </si>
  <si>
    <t xml:space="preserve">Desactualización de inventario de muebles </t>
  </si>
  <si>
    <t>Coordinador del Grupo Almacén e Inventarios</t>
  </si>
  <si>
    <t>Automático</t>
  </si>
  <si>
    <t>Fallas tecnológicas</t>
  </si>
  <si>
    <t>Reducir(compartir)</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</si>
  <si>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</si>
  <si>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</si>
  <si>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</si>
  <si>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</si>
  <si>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xml:space="preserve">GESTIÓN DEL RIESGO EN LA INFRAESTRUCTURA DE TRANSPORTE </t>
  </si>
  <si>
    <t>PI</t>
  </si>
  <si>
    <t>II</t>
  </si>
  <si>
    <t>PR</t>
  </si>
  <si>
    <t>IR</t>
  </si>
  <si>
    <t>CÓDIGO</t>
  </si>
  <si>
    <t>SERVICIO AL CIUDADANO</t>
  </si>
  <si>
    <t>Falta de personal </t>
  </si>
  <si>
    <t>Realizar seguimiento trimestral al riesgo y reportarlo a la OAP</t>
  </si>
  <si>
    <t>Facilitador de MIPG</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</si>
  <si>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</si>
  <si>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</si>
  <si>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</si>
  <si>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</si>
  <si>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</si>
  <si>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</si>
  <si>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</si>
  <si>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</si>
  <si>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</si>
  <si>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</si>
  <si>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</si>
  <si>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</si>
  <si>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</si>
  <si>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</si>
  <si>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</si>
  <si>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</si>
  <si>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</si>
  <si>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</si>
  <si>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</si>
  <si>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</si>
  <si>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29/11/21 a las 3:30pm</t>
  </si>
  <si>
    <t>No OAP 89249 del 29/11/2021</t>
  </si>
  <si>
    <t>01/12/21 a las 3:30pm</t>
  </si>
  <si>
    <t xml:space="preserve">No OAP 85857 del 18/11/2021 </t>
  </si>
  <si>
    <t xml:space="preserve">No DEO 90056  del 01/12/2021 </t>
  </si>
  <si>
    <t>08/11/21 a las 9:30am</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</si>
  <si>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</si>
  <si>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</si>
  <si>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</si>
  <si>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</si>
  <si>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</si>
  <si>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</si>
  <si>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</si>
  <si>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</si>
  <si>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</si>
  <si>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</si>
  <si>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</si>
  <si>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</si>
  <si>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29/11/21 a las 9:00am</t>
  </si>
  <si>
    <t>26/11/21 a las 9:30am</t>
  </si>
  <si>
    <t>OAP 88562 26/11/2021</t>
  </si>
  <si>
    <t xml:space="preserve">OAP 87208 23/11/2021 </t>
  </si>
  <si>
    <t xml:space="preserve">SS 89610  del 30/11/2021 </t>
  </si>
  <si>
    <t xml:space="preserve">SDJ-GDJ1 89498 del 30/11/2021
 </t>
  </si>
  <si>
    <t>GESTION LEGAL Y DEFENSA JUDICIAL</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</si>
  <si>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</si>
  <si>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</si>
  <si>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</si>
  <si>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</si>
  <si>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</si>
  <si>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</si>
  <si>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</si>
  <si>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</si>
  <si>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</si>
  <si>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</si>
  <si>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</si>
  <si>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</si>
  <si>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</si>
  <si>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</si>
  <si>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</si>
  <si>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</si>
  <si>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</si>
  <si>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</si>
  <si>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</si>
  <si>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</si>
  <si>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</si>
  <si>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</si>
  <si>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</si>
  <si>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</si>
  <si>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</si>
  <si>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</si>
  <si>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</si>
  <si>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</si>
  <si>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</si>
  <si>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</si>
  <si>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</si>
  <si>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</si>
  <si>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</si>
  <si>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</si>
  <si>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</si>
  <si>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</si>
  <si>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 xml:space="preserve">No SRT 91359 del 06/12/2021
 </t>
  </si>
  <si>
    <t>No. OAP 89242 29/11/2021</t>
  </si>
  <si>
    <t>26/11/21 a las 4:00pm</t>
  </si>
  <si>
    <t>02/12/21 a las 2:30pm</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</si>
  <si>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</si>
  <si>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</si>
  <si>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</si>
  <si>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</si>
  <si>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</si>
  <si>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</si>
  <si>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</si>
  <si>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</si>
  <si>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</si>
  <si>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</si>
  <si>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</si>
  <si>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</si>
  <si>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</si>
  <si>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</si>
  <si>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</si>
  <si>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</si>
  <si>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</si>
  <si>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</si>
  <si>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</si>
  <si>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</si>
  <si>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</si>
  <si>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</si>
  <si>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</si>
  <si>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</si>
  <si>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</si>
  <si>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</si>
  <si>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</si>
  <si>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</si>
  <si>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</si>
  <si>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</si>
  <si>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</si>
  <si>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</si>
  <si>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</si>
  <si>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</si>
  <si>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</si>
  <si>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</si>
  <si>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</si>
  <si>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26/11/21 a las 3:00 pm</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</si>
  <si>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</si>
  <si>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</si>
  <si>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</si>
  <si>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</si>
  <si>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</si>
  <si>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</si>
  <si>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</si>
  <si>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</si>
  <si>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</si>
  <si>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</si>
  <si>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</si>
  <si>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</si>
  <si>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</si>
  <si>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</si>
  <si>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</si>
  <si>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</si>
  <si>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</si>
  <si>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</si>
  <si>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</si>
  <si>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</si>
  <si>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</si>
  <si>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</si>
  <si>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</si>
  <si>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</si>
  <si>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</si>
  <si>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</si>
  <si>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</si>
  <si>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</si>
  <si>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</si>
  <si>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</si>
  <si>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</si>
  <si>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</si>
  <si>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</si>
  <si>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</si>
  <si>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</si>
  <si>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</si>
  <si>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</si>
  <si>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</si>
  <si>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</si>
  <si>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</si>
  <si>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</si>
  <si>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</si>
  <si>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</si>
  <si>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</si>
  <si>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</si>
  <si>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</si>
  <si>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</si>
  <si>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</si>
  <si>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</si>
  <si>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</si>
  <si>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</si>
  <si>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</si>
  <si>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</si>
  <si>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</si>
  <si>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</si>
  <si>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</si>
  <si>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</si>
  <si>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</si>
  <si>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</si>
  <si>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</si>
  <si>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</si>
  <si>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</si>
  <si>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</si>
  <si>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</si>
  <si>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</si>
  <si>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</si>
  <si>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</si>
  <si>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</si>
  <si>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</si>
  <si>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</si>
  <si>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</si>
  <si>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</si>
  <si>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</si>
  <si>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</si>
  <si>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GESTIÓN DE SERVICIOS ADMINISTRATIVOS</t>
  </si>
  <si>
    <t>DEFENSA JURÍDICA</t>
  </si>
  <si>
    <t>COMPRA PÚBLICA</t>
  </si>
  <si>
    <t>GESTIÓN FINANCIERA</t>
  </si>
  <si>
    <t>Materialización de hechos de corrupción y/o gestión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</si>
  <si>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</si>
  <si>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</si>
  <si>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</si>
  <si>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Los líderes de proceso cuando se materialicen las causas de  los riesgos identificados activaran un plan de contingencia documentándolo en el aplicativo KAWAK como oportunidad de mejora tipo correctiva.</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</si>
  <si>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</si>
  <si>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</si>
  <si>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</si>
  <si>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</si>
  <si>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</si>
  <si>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</si>
  <si>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</si>
  <si>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</si>
  <si>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</si>
  <si>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</si>
  <si>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</si>
  <si>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</si>
  <si>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</si>
  <si>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</si>
  <si>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</si>
  <si>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</si>
  <si>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</si>
  <si>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</si>
  <si>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</si>
  <si>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</si>
  <si>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</si>
  <si>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</si>
  <si>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</si>
  <si>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</si>
  <si>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</si>
  <si>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</si>
  <si>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</si>
  <si>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</si>
  <si>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</si>
  <si>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</si>
  <si>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</si>
  <si>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</si>
  <si>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</si>
  <si>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</si>
  <si>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</si>
  <si>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</si>
  <si>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</si>
  <si>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</si>
  <si>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</si>
  <si>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</si>
  <si>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</si>
  <si>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</si>
  <si>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</si>
  <si>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</si>
  <si>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</si>
  <si>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</si>
  <si>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</si>
  <si>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</si>
  <si>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</si>
  <si>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</si>
  <si>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</si>
  <si>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</si>
  <si>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</si>
  <si>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</si>
  <si>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</si>
  <si>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</si>
  <si>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</si>
  <si>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</si>
  <si>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</si>
  <si>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</si>
  <si>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</si>
  <si>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</si>
  <si>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</si>
  <si>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</si>
  <si>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</si>
  <si>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</si>
  <si>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</si>
  <si>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</si>
  <si>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</si>
  <si>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</si>
  <si>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</si>
  <si>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</si>
  <si>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</si>
  <si>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Nombre del proceso anterior</t>
  </si>
  <si>
    <t xml:space="preserve">Observación </t>
  </si>
  <si>
    <t>No</t>
  </si>
  <si>
    <t>ESTRUCTURACIÓN DE PROYECTOS DE INFRAESTRUCTURA DE TRANSPORTE</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</si>
  <si>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</si>
  <si>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</si>
  <si>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</si>
  <si>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</si>
  <si>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</si>
  <si>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</si>
  <si>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</si>
  <si>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</si>
  <si>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</si>
  <si>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</si>
  <si>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</si>
  <si>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</si>
  <si>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</si>
  <si>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</si>
  <si>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</si>
  <si>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</si>
  <si>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</si>
  <si>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</si>
  <si>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</si>
  <si>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</si>
  <si>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</si>
  <si>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</si>
  <si>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</si>
  <si>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</si>
  <si>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</si>
  <si>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</si>
  <si>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</si>
  <si>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</si>
  <si>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</si>
  <si>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</si>
  <si>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</si>
  <si>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</si>
  <si>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</si>
  <si>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</si>
  <si>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</si>
  <si>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</si>
  <si>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</si>
  <si>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</si>
  <si>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</si>
  <si>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</si>
  <si>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</si>
  <si>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</si>
  <si>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</si>
  <si>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</si>
  <si>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</si>
  <si>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</si>
  <si>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</si>
  <si>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</si>
  <si>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</si>
  <si>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</si>
  <si>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</si>
  <si>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</si>
  <si>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</si>
  <si>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</si>
  <si>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</si>
  <si>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</si>
  <si>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</si>
  <si>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</si>
  <si>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</si>
  <si>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</si>
  <si>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</si>
  <si>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</si>
  <si>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</si>
  <si>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</si>
  <si>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</si>
  <si>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</si>
  <si>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</si>
  <si>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</si>
  <si>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</si>
  <si>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</si>
  <si>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</si>
  <si>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</si>
  <si>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</si>
  <si>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</si>
  <si>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</si>
  <si>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</si>
  <si>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</si>
  <si>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</si>
  <si>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</si>
  <si>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</si>
  <si>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</si>
  <si>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</si>
  <si>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</si>
  <si>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</si>
  <si>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</si>
  <si>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</si>
  <si>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</si>
  <si>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</si>
  <si>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</si>
  <si>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</si>
  <si>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</si>
  <si>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</si>
  <si>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</si>
  <si>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</si>
  <si>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</si>
  <si>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</si>
  <si>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</si>
  <si>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</si>
  <si>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</si>
  <si>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</si>
  <si>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</si>
  <si>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</si>
  <si>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</si>
  <si>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</si>
  <si>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</si>
  <si>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</si>
  <si>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</si>
  <si>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</si>
  <si>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</si>
  <si>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</si>
  <si>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</si>
  <si>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</si>
  <si>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</si>
  <si>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</si>
  <si>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</si>
  <si>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</si>
  <si>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</si>
  <si>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</si>
  <si>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</si>
  <si>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</si>
  <si>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</si>
  <si>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</si>
  <si>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</si>
  <si>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</si>
  <si>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</si>
  <si>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</si>
  <si>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</si>
  <si>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</si>
  <si>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</si>
  <si>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</si>
  <si>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</si>
  <si>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</si>
  <si>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</si>
  <si>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</si>
  <si>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</si>
  <si>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</si>
  <si>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</si>
  <si>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</si>
  <si>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</si>
  <si>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</si>
  <si>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</si>
  <si>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</si>
  <si>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</si>
  <si>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</si>
  <si>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</si>
  <si>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</si>
  <si>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</si>
  <si>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</si>
  <si>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</si>
  <si>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</si>
  <si>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</si>
  <si>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</si>
  <si>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</si>
  <si>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</si>
  <si>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</si>
  <si>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</si>
  <si>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</si>
  <si>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</si>
  <si>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El Grupo de Servicios Profesionales y de Apoyo a la Gestión deberá verificar que la línea a contratar se encuentre dentro del Plan Anual de Adquisiciones y en caso negativo deberá solicitar al jefe de la Unidad Ejecutora su inclusión</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</si>
  <si>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</si>
  <si>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</si>
  <si>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</si>
  <si>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</si>
  <si>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El Subdirector de Gestión Humana y el Coordinador del Grupo de Bienestar y Seguridad y Salud gestionará alianzas estratégicas para desarrollar actividades sin costo o con beneficios económicos</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</si>
  <si>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</si>
  <si>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</si>
  <si>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</si>
  <si>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</si>
  <si>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</si>
  <si>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</si>
  <si>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</si>
  <si>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</si>
  <si>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</si>
  <si>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</si>
  <si>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</si>
  <si>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</si>
  <si>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</si>
  <si>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</si>
  <si>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</si>
  <si>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</si>
  <si>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</si>
  <si>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</si>
  <si>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</si>
  <si>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</si>
  <si>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</si>
  <si>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</si>
  <si>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</si>
  <si>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</si>
  <si>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</si>
  <si>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</si>
  <si>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</si>
  <si>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</si>
  <si>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</si>
  <si>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</si>
  <si>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</si>
  <si>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</si>
  <si>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</si>
  <si>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</si>
  <si>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</si>
  <si>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</si>
  <si>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</si>
  <si>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</si>
  <si>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</si>
  <si>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</si>
  <si>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</si>
  <si>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</si>
  <si>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</si>
  <si>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</si>
  <si>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</si>
  <si>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</si>
  <si>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</si>
  <si>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</si>
  <si>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</si>
  <si>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Cuentas pagadas = N° de cuentas pagadas /N° de cuentas recibidas. Con frecuencia Mensual</t>
  </si>
  <si>
    <t>Número de requerimientos de correcciones = Número de requerimientos de correcciones. Con frecuencia Anual (1° trimestre)</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</si>
  <si>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</si>
  <si>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</si>
  <si>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</si>
  <si>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</si>
  <si>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</si>
  <si>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</si>
  <si>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</si>
  <si>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</si>
  <si>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</si>
  <si>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</si>
  <si>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</si>
  <si>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</si>
  <si>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</si>
  <si>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</si>
  <si>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</si>
  <si>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</si>
  <si>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</si>
  <si>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</si>
  <si>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</si>
  <si>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</si>
  <si>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</si>
  <si>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</si>
  <si>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</si>
  <si>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</si>
  <si>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</si>
  <si>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</si>
  <si>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</si>
  <si>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</si>
  <si>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</si>
  <si>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</si>
  <si>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</si>
  <si>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</si>
  <si>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</si>
  <si>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</si>
  <si>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</si>
  <si>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</si>
  <si>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</si>
  <si>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</si>
  <si>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</si>
  <si>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</si>
  <si>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</si>
  <si>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</si>
  <si>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</si>
  <si>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</si>
  <si>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</si>
  <si>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</si>
  <si>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</si>
  <si>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</si>
  <si>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</si>
  <si>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</si>
  <si>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</si>
  <si>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</si>
  <si>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</si>
  <si>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</si>
  <si>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</si>
  <si>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</si>
  <si>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</si>
  <si>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</si>
  <si>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</si>
  <si>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 xml:space="preserve"># de procesos de contratación con más de tres (3) adendas/ # de procesos publicados en el SECOP = Trimestral . Con frecuencia </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</si>
  <si>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</si>
  <si>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</si>
  <si>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</si>
  <si>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</si>
  <si>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</si>
  <si>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</si>
  <si>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</si>
  <si>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</si>
  <si>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</si>
  <si>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</si>
  <si>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</si>
  <si>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</si>
  <si>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</si>
  <si>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</si>
  <si>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</si>
  <si>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</si>
  <si>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</si>
  <si>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</si>
  <si>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ADJU-RC-1</t>
  </si>
  <si>
    <t>ADJU-RC-2</t>
  </si>
  <si>
    <t>Posibilidad de recibir o solicitar cualquier dádiva o beneficio a nombre propio o de terceros para adelantar una Interventoría indebida de contratos de obras pública y/o contratos derivados de convenios interadministrativos.</t>
  </si>
  <si>
    <t>Omitir la revisión del cumplimiento de las especificaciones y/o normas técnicas, por parte del Interventor.</t>
  </si>
  <si>
    <t>El contratista de Obra disminuye la cantidad y/o calidad de los materiales respecto a las especificaciones técnicas.</t>
  </si>
  <si>
    <t xml:space="preserve">V2 </t>
  </si>
  <si>
    <t>Debilidades por parte de los líderes de proceso en la identificación de riesgos y definición de actividades de control para mitigarlos</t>
  </si>
  <si>
    <t>Posibilidad de Pérdida Económica y Reputacional por Materialización de hechos de corrupción y/o gestión debido a Debilidades por parte de los líderes de proceso en la identificación de riesgos y definición de actividades de control para mitigarlos</t>
  </si>
  <si>
    <t>Contribución a la revisión anual de política institucional de administración del riesgo = Promedio del "Porcentaje de avance de la elaboración y/o socialización del informe del Jefe Oficina Asesora de Planeación" y "Porcentaje de avance de análisis de resultados de la estrategia de revisión participativa (aportes de actores internos y externos)" . Con frecuencia Anual (corte junio)</t>
  </si>
  <si>
    <t>Marzo de 2023</t>
  </si>
  <si>
    <t>El Coordinador del Grupo de Fortalecimiento Institucional y profesional designado, asesorará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</si>
  <si>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Estado del arte de la  implementación de la política Institucional de Administración del Riesgo = Promedio del "Porcentaje promedio de implementación del procedimiento de riesgos de gestión, en los procesos de la entidad" y "Porcentaje promedio de implementación del procedimiento de riesgos de corrupción, en los procesos de la entidad" . Con frecuencia Mensual</t>
  </si>
  <si>
    <t xml:space="preserve">Trimestralmente </t>
  </si>
  <si>
    <t>Los líderes de proceso desarrollarán e implementarán procesos de control y gestión de riesgos, a través de la identificación o actualización anual o cuando se requiera, continuando con el análisis, valoración, monitoreo y acciones de mejora</t>
  </si>
  <si>
    <t>Estado del arte de la  implementación de la política Institucional de Administración del Riesgo, por proceso = Multiserie.
Promedio del "Porcentaje promedio de implementación del procedimiento de riesgos de gestión, en el proceso"  y "Porcentaje promedio de implementación del procedimiento de riesgos de corrupción, en el proceso" . Con frecuencia Mensual</t>
  </si>
  <si>
    <t>Actualización mapas de riesgos producto de análisis de materializaciones = N.º de mapas de riesgos de proceso actualizados en la vigencia luego de reporte de materialización / N.º de  proceso que reportaron materialización de riesgos. Con frecuencia Mensual</t>
  </si>
  <si>
    <t>Documentación de planes de contingencia = N.º de Planes de contingencia documentados en KAWAK como oportunidades de mejora / N.º de riesgos materializados. Con frecuencia Mensual</t>
  </si>
  <si>
    <t>Dificultad para acceder oportunamente a datos confiables solicitados por el Ministerio de Trasporte, Departamento Nacional de Planeación y/o Presidencia</t>
  </si>
  <si>
    <t>Posibilidad de Pérdida Económica por Suministro inoportuno, parcial y/o inexacto de avances en el cumplimiento de metas de gobierno debido a Dificultad para acceder oportunamente a datos confiables solicitados por el Ministerio de Trasporte, Departamento Nacional de Planeación y/o Presidencia</t>
  </si>
  <si>
    <t>El Jefe Oficina Asesora de Planeación y líderes de proceso responsables de las metas de Gobierno, participarán cada 4 años en la elaboración de las fichas técnicas de los indicadores de metas de gobierno , y en la definición de las fuentes para alimentar de cada una de las variables. No obstante podrían realizarse ajustes a las fichas técnicas de acuerdo con las variaciones en las condiciones de ejecución de los proyectos y asignación recursos</t>
  </si>
  <si>
    <t>OAP</t>
  </si>
  <si>
    <t>El Jefe Oficina Asesora de Planeación y Coordinador del Grupo de Seguimiento a Proyectos de Inversión remitirá memorandos o correos electrónicos a las dependencias en los eventos de demoras o inconsistencias del registro de  información en el aplicativo establecido para reporte de avance de metas, requiriendo que la información sea suministrada en el plazo establecido</t>
  </si>
  <si>
    <t xml:space="preserve">Permanente </t>
  </si>
  <si>
    <t>Planes, programas y proyectos articulados = N.º de planes, programas y proyectos con memorando de verificación / N.º de planes, programas y proyectos propuestos. Con frecuencia Anual (corte Diciembre)</t>
  </si>
  <si>
    <t xml:space="preserve">Coordinadores de los grupos de banco de proyectos y/o  Gestión Presupuestal, con apoyo de su grupo </t>
  </si>
  <si>
    <t>Febrero y Marzo de 2023</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</si>
  <si>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</si>
  <si>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 Lineamientos para la formulación del anteproyecto de funcionamiento y deuda = N.º de memorandos enviados con lineamientos para la formulación del anteproyecto de funcionamiento y deuda/ N.º de memorandos programados. Con frecuencia Anual</t>
  </si>
  <si>
    <t>Realizar seguimiento a la implementación de los controles</t>
  </si>
  <si>
    <t>Jefe OAP</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</si>
  <si>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</si>
  <si>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técnica y conceptual de la cadena de valor, desagregando esta información en el plan de inversiones , para que le Grupo de gestión presupuestal valide las fuentes de los recursos y unidades ejecutoras . En caso de incoherencia se devuelve con memorando a la unidad ejecutora.</t>
  </si>
  <si>
    <t>Proyectos revisado técnica y conceptualmente = N.º Proyectos revisado técnica y conceptualmente /  N.º Proyectos recibidos. Con frecuencia Anual</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</si>
  <si>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</si>
  <si>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Inlcuido en  2 EDEP-MR-1
MAPA DE RIESGO DEL PROCESO EDEP</t>
  </si>
  <si>
    <t xml:space="preserve">	
DIRECCIONAMIENTO ESTRATÉGICO Y PLANEACIÓN INSTITUCIONAL</t>
  </si>
  <si>
    <t>EDEP-RG-1</t>
  </si>
  <si>
    <t>EDEP-RG-2</t>
  </si>
  <si>
    <t>EDEP-RG-3</t>
  </si>
  <si>
    <t>EDEP-RG-4</t>
  </si>
  <si>
    <t>EDEP-RG-5</t>
  </si>
  <si>
    <t>Deficiencias en el suministro de la información secundaria utilizada para definir el alcance y el objeto por parte de las Unidades Ejecutoras</t>
  </si>
  <si>
    <t>Posibilidad de Pérdida Económica por Estructurar proyectos no articulados al Plan Maestro de Transporte Intermodal, planificación de la infraestructura, lineamientos de la entidad y/o necesidades de los usuarios debido a Deficiencias en el suministro de la información secundaria utilizada para definir el alcance y el objeto por parte de las Unidades Ejecutoras</t>
  </si>
  <si>
    <t xml:space="preserve">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
</t>
  </si>
  <si>
    <t>Formatos Diligenciados por Proyecto = Formatos Diligenciados por Proyecto (Producto):
MEIT-FR-01 Lista de Chequeo
MEIT-FR-02 Revisión y Análisis de Insumo
MEIT-FR-03 Regleta Estructuración de Proyectos . Con frecuencia Trimestral</t>
  </si>
  <si>
    <t xml:space="preserve">Realizar socialización de la Guía de Estructuración de proyectos	</t>
  </si>
  <si>
    <t>Semestral</t>
  </si>
  <si>
    <t>Junio y Diciembre 2023.</t>
  </si>
  <si>
    <t>Reportar cada tres meses el monitoreo de los controles a la Oficina Asesora de Planeación</t>
  </si>
  <si>
    <t xml:space="preserve">Trimestral </t>
  </si>
  <si>
    <t>Abril de 2023, Julio 2023, Octubre 2023, Enero 2024</t>
  </si>
  <si>
    <t xml:space="preserve">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  </t>
  </si>
  <si>
    <t>Documentos de soporte = Documentos de soporte (Producto): 
MEIT-FR-04 Visita e Información Actual del Proyecto 
Informe de Comisión 
Memorandos y/o comunicaciones oficiales. Con frecuencia Trimestral</t>
  </si>
  <si>
    <t xml:space="preserve">Actualizar Matriz de seguimiento de proyectos estructurados y documentos de soporte. </t>
  </si>
  <si>
    <t>Profesional asignado actualización Matriz</t>
  </si>
  <si>
    <t>Trimestral</t>
  </si>
  <si>
    <t xml:space="preserve">Cargue de documentos soporte de los proyectos estructurados al DataRoom de la SEP </t>
  </si>
  <si>
    <t>Profesional asignado actualización DataRoom</t>
  </si>
  <si>
    <t>SEP - OTIC</t>
  </si>
  <si>
    <t>Anual</t>
  </si>
  <si>
    <t>Diciembre 2023</t>
  </si>
  <si>
    <t>ETIC-RG-1 (No)</t>
  </si>
  <si>
    <t>MEIT-RG-1 (No)</t>
  </si>
  <si>
    <t>V1 2023</t>
  </si>
  <si>
    <t>Riesgos de gestión Corte Enero de 2023</t>
  </si>
  <si>
    <t>Garantizar la administración de los bienes y la prestación de servicios de apoyo para el funcionamiento y operación de la Entidad, bajo el marco normativo que apoye el desempeño de los procesos y al cumplimiento de la misión institucional.</t>
  </si>
  <si>
    <r>
      <t>0. Continuidad riesgos de corrupción 2022 
1. Comité Institucional de Gestión y Desempeño en sesión del mes de enero de 2023 aprueba:
1.1   Actualización de los 2 riesgos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1.2.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1.3.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</si>
  <si>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Si novedad en materia de riesgos de corrupción</t>
  </si>
  <si>
    <t>Observación de vigencia</t>
  </si>
  <si>
    <t>Múltiples mesas en el último trimestre de 2022</t>
  </si>
  <si>
    <t>Riesgos de gestión Corte Abril de 2023 (Migrados a KAWAK)</t>
  </si>
  <si>
    <t>V2 2023</t>
  </si>
  <si>
    <t>Proyectos con diferencias encontradas en SPI = N.º de proyectos con correo enviado a las unidades ejecutoras con las diferencias encontradas en SPI respecto a la programación en banco de proyectos /N.º  proyectos. Con frecuencia Mensual</t>
  </si>
  <si>
    <t>Proyectos con actividades desglosadas = N.º de Proyectos con actividades desglosadas / N.º de Proyectos con recursos obligados. Con frecuencia Mensual</t>
  </si>
  <si>
    <t>Vistos buenos a solicitudes de CDP = N.º de solicitudes de CDP con vistos buenos / N.º de solicitudes de CDP recibidas. Con frecuencia Mensual</t>
  </si>
  <si>
    <t>Incluido en la 	v2
MEIT-MR-1</t>
  </si>
  <si>
    <t>El equipo estructurador en caso de presentar dudas en el desarrollo de la lectura, análisis y revisión de los insumos, deberá solicitar aclaración por medio de comunicación  (memorando, correo electrónico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</si>
  <si>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 = N.º de proyectos estructurados / N.º de proyectos recibidos. Con frecuencia Trimestral</t>
  </si>
  <si>
    <t xml:space="preserve">El Subdirector de Estructuración de Proyectos solicitará anualmente mediante Memorando a las Unidades Ejecutoras el plan de necesidades y su priorización para la estructuración de proyectos, asegurando que los mismos se encuentren incluidos en el anteproyecto de presupuesto e inversión. </t>
  </si>
  <si>
    <t>Porcentaje de respuestas  = N.º de respuestas recibidas / N.º de Unidades ejecutoras. Con frecuencia Anual (Primer trimestre)</t>
  </si>
  <si>
    <t xml:space="preserve">El equipo estructurador, cada vez que termine una estructuración y cuente con el aval de todo el equipo,   remitirá por Memorando los documentos a la Subdirección de Procesos de Selección Contractual.  </t>
  </si>
  <si>
    <t>Porcentaje de de proyectos estructurados = N.º de proyectos estructurados / N.º de proyectos recibidos. Con frecuencia Trimestral</t>
  </si>
  <si>
    <t xml:space="preserve">Continuar con la estructuración del  Sistema informático para administrar, consolidar y verificar la información generada en los procesos de estructuración </t>
  </si>
  <si>
    <t xml:space="preserve">	
Incluido en V2 de ETIC-MR-1</t>
  </si>
  <si>
    <t xml:space="preserve">Los líderes de proceso junto al profesional grupo de Fortalecimiento Institucional y profesional designado actualizaran el mapa de riesgos de corrupción o gestión cuando se materialicen las causas de  los riesgos identificados , dejando constancia de los cambios en el control de versiones </t>
  </si>
  <si>
    <t>N.º de espacios de socialización que se requieran (estadística) = N.º de espacios de socialización que se requieran . Con frecuencia Mensual</t>
  </si>
  <si>
    <t>Director Técnico con apoyo del Subdirección de Planificación de infraestructura</t>
  </si>
  <si>
    <t>Variación en el Número de licencias requeridas = # Licencias requeridas en el periodo actual - # de licencias del periodo anterior. Con frecuencia Anual</t>
  </si>
  <si>
    <t>Documento de especificaciones de roles y responsabilidades frente a la disponibilidad de los servicios de TI (elaborado (producto) = Documento de especificaciones de roles y responsabilidades frente a la disponibilidad de los servicios de TI. Con frecuencia Semestral (corte en Junio y diciembre)</t>
  </si>
  <si>
    <t xml:space="preserve">Establecer la estrategia de fortalecimiento del talento humano de la OTIC </t>
  </si>
  <si>
    <t>Porcentaje de viabilidad de proyectos TI = # de proyectos TI viabilizados / # proyectos TI analizados. Con frecuencia Anual (con la construcción del PETI)</t>
  </si>
  <si>
    <t xml:space="preserve"> Inconvenientes presentados en los proyectos TI en la vigencia (producto) =  Inconvenientes presentados en los proyectos TI en la vigencia. Con frecuencia Anual</t>
  </si>
  <si>
    <t>Catálogo de servicios de TI actualizado (producto) = Catálogo de servicios de TI actualizado. Con frecuencia Anual</t>
  </si>
  <si>
    <t>Porcentaje de incumplimientos de ANS = # de incumplimientos de ANS / # ANS pactados. Con frecuencia Mensual</t>
  </si>
  <si>
    <t>Porcentaje de aclaración de información = N.º veces que se solicita aclaración a las Unidades Ejecutoras / N.º de proyectos estructurados. Con frecuencia Trimestral</t>
  </si>
  <si>
    <t>Profesional asignado de la socialización de la Guía de Estructuración</t>
  </si>
  <si>
    <t>Porcentaje de aclaración de información  = N.º veces que se solicita aclaración a las Unidades Ejecutoras / N.º de proyectos estructurados. Con frecuencia Trimestral</t>
  </si>
  <si>
    <t>Porcentaje de proyectos con visitas realizadas = N.º de proyectos con visitas realizadas / N.º de proyectos estructurados. Con frecuencia Trimestral</t>
  </si>
  <si>
    <t>El equipo estructurador, cada vez que se reciba una solicitud de estructuración de un proyecto, verificará el cumplimiento de los documentos precontractuales, de acuerdo con los lineamientos de la entidad. Con esto, el equipo jurídico de la SEP dará visto bueno (correo electrónico)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</si>
  <si>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</si>
  <si>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Cobertura de la socialización de la herramienta = N.º de dependencias a las que se le realiza la socialización de la herramienta / N.º de dependencias de la entidad. Con frecuencia Semestral (corte 1 de enero - 1 julio)</t>
  </si>
  <si>
    <t>Número de Ajustes solicitados a las Unidades Ejecutoras (ESTADÍSTICA) = N.º de Ajustes solicitados a las Unidades Ejecutoras. Con frecuencia Anual</t>
  </si>
  <si>
    <t>Plan de necesidades presentado (PRODUCTO) = Plan de necesidades presentado. Con frecuencia Anual</t>
  </si>
  <si>
    <t>Número de alianzas gestionadas (ESTADÍSTICA)  = N.º de alianzas gestionadas. Con frecuencia Anual</t>
  </si>
  <si>
    <t>Cobertura de la Socialización = N.º de funcionarios a los que se realizó la socialización / N.º total de funcionarios. Con frecuencia Semestral</t>
  </si>
  <si>
    <t>Reportar trimestralmente a la Oficina Asesora de Planeación el monitoreo de la activad</t>
  </si>
  <si>
    <t>Comité de la Escuela Corporativa con apoyo de Subdirector Administrativo y Subdirector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</si>
  <si>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 Trimestral</t>
  </si>
  <si>
    <t>Porcentaje de avance en envío a la Subdirección de Estructuración de Proyectos = No. de procesos precontractuales enviados a la Subdirección de Estructuración de Proyectos/ Total de procesos precontractuales. Con frecuencia TRIMESTRAL (corte  1° y 2° trimestre)</t>
  </si>
  <si>
    <t>Porcentaje de contratos de obra y/o convenios que realizaron comités de seguimiento = No. de contratos de obra y/o convenios que realizaron comités de seguimiento / No. total de contratos de obra y/o convenios. Con frecuencia TRIMESTRAL (corte  1°, 2°, 3°, 4° trimestre)</t>
  </si>
  <si>
    <t>El Coordinador del grupo de Administración Documental o profesional designado por dicho coordinador, realizará anualmente una jornada de socialización y asesorías sobre los documentos del proceso de GESTIÓN DOCUMENTAL dejando constancia en registro de asistencia</t>
  </si>
  <si>
    <t xml:space="preserve"> Socialización y asesorías sobre los documentos del proceso de GESTIÓN DOCUMENTAL = Jornada de socialización y asesorías sobre los documentos del proceso de GESTIÓN DOCUMENTAL realizada. Con frecuencia Anual</t>
  </si>
  <si>
    <t>El Coordinador del grupo de Administración Documental o profesional designado por dicho coordinador, solicitará anualmente a la Escuela Corporativa incluir capacitaciones sobre gestión documental en el Plan Institucional de Capacitación</t>
  </si>
  <si>
    <t>Registro de hechos económicos = N.º  de hechos económicos registrados / N.º de hechos económicos recibidos con soportes . Con frecuencia Trimestral</t>
  </si>
  <si>
    <t xml:space="preserve">Coordinadores de lo grupos de Contabilidad, cuentas por pagar y tesorería.
Facilitador del MIPG </t>
  </si>
  <si>
    <t>Conciliación por  áreas origen de información = N° de  áreas origen de información conciliadas / N° de  áreas origen de información. Con frecuencia Trimestral</t>
  </si>
  <si>
    <t>Cumplimiento de políticas contables de depuración ordinaria = Porcentaje de Cumplimiento de políticas contables de depuración ordinaria. Con frecuencia Semestral</t>
  </si>
  <si>
    <t>Notas Contables  = N.º de situaciones estructurales reveladas en  las Notas Contables / N.º de situaciones estructurales . Con frecuencia Anual</t>
  </si>
  <si>
    <t>Cierre financiero de cada vigencia = Porcentaje de cumplimiento del plan de cierre financiero de cada vigencia. Con frecuencia Anual</t>
  </si>
  <si>
    <t>Porcentaje de devoluciones = N° de glozas /N° de cuentas. Con frecuencia Mensual</t>
  </si>
  <si>
    <t xml:space="preserve">Coordinadores y Facilitador del MIPG </t>
  </si>
  <si>
    <t>Director General Con apoyo de la Secretaria General, Jefe de Oficina TIC, Subdirector Administrativo y Coordinador  de Atención y Relacionamiento al Ciudadano.
Verificar anualmente suficiencia tecnológica necesaria para garantizar un servicio oportuno a los grupos de valor</t>
  </si>
  <si>
    <t xml:space="preserve"> Suficiencia tecnológica  = # de soluciones tecnológicas aplicadas / # solicitudes tecnológicas requeridas. Con frecuencia Anual (1° trimestre)</t>
  </si>
  <si>
    <t xml:space="preserve"> Incumplimiento protección de los datos personales = # de casos con incumplimiento a la normatividad de protección de los datos personales  / # Total de solicitudes recibidas. Con frecuencia Anual (1° trimestre)</t>
  </si>
  <si>
    <t>Cada líder evaluador de los procesos monitoreará el número de adendas efectuadas en un proceso de selección e informará mediante correo electrónico al facilitador del MIPG cuándo se presenten más de 3 adendas.</t>
  </si>
  <si>
    <t xml:space="preserve">El Subdirector de Procesos de Selección Contractuales establecerá anualmente, por memorando circular, directrices para la formulación del PAA y cuando aplique impartirá lineamientos para las modificaciones </t>
  </si>
  <si>
    <t>Memorando con instrucciones para la programación y actualización del PAA = #memorandos enviados/#memorandos programados. Con frecuencia Anual</t>
  </si>
  <si>
    <t xml:space="preserve">Sustentaciones realizadas = #de sustentaciones realizadas/#de procesos programados para sustentar. Con frecuencia Trimestral </t>
  </si>
  <si>
    <t xml:space="preserve">Solicitudes de evaluadores para reasignación. = #de reasignaciones en el trimestre. Con frecuencia Trimestral </t>
  </si>
  <si>
    <t>Incluido en  2 EDEP-MR-1
MAPA DE RIESGO DEL PROCESO EDEP</t>
  </si>
  <si>
    <t>Participación en la elaboración de las fichas técnicas de los indicadores de metas de gobierno = N.º de fichas técnicas de los indicadores de metas de gobierno donde participaron El Jefe Oficina Asesora de Planeación y líderes de proceso responsables / N.º de fichas técnicas de los indicadores de metas de gobierno  a cargo de INVIAS. Con frecuencia Anual (1° trimestre)</t>
  </si>
  <si>
    <t>Porcentaje de alertas para el reporte de avance de metas = N.º de memorandos o correos electrónicos remitidos solicitado reporte de avance de metas / N.º de Dependencias con demoras  o inconsistencias en el reporte de avance de metas. Con frecuencia Trimestral</t>
  </si>
  <si>
    <t>Convocatoria a sesiones de Comité Institucional de Gestión y Desempeño para aprobación de planes = N.º de sesiones convocadas / N° de sesiones requeridas. Con frecuencia Anual (corte Diciembre)</t>
  </si>
  <si>
    <t>Socialización  lineamientos generales para la formulación de planes, programas y proyecto = 1. N.º de socializaciones realizadas / N° de socializaciones programadas
2ª N.º de procesos asesorados / N° de procesos de la entidad. Con frecuencia Anual (corte Diciembre)</t>
  </si>
  <si>
    <t xml:space="preserve"> Lineamientos para la formulación del anteproyecto de inversión = N.º de memorandos enviados con  lineamientos para la formulación del anteproyecto de inversión/ N.º de memorandos programados. Con frecuencia Anual</t>
  </si>
  <si>
    <t>Posibilidad de Pérdida Económica y Reputacional por Exceder el Plazo Legal permitido para realizar la Liquidación de Contratos y convenios debido a Que los documentos exigidos en el manual de contratación llegan incompletos</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</si>
  <si>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</si>
  <si>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xml:space="preserve">Liquidaciones realizadas en el mes = Número de liquidaciones realizadas en el mes. Con frecuencia Mensual </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</si>
  <si>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</si>
  <si>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Pérdida de  oportunidad para imponer sanciones y prescripción de hacer efectivas las garantías</t>
  </si>
  <si>
    <t>Reprocesos por devoluciones a las áreas remitentes por baja calidad en las solicitudes (incompletas, mal sustentadas o sin pruebas suficientes para soportar la solicitud de inicio del procedimiento administrativo sancionatorio)</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</si>
  <si>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 solicitud de inicio del procedimiento administrativo sancionatorio)</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</si>
  <si>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</si>
  <si>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Lineamientos impartidos procedimientos administrativo sancionatorio = N° de lineamientos impartidos en cada periodo procedimientos administrativo sancionatorio. Con frecuenciaTrimestral</t>
  </si>
  <si>
    <t>Monitorear el cumplimiento de las actividades de control y reportar a la Oficina Asesora de Planeación</t>
  </si>
  <si>
    <t xml:space="preserve">Líder del Grupo coordinación procedimientos administrativos sancionatorios </t>
  </si>
  <si>
    <t>3° trimestre de 2022</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</si>
  <si>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</si>
  <si>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Mesas de trabajo para solicitud de trámite de siniestros. = N° de mesas de trabajo para orientar sobre solicitud de trámite de siniestros . Con frecuenciaTrimestral</t>
  </si>
  <si>
    <t>Atención errada o inoportuna de los trámites de adiciones, prorrogas, cesiones y/o aclaraciones</t>
  </si>
  <si>
    <t>Mal diagnóstico de la solicitud de las unidades ejecutoras por recibo incompleto o errado de Información</t>
  </si>
  <si>
    <t>Posibilidad de Pérdida Reputacional por Atención errada o inoportuna de los trámites de adiciones, prorrogas, cesiones y/o aclaraciones debido a Mal diagnóstico de la solicitud de las unidades ejecutoras por recibo incompleto o errado de Información</t>
  </si>
  <si>
    <t xml:space="preserve">El Subdirector de Gestión Contractual y Procesos Administrativos cada dos meses o cuando sean reiterativa la falta de información, proyectará memorando  a las unidades ejecutoras sobre  documentos requeridos para cada tipo de solicitud </t>
  </si>
  <si>
    <t>Memorandos proyectados sobre  documentos requeridos para cada tipo de solicitud  = N° de memorandos proyectados sobre  documentos requeridos para cada tipo de solicitud . Con frecuenciaTrimestralmente</t>
  </si>
  <si>
    <t>Reportar trimestralmente a la Oficina Asesora de planeación el cumplimiento de las actividades de control</t>
  </si>
  <si>
    <t>El abogado asignado al trámite cada vez que detecte información incompleta realizará mesa de trabajo con la unidad ejecutora para analizar las observaciones a los documentos y otorgará plazo de máximo 3 días para subsanar y no devolver el trámite.</t>
  </si>
  <si>
    <t>Porcentaje de trámites aprobados = N° de trámites aprobados / N° de solicitudes de trámites. Con frecuenciaTrimestralmente</t>
  </si>
  <si>
    <t>El Coordinador del grupo Gestión Contractual, a necesidad, adelantará  sensibilizaciones a las unidades ejecutoras sobre  documentos requeridos para cada solicitud y  modelos de minutas</t>
  </si>
  <si>
    <t>N° de mesas de trabajo = N° de mesas de trabajo. Con frecuencia Trimestralmente</t>
  </si>
  <si>
    <t>GESTIÓN CONTRACTUAL Y PROCESOS ADMINISTRATIVOS</t>
  </si>
  <si>
    <t>ACPA-RG-1</t>
  </si>
  <si>
    <t>ACPA-RG-2</t>
  </si>
  <si>
    <t>ACPA-RG-3</t>
  </si>
  <si>
    <t>3243
1
ACPA-MR-1</t>
  </si>
  <si>
    <t>Si - Continuará Vigente en 2023</t>
  </si>
  <si>
    <t>Si - Reemplaza el ID 5</t>
  </si>
  <si>
    <t>Si - Reemplaza el ID 12</t>
  </si>
  <si>
    <t>Si - Posibilidad de recibir o solicitar cualquier dádiva o beneficio a nombre propio o de terceros para adelantar una supervisión indebida de contratos de interventoría y/o convenios interadministrativos.</t>
  </si>
  <si>
    <t xml:space="preserve">Si - Reemplaza ID 13 </t>
  </si>
  <si>
    <t>No - Reemplazo por e ID 24</t>
  </si>
  <si>
    <t>No - Reemplazo por e ID 22</t>
  </si>
  <si>
    <t>No - Reemplazo por e ID 23</t>
  </si>
  <si>
    <t>No -  Reempzado por el ID25</t>
  </si>
  <si>
    <t>No - Reemplazo por e ID 21</t>
  </si>
  <si>
    <t>No - Reemplazado por e ID 21</t>
  </si>
  <si>
    <t>Si - Remplaza ID 15 y 16</t>
  </si>
  <si>
    <t>Si -Reemplaza el ID 2</t>
  </si>
  <si>
    <t>El área con el expediente a cargo entregará organizada e inventariada la información (en el formato ADOC-FR-3) al grupo de Administración Documental - de acuerdo con los términos establecidos en la TRD correspondiente y bajo los lineamientos del ADOC-IN-2 DILIGENCIAMIENTO FORMATO UNICO DE INVENTARIO DOCUMENTAL y ADOC-IN-3 ORGANIZACIÒN DE DOCUMENTOS EN CARPETAS.
En caso de inconsistencia o incongruencia en la transferencia documental o el diligenciamiento del FORMATO ADOC-FR-3 FORMATO UNICO DE INVENTARIO DOCUMENTAL, se rechazará la solicitud precisando mediante memorando los motivos.</t>
  </si>
  <si>
    <r>
      <t xml:space="preserve">Porcentaje de expedientes recibidos por el Grupo de Administración Documental de conformidad </t>
    </r>
    <r>
      <rPr>
        <sz val="11"/>
        <rFont val="Calibri"/>
        <family val="2"/>
        <scheme val="minor"/>
      </rPr>
      <t>= (Número de expedientes recibidos por el Grupo de Administración Documental de conformidad / Número Total de  expedientes remitidos por áreas competentes en el periodo) *100; Trimestral (meta 100%).</t>
    </r>
  </si>
  <si>
    <t xml:space="preserve">Coordinador Grupo Interno de trabajo Administración Documental Con el personal del grupo –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 </t>
  </si>
  <si>
    <r>
      <rPr>
        <b/>
        <sz val="11"/>
        <rFont val="Calibri"/>
        <family val="2"/>
        <scheme val="minor"/>
      </rPr>
      <t xml:space="preserve">1. Porcentaje de devoluciones oportunas </t>
    </r>
    <r>
      <rPr>
        <sz val="11"/>
        <rFont val="Calibri"/>
        <family val="2"/>
        <scheme val="minor"/>
      </rPr>
      <t>= (Número de expedientes devueltos oportunamente / Número de expedientes prestados)*100
Trimestral (meta 100%)</t>
    </r>
    <r>
      <rPr>
        <b/>
        <sz val="11"/>
        <rFont val="Calibri"/>
        <family val="2"/>
        <scheme val="minor"/>
      </rPr>
      <t xml:space="preserve">
2. Reconstrucción de Expedientes </t>
    </r>
    <r>
      <rPr>
        <sz val="11"/>
        <rFont val="Calibri"/>
        <family val="2"/>
        <scheme val="minor"/>
      </rPr>
      <t>=
(Número de expedientes recostruidos en el periodo / N° Total de expedientes reportados como perdidos)*100
Trimestral (meta 100%)</t>
    </r>
  </si>
  <si>
    <t>V3</t>
  </si>
  <si>
    <t>Múltiples mesas en el 1° y 2° trimestre de 2023</t>
  </si>
  <si>
    <t>Consecutivo en KAWAK Riesgos y Oportunidades &gt; Administración de riesgos y oportunidades</t>
  </si>
  <si>
    <t>Consecutivo en KAWAK  Indicadores &gt; Gestión de indicadores</t>
  </si>
  <si>
    <t>n/a</t>
  </si>
  <si>
    <t>Se incativa riesgo ETIC-RG-2 (ID 8) con cambio de versión del ETIC-MR-1 aprobado el 2023-09-02
Se actualiza riesgo ETIC-RG-3 (ID 9) con cambio de versión del ETIC-MR-1 aprobado el 2023-09-02 (ahora ID 36 )</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</si>
  <si>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</si>
  <si>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El Comité Institucional de Seguridad y Privacidad de la Información formulará el plan de implementación del Análisis de Impacto del Negocio (BIA), el cual se desarrollará teniendo en cuenta los aportes de la línea estratégica (Alta Dirección y Comité Institucional de Coordinación de Control Interno); líderes de proceso; Jefaturas de las áreas y Coordinadores de grupo de trabajo.
Anualmente, revisará el  Plan de Contingencia  y en evento de detectar oportunidades de mejora procederá a actualizarlo.</t>
  </si>
  <si>
    <t xml:space="preserve">El  grupo de Sistemas de Información de la OTIC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</si>
  <si>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Revisión y análisis anual del plan de contingencia (COB) = % Revisión y análisis anual del plan de contingencia (COB). Con frecuencia Anual (corte dic )</t>
  </si>
  <si>
    <t>Procedimiento para la Planeación, monitoreo y mantenimiento oportuno de los SI, Aplicativos y servicios de tecnología (producto) = Procedimiento para la Planeación, monitoreo y mantenimiento oportuno de los SI, Aplicativos y servicios de tecnología . Con frecuencia Anual (corte dic )</t>
  </si>
  <si>
    <r>
      <rPr>
        <b/>
        <sz val="11"/>
        <color theme="1"/>
        <rFont val="Calibri"/>
        <family val="2"/>
        <scheme val="minor"/>
      </rPr>
      <t xml:space="preserve">Porcentaje de actualización de plataforma HERMES </t>
    </r>
    <r>
      <rPr>
        <sz val="11"/>
        <color theme="1"/>
        <rFont val="Calibri"/>
        <family val="2"/>
        <scheme val="minor"/>
      </rPr>
      <t>= (# EE/ # de emergencias reportadas ) *100</t>
    </r>
  </si>
  <si>
    <t>N/a</t>
  </si>
  <si>
    <t xml:space="preserve">Profesionales del Grupo de Gestión de Talento Humano mensualmente ingresará las incapacidades médicas de funcionarios al aplicativo KACTUS y generará el respectivo reporte. 
En el evento de detectar inconcistencias en los soportes recibidos, contactará al funcionario para continuar con la gestión.
</t>
  </si>
  <si>
    <t>Profesionales del Grupo de Gestión de Talento Humano mensualmente realizará seguimiento en la base de datos de excel al reconocimiento economico de las incapacidades médicas mayores a 2 días a cada Entidad Prestadora de Salud, según corresponda  y siguiendo los procedimientos de cada EPS.
Cuando ha superado más de un (1) mes sin percibir los ingresos economicos, se adelantará la  gestión del recobro  ante la respectiva Entidad Prestadora de Salud</t>
  </si>
  <si>
    <t>Profesionales del Grupo de Gestión de Talento Humano mensualmente remitirá mediante memorando el reporte del rubro de incapacidades causadas en el respectivo mes detallando lo correspondiente al empleador y la EPS , al Grupo de Contabilidad (al Grupo de Presupuestos e Ingresos se remitirá la información cuando sea solicitada).
Cuando el grupo de Contabilidad detecta inconcistencias frente al reporte de las incapacidades solicita validación al  Grupo de Gestión de Talento Humano</t>
  </si>
  <si>
    <t>Profesionales del Grupo de Gestión de Talento Humano mensualmente realizarán el analisis y depuración del rubro de incapacidades por recobros a las diferentes EPS dejando constancia en en la base de datos de excel.
Cuando la EPS no reconoce el pago se registra la respectiva novedad en la base de datos de excel.</t>
  </si>
  <si>
    <t>Base de datos de incapacidades actualizada (producto) = Base de datos de incapacidades actualizada. Con frecuenciaMensual</t>
  </si>
  <si>
    <t>Base de datos de incapacidades actualizada (producto) = Base de datos de incapacidades actualizada. Con frecuencia Mensual</t>
  </si>
  <si>
    <t>1° trimestre de 2023</t>
  </si>
  <si>
    <t>Corte marzo de 2023</t>
  </si>
  <si>
    <t>incluido en  la versión 2 de ETHU-MR-1 MAPA DE RIESGO DEL PROCESO ETHU implementado en KAWAK mediante le ID 3272, aprobado el 15/05/23.</t>
  </si>
  <si>
    <t>incluido en  la versión 3 de ETIC-MR-1 MAPA DE RIESGO DEL PROCESO ETIC implementado en KAWAK mediante le ID 3100, aprobado el 02/09/23.</t>
  </si>
  <si>
    <t>419 y 420</t>
  </si>
  <si>
    <t>ASAD-RG-1</t>
  </si>
  <si>
    <t>Errores en la información incluida en la base de datos</t>
  </si>
  <si>
    <t>Posibilidad de Pérdida Económica por Desactualización de inventario de muebles  debido a Rotación de personal que tiene inventario a  cargo</t>
  </si>
  <si>
    <t>Rotación de personal que tiene inventario a  cargo</t>
  </si>
  <si>
    <t xml:space="preserve">Coordinador del Grupo Almacén reportará y conciliará mensualmente la informaciòn de bienes muebles con el grupo de contabilidad mediante memorando </t>
  </si>
  <si>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</si>
  <si>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Bienes muebles conciliados = N° de elementos conciliados con contabilidad / N° de elementos registrados en el inventario. Con frecuencia Mensual</t>
  </si>
  <si>
    <t>Novedades registradas en el Inventario = N° de elementos con novedades durante el último mes. Con frecuencia Mensual</t>
  </si>
  <si>
    <t>moderada</t>
  </si>
  <si>
    <t>Reportar seguimiento trimestral al cumplimiento de los controles</t>
  </si>
  <si>
    <t>Adopción de un procedimeinto asociado a la gestión de inventario</t>
  </si>
  <si>
    <t>30 de junio de 2023</t>
  </si>
  <si>
    <t>Jilio de 2023</t>
  </si>
  <si>
    <t>3256
1
ASAD-MR-1
MAPA DE RIESGO DEL PROCESO ASAD</t>
  </si>
  <si>
    <t>Se actualiza el Riesgo ADOC-RC-1. El Id 25 reemplaza el ID 13. Actualización en redacción de actividades de control e indicadores asociados, aprobada en sesión del 28 de junio del Comité Institucional de Gestión y Desempeño
Se inlcuyen la columnas E y W para precisar los consecutivos en KAWAK del riegso y de los indicadores asociados a cada control</t>
  </si>
  <si>
    <t>Se inlcuyen la columnas E y W para precisar los consecutivos en KAWAK del riegso y de los indicadores asociados a cada control</t>
  </si>
  <si>
    <t>Se incluye riesgo ASAD-RG-1,adoptado mnedinate ID 3256 ASAD-MR-1 MAPA DE RIESGO DEL PROCESO ASAD</t>
  </si>
  <si>
    <t>V2 2024</t>
  </si>
  <si>
    <t>V2 2025</t>
  </si>
  <si>
    <t>V2 2026</t>
  </si>
  <si>
    <t>V3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</si>
</sst>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8"/>
      <color theme="1"/>
      <name val="Calibri"/>
      <family val="2"/>
      <scheme val="minor"/>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11"/>
      <color theme="9"/>
      <name val="Calibri"/>
      <family val="2"/>
      <scheme val="minor"/>
    </font>
    <font>
      <i/>
      <sz val="11"/>
      <name val="Calibri"/>
      <family val="2"/>
      <scheme val="minor"/>
    </font>
    <font>
      <b/>
      <sz val="12"/>
      <color theme="9"/>
      <name val="Calibri"/>
      <family val="2"/>
      <scheme val="minor"/>
    </font>
    <font>
      <b/>
      <sz val="8"/>
      <color theme="9"/>
      <name val="Calibri"/>
      <family val="2"/>
      <scheme val="minor"/>
    </font>
    <font>
      <b/>
      <sz val="8"/>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4"/>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s>
  <borders count="40">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top/>
      <bottom style="medium">
        <color theme="0"/>
      </bottom>
      <diagonal/>
    </border>
    <border>
      <left style="thin">
        <color theme="0"/>
      </left>
      <right style="thin">
        <color theme="0"/>
      </right>
      <top style="medium">
        <color theme="0"/>
      </top>
      <bottom/>
      <diagonal/>
    </border>
    <border>
      <left style="medium">
        <color theme="0"/>
      </left>
      <right style="thin">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indexed="64"/>
      </left>
      <right style="thin">
        <color indexed="64"/>
      </right>
      <top/>
      <bottom/>
      <diagonal/>
    </border>
    <border>
      <left/>
      <right style="medium">
        <color indexed="64"/>
      </right>
      <top/>
      <bottom/>
      <diagonal/>
    </border>
    <border>
      <left/>
      <right style="thin">
        <color theme="0"/>
      </right>
      <top style="thin">
        <color theme="0"/>
      </top>
      <bottom/>
      <diagonal/>
    </border>
    <border>
      <left style="medium">
        <color theme="0"/>
      </left>
      <right style="medium">
        <color theme="0"/>
      </right>
      <top/>
      <bottom/>
      <diagonal/>
    </border>
    <border>
      <left style="medium">
        <color theme="0"/>
      </left>
      <right style="thin">
        <color theme="0"/>
      </right>
      <top/>
      <bottom/>
      <diagonal/>
    </border>
  </borders>
  <cellStyleXfs count="5">
    <xf numFmtId="0" fontId="0" fillId="0" borderId="0"/>
    <xf numFmtId="9" fontId="1" fillId="0" borderId="0" applyFont="0" applyFill="0" applyBorder="0" applyAlignment="0" applyProtection="0"/>
    <xf numFmtId="0" fontId="31" fillId="0" borderId="0"/>
    <xf numFmtId="0" fontId="32" fillId="0" borderId="0"/>
    <xf numFmtId="0" fontId="30" fillId="0" borderId="0"/>
  </cellStyleXfs>
  <cellXfs count="470">
    <xf numFmtId="0" fontId="0" fillId="0" borderId="0" xfId="0"/>
    <xf numFmtId="0" fontId="0" fillId="0" borderId="0" xfId="0" applyAlignment="1">
      <alignment horizontal="center" vertical="center"/>
    </xf>
    <xf numFmtId="0" fontId="0" fillId="0" borderId="12" xfId="0" applyBorder="1" applyAlignment="1">
      <alignment vertical="center" wrapText="1"/>
    </xf>
    <xf numFmtId="0" fontId="0" fillId="0" borderId="10" xfId="0" applyBorder="1" applyAlignment="1">
      <alignment vertical="center" wrapText="1"/>
    </xf>
    <xf numFmtId="14" fontId="0" fillId="0" borderId="12" xfId="0" applyNumberFormat="1" applyBorder="1" applyAlignment="1">
      <alignment horizontal="center" vertical="center" wrapText="1"/>
    </xf>
    <xf numFmtId="0" fontId="0" fillId="0" borderId="0" xfId="0" applyAlignment="1">
      <alignment textRotation="90"/>
    </xf>
    <xf numFmtId="9" fontId="0" fillId="2" borderId="0" xfId="1"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0" borderId="0" xfId="0" applyAlignment="1">
      <alignment horizontal="center" vertical="center" textRotation="90"/>
    </xf>
    <xf numFmtId="0" fontId="2" fillId="0" borderId="0" xfId="0" applyFont="1"/>
    <xf numFmtId="0" fontId="16" fillId="0" borderId="12" xfId="0" applyFont="1" applyBorder="1" applyAlignment="1">
      <alignment horizontal="center" vertical="center" wrapText="1"/>
    </xf>
    <xf numFmtId="17" fontId="0" fillId="2" borderId="12" xfId="0" applyNumberFormat="1" applyFill="1" applyBorder="1" applyAlignment="1">
      <alignment horizontal="center" vertical="center" wrapText="1"/>
    </xf>
    <xf numFmtId="0" fontId="0" fillId="0" borderId="12" xfId="0" applyBorder="1" applyAlignment="1">
      <alignment horizontal="center" vertical="center" wrapText="1"/>
    </xf>
    <xf numFmtId="0" fontId="0" fillId="2" borderId="12"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2" xfId="0" applyNumberFormat="1" applyFont="1" applyBorder="1" applyAlignment="1">
      <alignment vertical="center" wrapText="1"/>
    </xf>
    <xf numFmtId="0" fontId="16" fillId="0" borderId="12" xfId="0" applyFont="1" applyBorder="1" applyAlignment="1">
      <alignment vertical="center" wrapText="1"/>
    </xf>
    <xf numFmtId="17" fontId="16" fillId="0" borderId="12" xfId="0" applyNumberFormat="1" applyFont="1" applyBorder="1" applyAlignment="1">
      <alignment horizontal="center" vertical="center" wrapText="1"/>
    </xf>
    <xf numFmtId="0" fontId="16" fillId="0" borderId="12" xfId="0" applyFont="1" applyBorder="1"/>
    <xf numFmtId="0" fontId="22"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0" fillId="0" borderId="10" xfId="0" applyBorder="1" applyAlignment="1">
      <alignment horizontal="center" vertical="center" wrapText="1"/>
    </xf>
    <xf numFmtId="17" fontId="0" fillId="0" borderId="12" xfId="0" applyNumberFormat="1"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0" fillId="0" borderId="13" xfId="0" applyBorder="1" applyAlignment="1">
      <alignment horizontal="center" vertical="center" wrapText="1"/>
    </xf>
    <xf numFmtId="0" fontId="20" fillId="0" borderId="12" xfId="0" applyFont="1" applyBorder="1" applyAlignment="1">
      <alignment horizontal="center" vertical="center" textRotation="90"/>
    </xf>
    <xf numFmtId="0" fontId="19" fillId="0" borderId="12" xfId="0" applyFont="1" applyBorder="1" applyAlignment="1">
      <alignment horizontal="center" vertical="center" textRotation="90" wrapText="1"/>
    </xf>
    <xf numFmtId="0" fontId="20" fillId="2" borderId="12" xfId="0" applyFont="1" applyFill="1" applyBorder="1" applyAlignment="1">
      <alignment horizontal="center" vertical="center" wrapText="1"/>
    </xf>
    <xf numFmtId="0" fontId="20" fillId="0" borderId="1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applyFont="1" applyBorder="1" applyAlignment="1">
      <alignment horizontal="center" vertical="center" wrapText="1"/>
    </xf>
    <xf numFmtId="0" fontId="26" fillId="0" borderId="0" xfId="0" applyFont="1" applyAlignment="1">
      <alignment horizontal="center" vertical="center"/>
    </xf>
    <xf numFmtId="0" fontId="0" fillId="0" borderId="12" xfId="0" applyBorder="1" applyAlignment="1">
      <alignment horizontal="center" vertical="center" textRotation="90" wrapText="1"/>
    </xf>
    <xf numFmtId="0" fontId="13" fillId="0" borderId="12" xfId="0" applyFont="1" applyBorder="1" applyAlignment="1">
      <alignment horizontal="center" vertical="center" wrapText="1"/>
    </xf>
    <xf numFmtId="0" fontId="0" fillId="0" borderId="0" xfId="0" applyAlignment="1">
      <alignment horizontal="left" vertical="top" wrapText="1"/>
    </xf>
    <xf numFmtId="164" fontId="0" fillId="0" borderId="12" xfId="1" applyNumberFormat="1" applyFont="1" applyBorder="1" applyAlignment="1">
      <alignment horizontal="center" vertical="center" textRotation="90" wrapText="1"/>
    </xf>
    <xf numFmtId="0" fontId="15" fillId="0" borderId="0" xfId="0" applyFont="1"/>
    <xf numFmtId="0" fontId="26" fillId="0" borderId="5" xfId="0" applyFont="1" applyBorder="1" applyAlignment="1">
      <alignment horizontal="center" vertical="center"/>
    </xf>
    <xf numFmtId="0" fontId="14" fillId="0" borderId="0" xfId="0" applyFont="1"/>
    <xf numFmtId="0" fontId="12" fillId="0" borderId="8" xfId="0" applyFont="1" applyBorder="1" applyAlignment="1">
      <alignment horizontal="center"/>
    </xf>
    <xf numFmtId="0" fontId="0" fillId="0" borderId="8" xfId="0" applyBorder="1"/>
    <xf numFmtId="0" fontId="11" fillId="4" borderId="8" xfId="0" applyFont="1" applyFill="1" applyBorder="1"/>
    <xf numFmtId="0" fontId="11" fillId="5" borderId="8" xfId="0" applyFont="1" applyFill="1" applyBorder="1"/>
    <xf numFmtId="0" fontId="11" fillId="6" borderId="8" xfId="0" applyFont="1" applyFill="1" applyBorder="1"/>
    <xf numFmtId="0" fontId="11" fillId="7"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4" borderId="27" xfId="0" applyFont="1" applyFill="1" applyBorder="1"/>
    <xf numFmtId="0" fontId="11" fillId="6" borderId="27" xfId="0" applyFont="1" applyFill="1" applyBorder="1"/>
    <xf numFmtId="0" fontId="11" fillId="7" borderId="27" xfId="0" applyFont="1" applyFill="1" applyBorder="1"/>
    <xf numFmtId="0" fontId="0" fillId="0" borderId="7" xfId="0" applyBorder="1"/>
    <xf numFmtId="0" fontId="10" fillId="0" borderId="12" xfId="0" applyFont="1" applyBorder="1" applyAlignment="1">
      <alignment horizontal="center" vertical="center" wrapText="1" readingOrder="1"/>
    </xf>
    <xf numFmtId="0" fontId="0" fillId="0" borderId="34" xfId="0" applyBorder="1"/>
    <xf numFmtId="0" fontId="2" fillId="0" borderId="26" xfId="0" applyFont="1" applyBorder="1"/>
    <xf numFmtId="0" fontId="0" fillId="0" borderId="27" xfId="0" applyBorder="1"/>
    <xf numFmtId="0" fontId="24" fillId="0" borderId="27" xfId="0" applyFont="1" applyBorder="1"/>
    <xf numFmtId="0" fontId="11" fillId="7" borderId="37" xfId="0" applyFont="1" applyFill="1" applyBorder="1"/>
    <xf numFmtId="0" fontId="11" fillId="7" borderId="9" xfId="0" applyFont="1" applyFill="1" applyBorder="1"/>
    <xf numFmtId="0" fontId="11" fillId="6" borderId="9" xfId="0" applyFont="1" applyFill="1" applyBorder="1"/>
    <xf numFmtId="0" fontId="11" fillId="4" borderId="9" xfId="0" applyFont="1" applyFill="1" applyBorder="1"/>
    <xf numFmtId="0" fontId="11" fillId="5" borderId="9" xfId="0" applyFont="1" applyFill="1" applyBorder="1"/>
    <xf numFmtId="0" fontId="2" fillId="0" borderId="7" xfId="0" applyFont="1" applyBorder="1"/>
    <xf numFmtId="0" fontId="0" fillId="0" borderId="26" xfId="0" applyBorder="1"/>
    <xf numFmtId="0" fontId="24" fillId="0" borderId="26" xfId="0" applyFont="1" applyBorder="1"/>
    <xf numFmtId="0" fontId="8" fillId="0" borderId="26" xfId="0" applyFont="1" applyBorder="1"/>
    <xf numFmtId="0" fontId="25" fillId="0" borderId="27" xfId="0" applyFont="1" applyBorder="1"/>
    <xf numFmtId="0" fontId="8" fillId="0" borderId="7" xfId="0" applyFont="1" applyBorder="1"/>
    <xf numFmtId="0" fontId="8" fillId="0" borderId="34" xfId="0" applyFont="1" applyBorder="1"/>
    <xf numFmtId="9" fontId="0" fillId="0" borderId="12" xfId="1" applyFont="1" applyBorder="1" applyAlignment="1">
      <alignment horizontal="center" vertical="center" textRotation="90" wrapText="1"/>
    </xf>
    <xf numFmtId="0" fontId="27" fillId="0" borderId="10" xfId="0" applyFont="1" applyBorder="1" applyAlignment="1">
      <alignment horizontal="center" vertical="center" wrapText="1"/>
    </xf>
    <xf numFmtId="0" fontId="26" fillId="9" borderId="12" xfId="0" applyFont="1" applyFill="1" applyBorder="1" applyAlignment="1">
      <alignment horizontal="center" vertical="center" wrapText="1"/>
    </xf>
    <xf numFmtId="0" fontId="3" fillId="0" borderId="12" xfId="0" applyFont="1" applyBorder="1" applyAlignment="1">
      <alignment horizontal="center" vertical="center" wrapText="1"/>
    </xf>
    <xf numFmtId="164" fontId="0" fillId="0" borderId="12" xfId="0" applyNumberFormat="1" applyBorder="1" applyAlignment="1">
      <alignment horizontal="center" vertical="center" wrapText="1"/>
    </xf>
    <xf numFmtId="164" fontId="0" fillId="0" borderId="12" xfId="0" applyNumberFormat="1" applyBorder="1" applyAlignment="1">
      <alignment horizontal="center" vertical="center" textRotation="90" wrapText="1"/>
    </xf>
    <xf numFmtId="164" fontId="0" fillId="0" borderId="12" xfId="1" applyNumberFormat="1" applyFont="1" applyFill="1" applyBorder="1" applyAlignment="1">
      <alignment horizontal="center" vertical="center" textRotation="90" wrapText="1"/>
    </xf>
    <xf numFmtId="0" fontId="16" fillId="0" borderId="0" xfId="0" applyFont="1"/>
    <xf numFmtId="0" fontId="35" fillId="0" borderId="0" xfId="0" applyFont="1"/>
    <xf numFmtId="0" fontId="35" fillId="11" borderId="0" xfId="0" applyFont="1" applyFill="1"/>
    <xf numFmtId="0" fontId="22" fillId="0" borderId="0" xfId="0" applyFont="1"/>
    <xf numFmtId="0" fontId="26" fillId="0" borderId="35"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0" xfId="0" applyBorder="1" applyAlignment="1">
      <alignment horizontal="center" vertical="center" textRotation="90" wrapText="1"/>
    </xf>
    <xf numFmtId="0" fontId="16" fillId="0" borderId="13" xfId="0" applyFont="1" applyBorder="1" applyAlignment="1">
      <alignment horizontal="center" vertical="center" wrapText="1"/>
    </xf>
    <xf numFmtId="0" fontId="0" fillId="0" borderId="12" xfId="0" applyBorder="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wrapText="1"/>
    </xf>
    <xf numFmtId="0" fontId="15" fillId="0" borderId="8" xfId="0" applyFont="1" applyBorder="1" applyAlignment="1">
      <alignment horizontal="center"/>
    </xf>
    <xf numFmtId="0" fontId="23" fillId="0" borderId="12" xfId="0" applyFont="1" applyBorder="1" applyAlignment="1">
      <alignment horizontal="right" vertical="center" textRotation="90" wrapText="1"/>
    </xf>
    <xf numFmtId="0" fontId="23" fillId="0" borderId="12" xfId="0" applyFont="1" applyBorder="1" applyAlignment="1">
      <alignment horizontal="right" vertical="center" textRotation="90"/>
    </xf>
    <xf numFmtId="0" fontId="23" fillId="0" borderId="12"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16" fillId="0" borderId="12" xfId="0" applyFont="1" applyBorder="1" applyAlignment="1">
      <alignment horizontal="center" vertical="center" wrapText="1"/>
    </xf>
    <xf numFmtId="0" fontId="0" fillId="0" borderId="12" xfId="0" applyBorder="1" applyAlignment="1">
      <alignment horizontal="center" vertical="center" wrapText="1"/>
    </xf>
    <xf numFmtId="0" fontId="0" fillId="0" borderId="12" xfId="0" applyBorder="1" applyAlignment="1">
      <alignment horizontal="center" vertical="center" textRotation="90" wrapText="1"/>
    </xf>
    <xf numFmtId="164" fontId="0" fillId="0" borderId="12" xfId="1" applyNumberFormat="1" applyFont="1" applyBorder="1" applyAlignment="1">
      <alignment horizontal="center" vertical="center" textRotation="90" wrapText="1"/>
    </xf>
    <xf numFmtId="0" fontId="26" fillId="0" borderId="12" xfId="0" applyFont="1" applyBorder="1" applyAlignment="1" applyProtection="1">
      <alignment horizontal="center" vertical="center" textRotation="90" wrapText="1"/>
      <protection locked="0"/>
    </xf>
    <xf numFmtId="0" fontId="5" fillId="0" borderId="12" xfId="0" applyFont="1" applyBorder="1" applyAlignment="1" applyProtection="1">
      <alignment horizontal="center" vertical="center" wrapText="1"/>
      <protection locked="0"/>
    </xf>
    <xf numFmtId="0" fontId="0" fillId="0" borderId="12" xfId="0" applyBorder="1" applyAlignment="1">
      <alignment horizontal="left" vertical="top"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6"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4" fillId="3" borderId="12" xfId="0" applyFont="1" applyFill="1" applyBorder="1" applyAlignment="1">
      <alignment horizontal="center" vertical="center" wrapText="1"/>
    </xf>
    <xf numFmtId="0" fontId="4" fillId="3" borderId="12" xfId="0" applyFont="1" applyFill="1" applyBorder="1" applyAlignment="1">
      <alignment horizontal="center" vertical="center" textRotation="90" wrapText="1"/>
    </xf>
    <xf numFmtId="0" fontId="7" fillId="3" borderId="12" xfId="0" applyFont="1" applyFill="1" applyBorder="1" applyAlignment="1">
      <alignment horizontal="center" vertical="center" wrapText="1" readingOrder="1"/>
    </xf>
    <xf numFmtId="0" fontId="4" fillId="8" borderId="12" xfId="0" applyFont="1" applyFill="1" applyBorder="1" applyAlignment="1">
      <alignment horizontal="center" vertical="center" wrapText="1"/>
    </xf>
    <xf numFmtId="0" fontId="4" fillId="8" borderId="31"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10" xfId="0" applyBorder="1" applyAlignment="1">
      <alignment horizontal="center" vertical="center" wrapText="1"/>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textRotation="90" wrapText="1"/>
    </xf>
    <xf numFmtId="0" fontId="0" fillId="0" borderId="20" xfId="0" applyBorder="1" applyAlignment="1">
      <alignment horizontal="center" vertical="center" textRotation="90" wrapText="1"/>
    </xf>
    <xf numFmtId="0" fontId="0" fillId="0" borderId="17"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26" fillId="0" borderId="10"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5" fillId="0" borderId="10"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17" fontId="16" fillId="0" borderId="12" xfId="0" applyNumberFormat="1" applyFont="1" applyBorder="1" applyAlignment="1">
      <alignment horizontal="center" vertical="center" wrapText="1"/>
    </xf>
    <xf numFmtId="0" fontId="5" fillId="0" borderId="12" xfId="0" applyFont="1" applyBorder="1" applyAlignment="1" applyProtection="1">
      <alignment horizontal="center" vertical="center" textRotation="90"/>
      <protection locked="0"/>
    </xf>
    <xf numFmtId="0" fontId="28" fillId="10" borderId="12" xfId="0" applyFont="1" applyFill="1" applyBorder="1" applyAlignment="1" applyProtection="1">
      <alignment horizontal="center" vertical="center" textRotation="90"/>
      <protection locked="0"/>
    </xf>
    <xf numFmtId="0" fontId="16" fillId="0" borderId="12" xfId="0" applyFont="1" applyBorder="1" applyAlignment="1" applyProtection="1">
      <alignment horizontal="center" vertical="center" textRotation="90" wrapText="1"/>
      <protection locked="0"/>
    </xf>
    <xf numFmtId="0" fontId="16" fillId="0" borderId="12" xfId="0" applyFont="1" applyBorder="1" applyAlignment="1">
      <alignment horizontal="center" vertical="center" textRotation="90" wrapText="1"/>
    </xf>
    <xf numFmtId="0" fontId="6" fillId="0" borderId="1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textRotation="90"/>
      <protection locked="0"/>
    </xf>
    <xf numFmtId="1" fontId="16" fillId="0" borderId="12" xfId="0" applyNumberFormat="1" applyFont="1" applyBorder="1" applyAlignment="1">
      <alignment horizontal="center" vertical="center" wrapText="1"/>
    </xf>
    <xf numFmtId="0" fontId="0" fillId="0" borderId="0" xfId="0" applyAlignment="1">
      <alignment horizontal="center" wrapText="1"/>
    </xf>
    <xf numFmtId="0" fontId="4" fillId="8" borderId="28" xfId="0" applyFont="1" applyFill="1" applyBorder="1" applyAlignment="1">
      <alignment horizontal="center" vertical="center" wrapText="1"/>
    </xf>
    <xf numFmtId="0" fontId="13" fillId="0" borderId="13" xfId="0" applyFont="1" applyBorder="1" applyAlignment="1">
      <alignment horizontal="center" vertical="center" wrapText="1"/>
    </xf>
    <xf numFmtId="0" fontId="20" fillId="0" borderId="13"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3" xfId="0" applyFont="1" applyBorder="1" applyAlignment="1">
      <alignment horizontal="center" vertical="center" wrapText="1"/>
    </xf>
    <xf numFmtId="14" fontId="0" fillId="0" borderId="12" xfId="0" applyNumberFormat="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28" xfId="0" applyFont="1" applyFill="1" applyBorder="1" applyAlignment="1">
      <alignment horizontal="center" vertical="center" textRotation="90" wrapText="1"/>
    </xf>
    <xf numFmtId="0" fontId="4" fillId="3" borderId="32"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4"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29" xfId="0" applyBorder="1" applyAlignment="1">
      <alignment horizontal="center"/>
    </xf>
    <xf numFmtId="0" fontId="20" fillId="2" borderId="12" xfId="0" applyFont="1" applyFill="1" applyBorder="1" applyAlignment="1">
      <alignment horizontal="center" vertical="center" textRotation="90"/>
    </xf>
    <xf numFmtId="0" fontId="20" fillId="0" borderId="12" xfId="0" applyFont="1" applyBorder="1" applyAlignment="1">
      <alignment horizontal="center" vertical="center" textRotation="90"/>
    </xf>
    <xf numFmtId="0" fontId="20" fillId="0" borderId="12" xfId="0" applyFont="1" applyBorder="1" applyAlignment="1">
      <alignment horizontal="center" vertical="center" textRotation="90" wrapText="1"/>
    </xf>
    <xf numFmtId="0" fontId="16" fillId="0" borderId="10" xfId="0" applyFont="1" applyBorder="1" applyAlignment="1" applyProtection="1">
      <alignment horizontal="center" vertical="center" textRotation="90" wrapText="1"/>
      <protection locked="0"/>
    </xf>
    <xf numFmtId="0" fontId="16" fillId="0" borderId="10" xfId="0" applyFont="1" applyBorder="1" applyAlignment="1">
      <alignment horizontal="center" vertical="center" textRotation="90" wrapText="1"/>
    </xf>
    <xf numFmtId="0" fontId="6" fillId="0" borderId="10" xfId="0" applyFont="1" applyBorder="1" applyAlignment="1" applyProtection="1">
      <alignment horizontal="center" vertical="center" textRotation="90"/>
      <protection locked="0"/>
    </xf>
    <xf numFmtId="0" fontId="0" fillId="0" borderId="12" xfId="0" applyBorder="1" applyAlignment="1">
      <alignment horizontal="center" vertical="center"/>
    </xf>
    <xf numFmtId="0" fontId="19" fillId="0" borderId="1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0" fillId="0" borderId="12" xfId="0" applyBorder="1" applyAlignment="1" applyProtection="1">
      <alignment horizontal="center" vertical="center" textRotation="90" wrapText="1"/>
      <protection locked="0"/>
    </xf>
    <xf numFmtId="0" fontId="28" fillId="10" borderId="13" xfId="0" applyFont="1" applyFill="1" applyBorder="1" applyAlignment="1" applyProtection="1">
      <alignment horizontal="center" vertical="center" textRotation="90"/>
      <protection locked="0"/>
    </xf>
    <xf numFmtId="0" fontId="16" fillId="0" borderId="13" xfId="0" applyFont="1" applyBorder="1" applyAlignment="1">
      <alignment horizontal="center" vertical="center" textRotation="90" wrapText="1"/>
    </xf>
    <xf numFmtId="0" fontId="20" fillId="0" borderId="10" xfId="0" applyFont="1" applyBorder="1" applyAlignment="1">
      <alignment horizontal="center" vertical="center" textRotation="90" wrapText="1"/>
    </xf>
    <xf numFmtId="0" fontId="20" fillId="0" borderId="13" xfId="0" applyFont="1" applyBorder="1" applyAlignment="1">
      <alignment horizontal="center" vertical="center" textRotation="90" wrapText="1"/>
    </xf>
    <xf numFmtId="0" fontId="0" fillId="0" borderId="12" xfId="0" applyBorder="1"/>
    <xf numFmtId="0" fontId="0" fillId="0" borderId="13" xfId="0" applyBorder="1" applyAlignment="1">
      <alignment vertical="center" wrapText="1"/>
    </xf>
    <xf numFmtId="0" fontId="4" fillId="8" borderId="10" xfId="0" applyFont="1" applyFill="1" applyBorder="1" applyAlignment="1">
      <alignment horizontal="center" vertical="center" wrapText="1"/>
    </xf>
    <xf numFmtId="0" fontId="27" fillId="0" borderId="13" xfId="0" applyFont="1" applyBorder="1" applyAlignment="1">
      <alignment horizontal="center" vertical="center" wrapText="1"/>
    </xf>
    <xf numFmtId="0" fontId="6" fillId="0" borderId="10"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37" fillId="0" borderId="12" xfId="0" applyFont="1" applyBorder="1" applyAlignment="1">
      <alignment horizontal="center" vertical="center" wrapText="1"/>
    </xf>
    <xf numFmtId="0" fontId="37" fillId="2" borderId="12" xfId="0" applyFont="1" applyFill="1" applyBorder="1" applyAlignment="1">
      <alignment horizontal="center" vertical="center" wrapText="1"/>
    </xf>
    <xf numFmtId="0" fontId="38" fillId="0" borderId="12" xfId="0" applyFont="1" applyBorder="1" applyAlignment="1">
      <alignment horizontal="center" vertical="center" wrapText="1"/>
    </xf>
    <xf numFmtId="0" fontId="34" fillId="0" borderId="12" xfId="0" applyFont="1" applyBorder="1" applyAlignment="1">
      <alignment vertical="center" wrapText="1"/>
    </xf>
    <xf numFmtId="0" fontId="26" fillId="0" borderId="12" xfId="0" applyFont="1" applyBorder="1" applyAlignment="1" applyProtection="1">
      <alignment horizontal="center" vertical="center" textRotation="90"/>
      <protection locked="0"/>
    </xf>
    <xf numFmtId="0" fontId="2" fillId="0" borderId="12" xfId="0" applyFont="1" applyBorder="1" applyAlignment="1">
      <alignment vertical="center" wrapText="1"/>
    </xf>
    <xf numFmtId="164" fontId="0" fillId="0" borderId="10"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0" fontId="0" fillId="0" borderId="22" xfId="0" applyBorder="1" applyAlignment="1">
      <alignment vertical="center" wrapText="1"/>
    </xf>
    <xf numFmtId="0" fontId="26" fillId="9" borderId="10" xfId="0" applyFont="1" applyFill="1" applyBorder="1" applyAlignment="1">
      <alignment horizontal="center" vertical="center" wrapText="1"/>
    </xf>
    <xf numFmtId="14" fontId="0" fillId="0" borderId="10" xfId="0" applyNumberFormat="1" applyBorder="1" applyAlignment="1">
      <alignment horizontal="center" vertical="center" wrapText="1"/>
    </xf>
    <xf numFmtId="0" fontId="34" fillId="0" borderId="12" xfId="0" applyFont="1" applyBorder="1" applyAlignment="1">
      <alignment horizontal="center" vertical="center" wrapText="1"/>
    </xf>
    <xf numFmtId="0" fontId="0" fillId="0" borderId="12" xfId="0" applyBorder="1" applyAlignment="1">
      <alignment horizontal="center" vertical="center" textRotation="90"/>
    </xf>
    <xf numFmtId="164" fontId="0" fillId="0" borderId="10" xfId="0" applyNumberFormat="1" applyBorder="1" applyAlignment="1">
      <alignment horizontal="center" vertical="center" wrapText="1"/>
    </xf>
    <xf numFmtId="164" fontId="0" fillId="0" borderId="10" xfId="0" applyNumberFormat="1" applyBorder="1" applyAlignment="1">
      <alignment horizontal="center" vertical="center" textRotation="90" wrapText="1"/>
    </xf>
    <xf numFmtId="0" fontId="12" fillId="0" borderId="24" xfId="0" applyFont="1" applyBorder="1" applyAlignment="1">
      <alignment horizontal="center" vertical="center" wrapText="1"/>
    </xf>
    <xf numFmtId="0" fontId="16" fillId="0" borderId="22" xfId="0" applyFont="1" applyBorder="1" applyAlignment="1">
      <alignment horizontal="center" vertical="center" wrapText="1"/>
    </xf>
    <xf numFmtId="0" fontId="26" fillId="0" borderId="22" xfId="0" applyFont="1" applyBorder="1" applyAlignment="1" applyProtection="1">
      <alignment horizontal="center" vertical="center" textRotation="90" wrapText="1"/>
      <protection locked="0"/>
    </xf>
    <xf numFmtId="0" fontId="34" fillId="0" borderId="22" xfId="0" applyFont="1" applyBorder="1" applyAlignment="1">
      <alignment horizontal="center" vertical="center" wrapText="1"/>
    </xf>
    <xf numFmtId="0" fontId="5" fillId="0" borderId="22" xfId="0" applyFont="1" applyBorder="1" applyAlignment="1" applyProtection="1">
      <alignment horizontal="center" vertical="center" wrapText="1"/>
      <protection locked="0"/>
    </xf>
    <xf numFmtId="0" fontId="26" fillId="9" borderId="22" xfId="0" applyFont="1" applyFill="1" applyBorder="1" applyAlignment="1">
      <alignment horizontal="center" vertical="center" wrapText="1"/>
    </xf>
    <xf numFmtId="14" fontId="0" fillId="0" borderId="23" xfId="0" applyNumberFormat="1" applyBorder="1" applyAlignment="1">
      <alignment horizontal="center" vertical="center" wrapText="1"/>
    </xf>
    <xf numFmtId="0" fontId="12" fillId="0" borderId="17" xfId="0" applyFont="1" applyBorder="1" applyAlignment="1">
      <alignment horizontal="center" vertical="center" wrapText="1"/>
    </xf>
    <xf numFmtId="14" fontId="0" fillId="0" borderId="18" xfId="0" applyNumberFormat="1" applyBorder="1" applyAlignment="1">
      <alignment horizontal="center" vertical="center" wrapText="1"/>
    </xf>
    <xf numFmtId="0" fontId="12"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26" fillId="0" borderId="20" xfId="0" applyFont="1" applyBorder="1" applyAlignment="1" applyProtection="1">
      <alignment horizontal="center" vertical="center" textRotation="90" wrapText="1"/>
      <protection locked="0"/>
    </xf>
    <xf numFmtId="0" fontId="0" fillId="0" borderId="20" xfId="0" applyBorder="1"/>
    <xf numFmtId="0" fontId="5" fillId="0" borderId="20" xfId="0" applyFont="1" applyBorder="1" applyAlignment="1" applyProtection="1">
      <alignment horizontal="center" vertical="center" wrapText="1"/>
      <protection locked="0"/>
    </xf>
    <xf numFmtId="0" fontId="26" fillId="9" borderId="20" xfId="0" applyFont="1" applyFill="1" applyBorder="1" applyAlignment="1">
      <alignment horizontal="center" vertical="center" wrapText="1"/>
    </xf>
    <xf numFmtId="0" fontId="0" fillId="0" borderId="20" xfId="0" applyBorder="1" applyAlignment="1">
      <alignment horizontal="left" vertical="top" wrapText="1"/>
    </xf>
    <xf numFmtId="0" fontId="0" fillId="0" borderId="20" xfId="0" applyBorder="1" applyAlignment="1">
      <alignment horizontal="center" vertical="center"/>
    </xf>
    <xf numFmtId="0" fontId="0" fillId="0" borderId="20" xfId="0" applyBorder="1" applyAlignment="1">
      <alignment horizontal="center" vertical="center" textRotation="90"/>
    </xf>
    <xf numFmtId="0" fontId="0" fillId="0" borderId="21" xfId="0" applyBorder="1"/>
    <xf numFmtId="164" fontId="0" fillId="0" borderId="22" xfId="1" applyNumberFormat="1" applyFont="1" applyBorder="1" applyAlignment="1">
      <alignment horizontal="center" vertical="center" textRotation="90" wrapText="1"/>
    </xf>
    <xf numFmtId="14" fontId="0" fillId="0" borderId="22" xfId="0" applyNumberFormat="1" applyBorder="1" applyAlignment="1">
      <alignment horizontal="center" vertical="center" wrapText="1"/>
    </xf>
    <xf numFmtId="0" fontId="12" fillId="0" borderId="25" xfId="0" applyFont="1" applyBorder="1" applyAlignment="1">
      <alignment horizontal="center" vertical="center" wrapText="1"/>
    </xf>
    <xf numFmtId="0" fontId="0" fillId="0" borderId="20" xfId="0" applyBorder="1" applyAlignment="1">
      <alignment vertical="center" wrapText="1"/>
    </xf>
    <xf numFmtId="164" fontId="0" fillId="0" borderId="20" xfId="1" applyNumberFormat="1" applyFont="1" applyBorder="1" applyAlignment="1">
      <alignment horizontal="center" vertical="center" textRotation="90" wrapText="1"/>
    </xf>
    <xf numFmtId="164" fontId="0" fillId="0" borderId="20" xfId="0" applyNumberFormat="1" applyBorder="1" applyAlignment="1">
      <alignment horizontal="center" vertical="center" wrapText="1"/>
    </xf>
    <xf numFmtId="164" fontId="0" fillId="0" borderId="20" xfId="0" applyNumberFormat="1" applyBorder="1" applyAlignment="1">
      <alignment horizontal="center" vertical="center" textRotation="90" wrapText="1"/>
    </xf>
    <xf numFmtId="14" fontId="0" fillId="0" borderId="20" xfId="0" applyNumberFormat="1" applyBorder="1" applyAlignment="1">
      <alignment horizontal="center" vertical="center" wrapText="1"/>
    </xf>
    <xf numFmtId="14" fontId="0" fillId="0" borderId="21" xfId="0" applyNumberFormat="1" applyBorder="1" applyAlignment="1">
      <alignment horizontal="center" vertical="center" wrapText="1"/>
    </xf>
    <xf numFmtId="0" fontId="34" fillId="0" borderId="10" xfId="0" applyFont="1" applyBorder="1" applyAlignment="1">
      <alignment vertical="center" wrapText="1"/>
    </xf>
    <xf numFmtId="164" fontId="0" fillId="0" borderId="10" xfId="1" applyNumberFormat="1" applyFont="1" applyBorder="1" applyAlignment="1">
      <alignment horizontal="center" vertical="center" textRotation="90" wrapText="1"/>
    </xf>
    <xf numFmtId="0" fontId="26" fillId="9" borderId="13" xfId="0" applyFont="1" applyFill="1" applyBorder="1" applyAlignment="1">
      <alignment horizontal="center" vertical="center" wrapText="1"/>
    </xf>
    <xf numFmtId="14" fontId="0" fillId="0" borderId="13" xfId="0" applyNumberFormat="1" applyBorder="1" applyAlignment="1">
      <alignment horizontal="center" vertical="center" wrapText="1"/>
    </xf>
    <xf numFmtId="0" fontId="34" fillId="0" borderId="22" xfId="0" applyFont="1" applyBorder="1" applyAlignment="1">
      <alignment vertical="center" wrapText="1"/>
    </xf>
    <xf numFmtId="0" fontId="34" fillId="0" borderId="13" xfId="0" applyFont="1" applyBorder="1" applyAlignment="1">
      <alignment vertical="center" wrapText="1"/>
    </xf>
    <xf numFmtId="0" fontId="22" fillId="0" borderId="13" xfId="0" applyFont="1" applyFill="1" applyBorder="1" applyAlignment="1">
      <alignment horizontal="center" vertical="center" wrapText="1"/>
    </xf>
    <xf numFmtId="0" fontId="22" fillId="0" borderId="10" xfId="0" applyFont="1" applyBorder="1" applyAlignment="1">
      <alignment horizontal="center" vertical="center" wrapText="1"/>
    </xf>
    <xf numFmtId="0" fontId="22" fillId="0" borderId="13" xfId="0" applyFont="1" applyBorder="1" applyAlignment="1">
      <alignment horizontal="center" vertical="center" wrapText="1"/>
    </xf>
    <xf numFmtId="0" fontId="12"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0" fillId="0" borderId="0" xfId="0" applyBorder="1"/>
    <xf numFmtId="0" fontId="26" fillId="0" borderId="0" xfId="0" applyFont="1" applyBorder="1" applyAlignment="1" applyProtection="1">
      <alignment horizontal="center" vertical="center" textRotation="90" wrapText="1"/>
      <protection locked="0"/>
    </xf>
    <xf numFmtId="0" fontId="5" fillId="0" borderId="0" xfId="0" applyFont="1" applyBorder="1" applyAlignment="1" applyProtection="1">
      <alignment horizontal="center" vertical="center" wrapText="1"/>
      <protection locked="0"/>
    </xf>
    <xf numFmtId="0" fontId="0" fillId="0" borderId="0" xfId="0" applyBorder="1" applyAlignment="1">
      <alignment textRotation="90"/>
    </xf>
    <xf numFmtId="0" fontId="0" fillId="0" borderId="0" xfId="0" applyBorder="1" applyAlignment="1">
      <alignment horizontal="center" vertical="center" wrapText="1"/>
    </xf>
    <xf numFmtId="0" fontId="0" fillId="0" borderId="0" xfId="0" applyBorder="1" applyAlignment="1">
      <alignment horizontal="center" vertical="center" textRotation="90" wrapText="1"/>
    </xf>
    <xf numFmtId="0" fontId="26" fillId="9" borderId="0" xfId="0" applyFont="1" applyFill="1" applyBorder="1" applyAlignment="1">
      <alignment horizontal="center" vertical="center" wrapText="1"/>
    </xf>
    <xf numFmtId="0" fontId="0" fillId="0" borderId="0" xfId="0" applyBorder="1" applyAlignment="1">
      <alignment horizontal="left" vertical="top" wrapText="1"/>
    </xf>
    <xf numFmtId="0" fontId="0" fillId="0" borderId="0" xfId="0" applyBorder="1" applyAlignment="1">
      <alignment horizontal="center" vertical="center"/>
    </xf>
    <xf numFmtId="0" fontId="0" fillId="0" borderId="0" xfId="0" applyBorder="1" applyAlignment="1">
      <alignment horizontal="center" vertical="center" textRotation="90"/>
    </xf>
    <xf numFmtId="0" fontId="26" fillId="0" borderId="22" xfId="0" applyFont="1" applyBorder="1" applyAlignment="1" applyProtection="1">
      <alignment horizontal="center" vertical="center" textRotation="90" wrapText="1"/>
      <protection locked="0"/>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0" borderId="12" xfId="0" applyFill="1" applyBorder="1" applyAlignment="1">
      <alignment horizontal="center" vertical="center" textRotation="90" wrapText="1"/>
    </xf>
    <xf numFmtId="0" fontId="0" fillId="0" borderId="20" xfId="0" applyFill="1" applyBorder="1" applyAlignment="1">
      <alignment horizontal="center" vertical="center" textRotation="90" wrapText="1"/>
    </xf>
    <xf numFmtId="0" fontId="0" fillId="0" borderId="18" xfId="0" applyBorder="1"/>
    <xf numFmtId="0" fontId="22" fillId="2" borderId="12" xfId="0" applyFont="1" applyFill="1" applyBorder="1" applyAlignment="1">
      <alignment horizontal="center" vertical="center" wrapText="1"/>
    </xf>
    <xf numFmtId="0" fontId="22" fillId="0" borderId="12"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3"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2" xfId="0" applyFont="1" applyBorder="1" applyAlignment="1">
      <alignment horizontal="center" vertical="center" wrapText="1"/>
    </xf>
    <xf numFmtId="0" fontId="26" fillId="2" borderId="12" xfId="0" applyFont="1" applyFill="1" applyBorder="1" applyAlignment="1">
      <alignment horizontal="center" vertical="center" wrapText="1"/>
    </xf>
    <xf numFmtId="0" fontId="26" fillId="0" borderId="10" xfId="0" applyFont="1" applyBorder="1" applyAlignment="1">
      <alignment horizontal="center"/>
    </xf>
    <xf numFmtId="0" fontId="26" fillId="0" borderId="24" xfId="0" applyFont="1" applyBorder="1" applyAlignment="1">
      <alignment horizontal="left" vertical="top"/>
    </xf>
    <xf numFmtId="0" fontId="0" fillId="0" borderId="22" xfId="0" applyBorder="1" applyAlignment="1">
      <alignment horizontal="left" vertical="top" wrapText="1"/>
    </xf>
    <xf numFmtId="0" fontId="0" fillId="0" borderId="23" xfId="0" applyBorder="1" applyAlignment="1">
      <alignment horizontal="left" vertical="top" wrapText="1"/>
    </xf>
    <xf numFmtId="0" fontId="26" fillId="0" borderId="17" xfId="0" applyFont="1" applyBorder="1" applyAlignment="1">
      <alignment horizontal="left" vertical="top"/>
    </xf>
    <xf numFmtId="0" fontId="0" fillId="0" borderId="18" xfId="0" applyBorder="1" applyAlignment="1">
      <alignment horizontal="left" vertical="top" wrapText="1"/>
    </xf>
    <xf numFmtId="0" fontId="26" fillId="0" borderId="19" xfId="0" applyFont="1" applyBorder="1" applyAlignment="1">
      <alignment horizontal="left" vertical="top"/>
    </xf>
    <xf numFmtId="0" fontId="0" fillId="0" borderId="20" xfId="0" applyBorder="1" applyAlignment="1">
      <alignment horizontal="left" vertical="top" wrapText="1"/>
    </xf>
    <xf numFmtId="0" fontId="0" fillId="0" borderId="21" xfId="0" applyBorder="1" applyAlignment="1">
      <alignment horizontal="left" vertical="top" wrapText="1"/>
    </xf>
    <xf numFmtId="0" fontId="26" fillId="0" borderId="33" xfId="0" applyFont="1" applyBorder="1" applyAlignment="1">
      <alignment horizontal="center"/>
    </xf>
    <xf numFmtId="0" fontId="26" fillId="0" borderId="1" xfId="0" applyFont="1" applyBorder="1" applyAlignment="1">
      <alignment horizontal="center"/>
    </xf>
    <xf numFmtId="0" fontId="26" fillId="0" borderId="2" xfId="0" applyFont="1" applyBorder="1" applyAlignment="1">
      <alignment horizontal="center"/>
    </xf>
    <xf numFmtId="0" fontId="13" fillId="2" borderId="12"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13" fillId="0" borderId="12" xfId="0" applyFont="1" applyBorder="1" applyAlignment="1">
      <alignment horizontal="center" vertical="center" wrapText="1"/>
    </xf>
    <xf numFmtId="0" fontId="20" fillId="0" borderId="12" xfId="0" applyFont="1" applyBorder="1" applyAlignment="1">
      <alignment horizontal="center" vertical="center" wrapText="1"/>
    </xf>
    <xf numFmtId="0" fontId="27" fillId="0" borderId="12" xfId="0" applyFont="1" applyBorder="1" applyAlignment="1">
      <alignment horizontal="center" vertical="center" wrapText="1"/>
    </xf>
    <xf numFmtId="1" fontId="0" fillId="0" borderId="12" xfId="0" applyNumberFormat="1" applyBorder="1" applyAlignment="1">
      <alignment horizontal="center" vertical="center" wrapText="1"/>
    </xf>
    <xf numFmtId="0" fontId="2" fillId="0" borderId="12" xfId="0" applyFont="1" applyBorder="1" applyAlignment="1">
      <alignment horizontal="center" vertical="center" textRotation="90" wrapText="1"/>
    </xf>
    <xf numFmtId="0" fontId="29" fillId="0" borderId="12" xfId="0" applyFont="1" applyBorder="1" applyAlignment="1">
      <alignment horizontal="left" vertical="center" readingOrder="1"/>
    </xf>
    <xf numFmtId="0" fontId="4" fillId="3" borderId="38"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19" fillId="0" borderId="13" xfId="0" applyFont="1" applyBorder="1" applyAlignment="1">
      <alignment horizontal="center" vertical="center" textRotation="90" wrapText="1"/>
    </xf>
    <xf numFmtId="0" fontId="26" fillId="0" borderId="13" xfId="0" applyFont="1" applyBorder="1" applyAlignment="1">
      <alignment horizontal="center" vertical="center" wrapText="1"/>
    </xf>
    <xf numFmtId="0" fontId="5" fillId="0" borderId="13" xfId="0" applyFont="1" applyBorder="1" applyAlignment="1" applyProtection="1">
      <alignment horizontal="center" vertical="center" textRotation="90"/>
      <protection locked="0"/>
    </xf>
    <xf numFmtId="0" fontId="0" fillId="0" borderId="13" xfId="0" applyBorder="1" applyAlignment="1" applyProtection="1">
      <alignment horizontal="center" vertical="center" textRotation="90" wrapText="1"/>
      <protection locked="0"/>
    </xf>
    <xf numFmtId="0" fontId="0" fillId="2" borderId="13" xfId="0" applyFill="1" applyBorder="1" applyAlignment="1">
      <alignment horizontal="center" vertical="center" wrapText="1"/>
    </xf>
    <xf numFmtId="0" fontId="26" fillId="2" borderId="13" xfId="0" applyFont="1" applyFill="1" applyBorder="1" applyAlignment="1">
      <alignment horizontal="center" vertical="center" wrapText="1"/>
    </xf>
    <xf numFmtId="0" fontId="16" fillId="0" borderId="24" xfId="0" applyFont="1" applyBorder="1" applyAlignment="1">
      <alignment horizontal="center" vertical="center"/>
    </xf>
    <xf numFmtId="0" fontId="20" fillId="2" borderId="22" xfId="0" applyFont="1" applyFill="1" applyBorder="1" applyAlignment="1">
      <alignment horizontal="center" vertical="center" textRotation="90"/>
    </xf>
    <xf numFmtId="0" fontId="37" fillId="2" borderId="22"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22" fillId="0" borderId="22" xfId="0" applyFont="1" applyFill="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textRotation="90"/>
      <protection locked="0"/>
    </xf>
    <xf numFmtId="0" fontId="36" fillId="0" borderId="22" xfId="0" applyFont="1" applyBorder="1" applyAlignment="1" applyProtection="1">
      <alignment horizontal="center" vertical="center" textRotation="90"/>
      <protection locked="0"/>
    </xf>
    <xf numFmtId="0" fontId="16" fillId="0" borderId="22" xfId="0" applyFont="1" applyBorder="1" applyAlignment="1">
      <alignment horizontal="center" vertical="center" textRotation="90" wrapText="1"/>
    </xf>
    <xf numFmtId="1" fontId="16" fillId="0" borderId="22" xfId="0" applyNumberFormat="1" applyFont="1" applyBorder="1" applyAlignment="1">
      <alignment vertical="center" wrapText="1"/>
    </xf>
    <xf numFmtId="0" fontId="16" fillId="0" borderId="22" xfId="0" applyFont="1" applyBorder="1" applyAlignment="1" applyProtection="1">
      <alignment horizontal="center" vertical="center" textRotation="90" wrapText="1"/>
      <protection locked="0"/>
    </xf>
    <xf numFmtId="0" fontId="16" fillId="0" borderId="22" xfId="0" applyFont="1" applyBorder="1" applyAlignment="1">
      <alignment vertical="center" wrapText="1"/>
    </xf>
    <xf numFmtId="0" fontId="22" fillId="0" borderId="22"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7" xfId="0" applyFont="1" applyBorder="1" applyAlignment="1">
      <alignment horizontal="center" vertical="center"/>
    </xf>
    <xf numFmtId="0" fontId="16" fillId="0" borderId="18" xfId="0" applyFont="1" applyBorder="1" applyAlignment="1">
      <alignment horizontal="center" vertical="center" wrapText="1"/>
    </xf>
    <xf numFmtId="0" fontId="16" fillId="0" borderId="18" xfId="0" applyFont="1" applyBorder="1" applyAlignment="1">
      <alignment vertical="center" wrapText="1"/>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17" fontId="16" fillId="0" borderId="18" xfId="0" applyNumberFormat="1" applyFont="1" applyBorder="1" applyAlignment="1">
      <alignment horizontal="center" vertical="center" wrapText="1"/>
    </xf>
    <xf numFmtId="0" fontId="0" fillId="0" borderId="17" xfId="0" applyBorder="1" applyAlignment="1">
      <alignment horizontal="center" vertical="center"/>
    </xf>
    <xf numFmtId="0" fontId="0" fillId="2" borderId="18" xfId="0" applyFill="1" applyBorder="1" applyAlignment="1">
      <alignment horizontal="center" vertical="center" wrapText="1"/>
    </xf>
    <xf numFmtId="14" fontId="0" fillId="0" borderId="18" xfId="0" applyNumberFormat="1" applyBorder="1" applyAlignment="1">
      <alignment horizontal="center" vertical="center" wrapText="1"/>
    </xf>
    <xf numFmtId="0" fontId="0" fillId="0" borderId="18" xfId="0" applyBorder="1" applyAlignment="1">
      <alignment horizontal="center" vertical="center" wrapText="1"/>
    </xf>
    <xf numFmtId="14" fontId="0" fillId="0" borderId="18" xfId="0" applyNumberFormat="1" applyBorder="1" applyAlignment="1">
      <alignment horizontal="center" vertical="center"/>
    </xf>
    <xf numFmtId="0" fontId="0" fillId="0" borderId="19" xfId="0" applyBorder="1" applyAlignment="1">
      <alignment horizontal="center" vertical="center"/>
    </xf>
    <xf numFmtId="0" fontId="20" fillId="0" borderId="20" xfId="0" applyFont="1" applyBorder="1" applyAlignment="1">
      <alignment horizontal="center" vertical="center" textRotation="90" wrapText="1"/>
    </xf>
    <xf numFmtId="0" fontId="20" fillId="0" borderId="20" xfId="0" applyFont="1" applyBorder="1" applyAlignment="1">
      <alignment horizontal="center" vertical="center" wrapText="1"/>
    </xf>
    <xf numFmtId="0" fontId="22" fillId="0" borderId="20" xfId="0" applyFont="1" applyBorder="1" applyAlignment="1">
      <alignment horizontal="center" vertical="center" wrapText="1"/>
    </xf>
    <xf numFmtId="0" fontId="6" fillId="0" borderId="20"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textRotation="90"/>
      <protection locked="0"/>
    </xf>
    <xf numFmtId="0" fontId="16" fillId="0" borderId="20" xfId="0" applyFont="1" applyBorder="1" applyAlignment="1">
      <alignment horizontal="center" vertical="center" textRotation="90" wrapText="1"/>
    </xf>
    <xf numFmtId="0" fontId="16" fillId="0" borderId="20" xfId="0" applyFont="1" applyBorder="1" applyAlignment="1">
      <alignment vertical="center" wrapText="1"/>
    </xf>
    <xf numFmtId="0" fontId="16" fillId="0" borderId="20" xfId="0" applyFont="1" applyBorder="1" applyAlignment="1" applyProtection="1">
      <alignment horizontal="center" vertical="center" textRotation="90" wrapText="1"/>
      <protection locked="0"/>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0" fillId="0" borderId="25" xfId="0" applyBorder="1" applyAlignment="1">
      <alignment horizontal="center" vertical="center"/>
    </xf>
    <xf numFmtId="0" fontId="5" fillId="0" borderId="10" xfId="0" applyFont="1" applyBorder="1" applyAlignment="1" applyProtection="1">
      <alignment horizontal="center" vertical="center" textRotation="90"/>
      <protection locked="0"/>
    </xf>
    <xf numFmtId="0" fontId="2" fillId="0" borderId="10" xfId="0" applyFont="1" applyBorder="1" applyAlignment="1">
      <alignment horizontal="center" vertical="center" textRotation="90" wrapText="1"/>
    </xf>
    <xf numFmtId="1" fontId="0" fillId="0" borderId="10" xfId="0" applyNumberFormat="1" applyBorder="1" applyAlignment="1">
      <alignment horizontal="center" vertical="center" wrapText="1"/>
    </xf>
    <xf numFmtId="0" fontId="0" fillId="2" borderId="10" xfId="0" applyFill="1" applyBorder="1" applyAlignment="1">
      <alignment horizontal="center" vertical="center" wrapText="1"/>
    </xf>
    <xf numFmtId="0" fontId="26" fillId="2" borderId="10" xfId="0" applyFont="1" applyFill="1" applyBorder="1" applyAlignment="1">
      <alignment horizontal="center" vertical="center" wrapText="1"/>
    </xf>
    <xf numFmtId="0" fontId="0" fillId="2" borderId="11" xfId="0" applyFill="1" applyBorder="1" applyAlignment="1">
      <alignment horizontal="center" vertical="center" wrapText="1"/>
    </xf>
    <xf numFmtId="0" fontId="28" fillId="10" borderId="10" xfId="0" applyFont="1" applyFill="1" applyBorder="1" applyAlignment="1" applyProtection="1">
      <alignment horizontal="center" vertical="center" textRotation="90"/>
      <protection locked="0"/>
    </xf>
    <xf numFmtId="0" fontId="0" fillId="0" borderId="11" xfId="0" applyBorder="1" applyAlignment="1">
      <alignment horizontal="center" vertical="center" wrapText="1"/>
    </xf>
    <xf numFmtId="0" fontId="0" fillId="0" borderId="15" xfId="0" applyBorder="1" applyAlignment="1">
      <alignment horizontal="center" vertical="center"/>
    </xf>
    <xf numFmtId="0" fontId="37" fillId="0" borderId="13" xfId="0" applyFont="1" applyBorder="1" applyAlignment="1">
      <alignment horizontal="center" vertical="center" wrapText="1"/>
    </xf>
    <xf numFmtId="0" fontId="6" fillId="0" borderId="13" xfId="0" applyFont="1" applyBorder="1" applyAlignment="1" applyProtection="1">
      <alignment horizontal="center" vertical="center" textRotation="90"/>
      <protection locked="0"/>
    </xf>
    <xf numFmtId="0" fontId="36" fillId="10" borderId="13" xfId="0" applyFont="1" applyFill="1" applyBorder="1" applyAlignment="1" applyProtection="1">
      <alignment horizontal="center" vertical="center" textRotation="90"/>
      <protection locked="0"/>
    </xf>
    <xf numFmtId="0" fontId="16" fillId="0" borderId="13" xfId="0" applyFont="1" applyBorder="1" applyAlignment="1">
      <alignment vertical="center" wrapText="1"/>
    </xf>
    <xf numFmtId="0" fontId="16" fillId="0" borderId="13" xfId="0" applyFont="1" applyBorder="1" applyAlignment="1" applyProtection="1">
      <alignment horizontal="center" vertical="center" textRotation="90" wrapText="1"/>
      <protection locked="0"/>
    </xf>
    <xf numFmtId="0" fontId="16" fillId="0" borderId="16" xfId="0" applyFont="1" applyBorder="1" applyAlignment="1">
      <alignment horizontal="center" vertical="center" wrapText="1"/>
    </xf>
    <xf numFmtId="1" fontId="0" fillId="0" borderId="13" xfId="0" applyNumberFormat="1" applyBorder="1" applyAlignment="1">
      <alignment horizontal="center" vertical="center" wrapText="1"/>
    </xf>
    <xf numFmtId="0" fontId="16" fillId="2" borderId="13" xfId="0" applyFont="1" applyFill="1" applyBorder="1" applyAlignment="1">
      <alignment horizontal="center" vertical="center" wrapText="1"/>
    </xf>
    <xf numFmtId="0" fontId="22"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20" fillId="0" borderId="22" xfId="0" applyFont="1" applyBorder="1" applyAlignment="1">
      <alignment horizontal="center" vertical="center" textRotation="90"/>
    </xf>
    <xf numFmtId="0" fontId="37"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36" fillId="10" borderId="22" xfId="0" applyFont="1" applyFill="1" applyBorder="1" applyAlignment="1" applyProtection="1">
      <alignment horizontal="center" vertical="center" textRotation="90"/>
      <protection locked="0"/>
    </xf>
    <xf numFmtId="1" fontId="16" fillId="0" borderId="22" xfId="0" applyNumberFormat="1" applyFont="1" applyBorder="1" applyAlignment="1">
      <alignment horizontal="center" vertical="center" wrapText="1"/>
    </xf>
    <xf numFmtId="0" fontId="16" fillId="0" borderId="19" xfId="0" applyFont="1" applyBorder="1" applyAlignment="1">
      <alignment horizontal="center" vertical="center"/>
    </xf>
    <xf numFmtId="0" fontId="20" fillId="0" borderId="20" xfId="0" applyFont="1" applyBorder="1" applyAlignment="1">
      <alignment horizontal="center" vertical="center" textRotation="90"/>
    </xf>
    <xf numFmtId="0" fontId="29" fillId="0" borderId="20" xfId="0" applyFont="1" applyBorder="1" applyAlignment="1">
      <alignment horizontal="left" vertical="center" readingOrder="1"/>
    </xf>
    <xf numFmtId="0" fontId="27" fillId="0" borderId="20" xfId="0" applyFont="1" applyBorder="1" applyAlignment="1">
      <alignment horizontal="center" vertical="center" wrapText="1"/>
    </xf>
    <xf numFmtId="0" fontId="26" fillId="0" borderId="20" xfId="0" applyFont="1" applyBorder="1" applyAlignment="1">
      <alignment horizontal="center" vertical="center" wrapText="1"/>
    </xf>
    <xf numFmtId="0" fontId="28" fillId="10" borderId="20" xfId="0" applyFont="1" applyFill="1" applyBorder="1" applyAlignment="1" applyProtection="1">
      <alignment horizontal="center" vertical="center" textRotation="90"/>
      <protection locked="0"/>
    </xf>
    <xf numFmtId="1" fontId="16" fillId="0" borderId="20" xfId="0" applyNumberFormat="1" applyFont="1" applyBorder="1" applyAlignment="1">
      <alignment horizontal="center" vertical="center" wrapText="1"/>
    </xf>
    <xf numFmtId="0" fontId="0" fillId="0" borderId="24" xfId="0" applyBorder="1" applyAlignment="1">
      <alignment horizontal="center" vertical="center"/>
    </xf>
    <xf numFmtId="0" fontId="20" fillId="0" borderId="22" xfId="0" applyFont="1" applyBorder="1" applyAlignment="1">
      <alignment horizontal="center" vertical="center" textRotation="90" wrapText="1"/>
    </xf>
    <xf numFmtId="0" fontId="22" fillId="0" borderId="22" xfId="0" applyFont="1" applyBorder="1" applyAlignment="1">
      <alignment horizontal="center" vertical="center" wrapText="1"/>
    </xf>
    <xf numFmtId="0" fontId="5" fillId="0" borderId="22" xfId="0" applyFont="1" applyBorder="1" applyAlignment="1" applyProtection="1">
      <alignment horizontal="center" vertical="center" textRotation="90"/>
      <protection locked="0"/>
    </xf>
    <xf numFmtId="14" fontId="16" fillId="0" borderId="22" xfId="0" applyNumberFormat="1" applyFont="1" applyBorder="1" applyAlignment="1">
      <alignment horizontal="center" vertical="center" wrapText="1"/>
    </xf>
    <xf numFmtId="14" fontId="16" fillId="0" borderId="23" xfId="0" applyNumberFormat="1" applyFont="1" applyBorder="1" applyAlignment="1">
      <alignment horizontal="center" vertical="center" wrapText="1"/>
    </xf>
    <xf numFmtId="0" fontId="37" fillId="0" borderId="20" xfId="0" applyFont="1" applyBorder="1" applyAlignment="1">
      <alignment horizontal="center" vertical="center" wrapText="1"/>
    </xf>
    <xf numFmtId="0" fontId="22" fillId="0" borderId="20" xfId="0" applyFont="1" applyBorder="1" applyAlignment="1">
      <alignment horizontal="center" vertical="center" wrapText="1"/>
    </xf>
    <xf numFmtId="0" fontId="5" fillId="0" borderId="20" xfId="0" applyFont="1" applyBorder="1" applyAlignment="1" applyProtection="1">
      <alignment horizontal="center" vertical="center" textRotation="90"/>
      <protection locked="0"/>
    </xf>
    <xf numFmtId="0" fontId="16" fillId="0" borderId="25" xfId="0" applyFont="1" applyBorder="1" applyAlignment="1">
      <alignment horizontal="center" vertical="center"/>
    </xf>
    <xf numFmtId="0" fontId="16" fillId="0" borderId="11" xfId="0" applyFont="1" applyBorder="1" applyAlignment="1">
      <alignment horizontal="center" vertical="center" wrapText="1"/>
    </xf>
    <xf numFmtId="17" fontId="16" fillId="0" borderId="13"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26" fillId="0" borderId="13" xfId="0" applyFont="1" applyBorder="1" applyAlignment="1">
      <alignment horizontal="center" vertical="center" wrapText="1"/>
    </xf>
    <xf numFmtId="0" fontId="36" fillId="0" borderId="13" xfId="0" applyFont="1" applyBorder="1" applyAlignment="1" applyProtection="1">
      <alignment horizontal="center" vertical="center" textRotation="90"/>
      <protection locked="0"/>
    </xf>
    <xf numFmtId="14" fontId="0" fillId="0" borderId="13" xfId="0" applyNumberFormat="1" applyBorder="1" applyAlignment="1">
      <alignment horizontal="center" vertical="center" wrapText="1"/>
    </xf>
    <xf numFmtId="14" fontId="0" fillId="0" borderId="16" xfId="0" applyNumberFormat="1" applyBorder="1" applyAlignment="1">
      <alignment horizontal="center" vertical="center" wrapText="1"/>
    </xf>
    <xf numFmtId="0" fontId="19" fillId="0" borderId="22" xfId="0" applyFont="1" applyBorder="1" applyAlignment="1">
      <alignment horizontal="center" vertical="center" textRotation="90" wrapText="1"/>
    </xf>
    <xf numFmtId="0" fontId="26" fillId="0" borderId="22" xfId="0" applyFont="1" applyBorder="1" applyAlignment="1">
      <alignment horizontal="center" vertical="center" wrapText="1"/>
    </xf>
    <xf numFmtId="0" fontId="0" fillId="0" borderId="22" xfId="0" applyBorder="1" applyAlignment="1" applyProtection="1">
      <alignment horizontal="center" vertical="center" textRotation="90" wrapText="1"/>
      <protection locked="0"/>
    </xf>
    <xf numFmtId="0" fontId="0" fillId="0" borderId="23" xfId="0" applyBorder="1" applyAlignment="1">
      <alignment horizontal="center" vertical="center" wrapText="1"/>
    </xf>
    <xf numFmtId="0" fontId="19" fillId="0" borderId="20" xfId="0" applyFont="1" applyBorder="1" applyAlignment="1">
      <alignment horizontal="center" vertical="center" textRotation="90" wrapText="1"/>
    </xf>
    <xf numFmtId="0" fontId="19" fillId="0" borderId="20" xfId="0" applyFont="1" applyBorder="1" applyAlignment="1">
      <alignment horizontal="center" vertical="center" textRotation="90" wrapText="1"/>
    </xf>
    <xf numFmtId="0" fontId="0" fillId="0" borderId="20" xfId="0" applyBorder="1" applyAlignment="1" applyProtection="1">
      <alignment horizontal="center" vertical="center" textRotation="90" wrapText="1"/>
      <protection locked="0"/>
    </xf>
    <xf numFmtId="0" fontId="26" fillId="0" borderId="22" xfId="0" applyFont="1" applyBorder="1" applyAlignment="1">
      <alignment horizontal="center" vertical="center" wrapText="1"/>
    </xf>
    <xf numFmtId="0" fontId="0" fillId="2" borderId="22" xfId="0" applyFill="1" applyBorder="1" applyAlignment="1">
      <alignment horizontal="center" vertical="center" wrapText="1"/>
    </xf>
    <xf numFmtId="17" fontId="0" fillId="2" borderId="22" xfId="0" applyNumberFormat="1" applyFill="1" applyBorder="1" applyAlignment="1">
      <alignment horizontal="center" vertical="center" wrapText="1"/>
    </xf>
    <xf numFmtId="0" fontId="0" fillId="2" borderId="23" xfId="0" applyFill="1" applyBorder="1" applyAlignment="1">
      <alignment horizontal="center" vertical="center" wrapText="1"/>
    </xf>
    <xf numFmtId="0" fontId="19" fillId="0" borderId="20" xfId="0" applyFont="1" applyBorder="1" applyAlignment="1">
      <alignment horizontal="center" vertical="center" wrapText="1"/>
    </xf>
    <xf numFmtId="0" fontId="16" fillId="0" borderId="10" xfId="0" applyFont="1" applyBorder="1" applyAlignment="1">
      <alignment vertical="center" wrapText="1"/>
    </xf>
    <xf numFmtId="0" fontId="20" fillId="0" borderId="10" xfId="0" applyFont="1" applyBorder="1" applyAlignment="1">
      <alignment horizontal="center" vertical="center" textRotation="90"/>
    </xf>
    <xf numFmtId="0" fontId="16" fillId="0" borderId="15" xfId="0" applyFont="1" applyBorder="1" applyAlignment="1">
      <alignment horizontal="center" vertical="center"/>
    </xf>
    <xf numFmtId="14" fontId="16" fillId="0" borderId="13" xfId="0" applyNumberFormat="1" applyFont="1" applyBorder="1" applyAlignment="1">
      <alignment horizontal="center" vertical="center" wrapText="1"/>
    </xf>
    <xf numFmtId="14" fontId="16" fillId="0" borderId="16"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16" fillId="0" borderId="24" xfId="0" applyFont="1" applyBorder="1" applyAlignment="1">
      <alignment horizontal="center" vertical="center" wrapText="1"/>
    </xf>
    <xf numFmtId="0" fontId="38" fillId="0" borderId="22" xfId="0" applyFont="1" applyBorder="1" applyAlignment="1">
      <alignment horizontal="center" vertical="center" wrapText="1"/>
    </xf>
    <xf numFmtId="0" fontId="20" fillId="0" borderId="22" xfId="0" applyFont="1" applyBorder="1" applyAlignment="1">
      <alignment horizontal="center" vertical="center" wrapText="1"/>
    </xf>
    <xf numFmtId="0" fontId="28" fillId="10" borderId="22" xfId="0" applyFont="1" applyFill="1" applyBorder="1" applyAlignment="1" applyProtection="1">
      <alignment horizontal="center" vertical="center" textRotation="90"/>
      <protection locked="0"/>
    </xf>
    <xf numFmtId="17" fontId="16" fillId="0" borderId="22" xfId="0" applyNumberFormat="1" applyFont="1" applyBorder="1" applyAlignment="1">
      <alignment horizontal="center" vertical="center" wrapText="1"/>
    </xf>
    <xf numFmtId="0" fontId="16" fillId="0" borderId="23" xfId="0" applyFont="1" applyBorder="1" applyAlignment="1">
      <alignment horizontal="center" vertical="center" wrapText="1"/>
    </xf>
    <xf numFmtId="0" fontId="16" fillId="0" borderId="19" xfId="0" applyFont="1" applyBorder="1" applyAlignment="1">
      <alignment horizontal="center" vertical="center" wrapText="1"/>
    </xf>
    <xf numFmtId="17" fontId="16" fillId="0" borderId="23" xfId="0" applyNumberFormat="1" applyFont="1" applyBorder="1" applyAlignment="1">
      <alignment horizontal="center" vertical="center" wrapText="1"/>
    </xf>
    <xf numFmtId="0" fontId="20" fillId="0" borderId="22" xfId="0" applyFont="1" applyBorder="1" applyAlignment="1">
      <alignment horizontal="center" vertical="center" wrapText="1"/>
    </xf>
    <xf numFmtId="1" fontId="16" fillId="0" borderId="10" xfId="0" applyNumberFormat="1" applyFont="1" applyBorder="1" applyAlignment="1">
      <alignment vertical="center" wrapText="1"/>
    </xf>
    <xf numFmtId="0" fontId="16" fillId="0" borderId="10" xfId="0" applyFont="1" applyBorder="1"/>
    <xf numFmtId="0" fontId="20" fillId="0" borderId="13" xfId="0" applyFont="1" applyBorder="1" applyAlignment="1">
      <alignment horizontal="center" vertical="center" textRotation="90"/>
    </xf>
    <xf numFmtId="17" fontId="16" fillId="0" borderId="13" xfId="0" applyNumberFormat="1" applyFont="1" applyBorder="1" applyAlignment="1">
      <alignment horizontal="center" vertical="center" wrapText="1"/>
    </xf>
    <xf numFmtId="1" fontId="16" fillId="0" borderId="13" xfId="0" applyNumberFormat="1" applyFont="1" applyBorder="1" applyAlignment="1">
      <alignment vertical="center" wrapText="1"/>
    </xf>
    <xf numFmtId="0" fontId="13" fillId="0" borderId="22"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0" xfId="0" applyFont="1" applyBorder="1" applyAlignment="1">
      <alignment horizontal="center" vertical="center" wrapText="1"/>
    </xf>
    <xf numFmtId="0" fontId="16" fillId="0" borderId="21" xfId="0" applyFont="1" applyBorder="1" applyAlignment="1">
      <alignment horizontal="center" vertical="center" wrapText="1"/>
    </xf>
    <xf numFmtId="1" fontId="16" fillId="0" borderId="10" xfId="0" applyNumberFormat="1" applyFont="1" applyBorder="1" applyAlignment="1">
      <alignment horizontal="center" vertical="center" wrapText="1"/>
    </xf>
    <xf numFmtId="0" fontId="20" fillId="2" borderId="10" xfId="0" applyFont="1" applyFill="1" applyBorder="1" applyAlignment="1">
      <alignment horizontal="center" vertical="center" textRotation="90"/>
    </xf>
    <xf numFmtId="0" fontId="20" fillId="2" borderId="10"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6" fillId="0" borderId="11" xfId="0" applyFont="1" applyBorder="1" applyAlignment="1">
      <alignment vertical="center" wrapText="1"/>
    </xf>
    <xf numFmtId="1" fontId="16" fillId="0" borderId="13" xfId="0" applyNumberFormat="1" applyFont="1" applyBorder="1" applyAlignment="1">
      <alignment horizontal="center" vertical="center" wrapText="1"/>
    </xf>
    <xf numFmtId="17" fontId="16" fillId="0" borderId="22" xfId="0" applyNumberFormat="1" applyFont="1" applyBorder="1" applyAlignment="1">
      <alignment horizontal="center" vertical="center" wrapText="1"/>
    </xf>
    <xf numFmtId="0" fontId="16" fillId="0" borderId="20" xfId="0" applyFont="1" applyBorder="1"/>
    <xf numFmtId="0" fontId="34" fillId="0" borderId="2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10" xfId="0" applyFont="1" applyFill="1" applyBorder="1" applyAlignment="1">
      <alignment horizontal="center" vertical="center" wrapText="1"/>
    </xf>
    <xf numFmtId="164" fontId="0" fillId="0" borderId="22" xfId="1" applyNumberFormat="1" applyFont="1" applyBorder="1" applyAlignment="1">
      <alignment horizontal="center" vertical="center" textRotation="90" wrapText="1"/>
    </xf>
    <xf numFmtId="14" fontId="0" fillId="0" borderId="11" xfId="0" applyNumberFormat="1" applyBorder="1" applyAlignment="1">
      <alignment horizontal="center" vertical="center" wrapText="1"/>
    </xf>
    <xf numFmtId="0" fontId="12" fillId="0" borderId="15" xfId="0" applyFont="1" applyBorder="1" applyAlignment="1">
      <alignment horizontal="center" vertical="center" wrapText="1"/>
    </xf>
    <xf numFmtId="164" fontId="0" fillId="0" borderId="13" xfId="1" applyNumberFormat="1" applyFont="1" applyBorder="1" applyAlignment="1">
      <alignment horizontal="center" vertical="center" textRotation="90" wrapText="1"/>
    </xf>
    <xf numFmtId="14" fontId="0" fillId="0" borderId="16" xfId="0" applyNumberFormat="1" applyBorder="1" applyAlignment="1">
      <alignment horizontal="center" vertical="center" wrapText="1"/>
    </xf>
    <xf numFmtId="0" fontId="2" fillId="0" borderId="13" xfId="0" applyFont="1" applyBorder="1" applyAlignment="1">
      <alignment vertical="center" wrapText="1"/>
    </xf>
    <xf numFmtId="164" fontId="0" fillId="0" borderId="20" xfId="1" applyNumberFormat="1" applyFont="1" applyFill="1" applyBorder="1" applyAlignment="1">
      <alignment horizontal="center" vertical="center" textRotation="90" wrapText="1"/>
    </xf>
    <xf numFmtId="0" fontId="2" fillId="0" borderId="22" xfId="0" applyFont="1" applyBorder="1" applyAlignment="1">
      <alignment vertical="center" wrapText="1"/>
    </xf>
    <xf numFmtId="0" fontId="2" fillId="0" borderId="20" xfId="0" applyFont="1" applyBorder="1" applyAlignment="1">
      <alignment vertical="center" wrapText="1"/>
    </xf>
    <xf numFmtId="164" fontId="0" fillId="0" borderId="20" xfId="1" applyNumberFormat="1" applyFont="1" applyBorder="1" applyAlignment="1">
      <alignment horizontal="center" vertical="center" textRotation="90" wrapText="1"/>
    </xf>
    <xf numFmtId="164" fontId="0" fillId="0" borderId="10" xfId="1" applyNumberFormat="1" applyFont="1" applyFill="1" applyBorder="1" applyAlignment="1">
      <alignment horizontal="center" vertical="center" textRotation="90" wrapText="1"/>
    </xf>
    <xf numFmtId="0" fontId="26" fillId="0" borderId="22" xfId="0" applyFont="1" applyBorder="1" applyAlignment="1" applyProtection="1">
      <alignment horizontal="center" vertical="center" textRotation="90"/>
      <protection locked="0"/>
    </xf>
    <xf numFmtId="0" fontId="0" fillId="0" borderId="13" xfId="0" applyFill="1" applyBorder="1" applyAlignment="1">
      <alignment horizontal="center" vertical="center" textRotation="90" wrapText="1"/>
    </xf>
    <xf numFmtId="0" fontId="34" fillId="0" borderId="20" xfId="0" applyFont="1" applyBorder="1" applyAlignment="1">
      <alignment vertical="center" wrapText="1"/>
    </xf>
    <xf numFmtId="0" fontId="0" fillId="0" borderId="22" xfId="0" applyFill="1" applyBorder="1" applyAlignment="1">
      <alignment horizontal="center" vertical="center" textRotation="90" wrapText="1"/>
    </xf>
    <xf numFmtId="0" fontId="0" fillId="0" borderId="10" xfId="0" applyFill="1" applyBorder="1" applyAlignment="1">
      <alignment horizontal="center" vertical="center" textRotation="90" wrapText="1"/>
    </xf>
    <xf numFmtId="0" fontId="34" fillId="0" borderId="13" xfId="0" applyFont="1" applyBorder="1" applyAlignment="1">
      <alignment horizontal="center" vertical="center" wrapText="1"/>
    </xf>
    <xf numFmtId="0" fontId="0" fillId="0" borderId="13" xfId="0" applyBorder="1"/>
    <xf numFmtId="0" fontId="0" fillId="0" borderId="13" xfId="0" applyBorder="1" applyAlignment="1">
      <alignment horizontal="left" vertical="top" wrapText="1"/>
    </xf>
    <xf numFmtId="0" fontId="0" fillId="0" borderId="13" xfId="0" applyBorder="1" applyAlignment="1">
      <alignment horizontal="center" vertical="center"/>
    </xf>
    <xf numFmtId="0" fontId="0" fillId="0" borderId="13" xfId="0" applyBorder="1" applyAlignment="1">
      <alignment horizontal="center" vertical="center" textRotation="90"/>
    </xf>
    <xf numFmtId="0" fontId="0" fillId="0" borderId="16" xfId="0" applyBorder="1"/>
    <xf numFmtId="0" fontId="26" fillId="0" borderId="24" xfId="0" applyFont="1" applyBorder="1" applyAlignment="1">
      <alignment horizontal="center" vertical="center"/>
    </xf>
    <xf numFmtId="0" fontId="26" fillId="0" borderId="17" xfId="0" applyFont="1" applyBorder="1" applyAlignment="1">
      <alignment horizontal="center" vertical="center"/>
    </xf>
    <xf numFmtId="0" fontId="26" fillId="0" borderId="17" xfId="0" applyFont="1" applyBorder="1" applyAlignment="1">
      <alignment horizontal="center" vertical="center"/>
    </xf>
    <xf numFmtId="0" fontId="26" fillId="0" borderId="19" xfId="0" applyFont="1" applyBorder="1" applyAlignment="1">
      <alignment horizontal="center" vertical="center"/>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83">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963074656130029"/>
          <c:y val="5.3429205159363424E-3"/>
          <c:w val="0.7932484633764485"/>
          <c:h val="0.986371389250838"/>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calor'!$C$63</c:f>
              <c:strCache>
                <c:ptCount val="1"/>
                <c:pt idx="0">
                  <c:v>EGTH-RG-3</c:v>
                </c:pt>
              </c:strCache>
            </c:strRef>
          </c:tx>
          <c:dLbls>
            <c:dLbl>
              <c:idx val="0"/>
              <c:layout>
                <c:manualLayout>
                  <c:x val="-0.13936360120822969"/>
                  <c:y val="0.1278311347964217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calor'!$E$63</c:f>
              <c:numCache>
                <c:formatCode>General</c:formatCode>
                <c:ptCount val="1"/>
                <c:pt idx="0">
                  <c:v>0.2</c:v>
                </c:pt>
              </c:numCache>
            </c:numRef>
          </c:xVal>
          <c:yVal>
            <c:numRef>
              <c:f>'Mapas de calor'!$D$63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calor'!$C$62</c:f>
              <c:strCache>
                <c:ptCount val="1"/>
                <c:pt idx="0">
                  <c:v>ETIC-RG-3</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calor'!$E$62</c:f>
              <c:numCache>
                <c:formatCode>General</c:formatCode>
                <c:ptCount val="1"/>
                <c:pt idx="0">
                  <c:v>1</c:v>
                </c:pt>
              </c:numCache>
            </c:numRef>
          </c:xVal>
          <c:yVal>
            <c:numRef>
              <c:f>'Mapas de calor'!$D$62</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calor'!$C$64</c:f>
              <c:strCache>
                <c:ptCount val="1"/>
                <c:pt idx="0">
                  <c:v>ASAD-RG-1</c:v>
                </c:pt>
              </c:strCache>
            </c:strRef>
          </c:tx>
          <c:dLbls>
            <c:dLbl>
              <c:idx val="0"/>
              <c:layout>
                <c:manualLayout>
                  <c:x val="-0.155400118420114"/>
                  <c:y val="7.13862181330667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calor'!$E$64</c:f>
              <c:numCache>
                <c:formatCode>General</c:formatCode>
                <c:ptCount val="1"/>
                <c:pt idx="0">
                  <c:v>0.6</c:v>
                </c:pt>
              </c:numCache>
            </c:numRef>
          </c:xVal>
          <c:yVal>
            <c:numRef>
              <c:f>'Mapas de calor'!$D$64</c:f>
              <c:numCache>
                <c:formatCode>General</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4.1785502032041948E-2"/>
                  <c:y val="3.84922174512309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1863332270474022"/>
                  <c:y val="4.20097632189341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501302214344227"/>
                  <c:y val="2.13655382214962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General</c:formatCode>
                <c:ptCount val="1"/>
                <c:pt idx="0">
                  <c:v>0.4</c:v>
                </c:pt>
              </c:numCache>
            </c:numRef>
          </c:xVal>
          <c:yVal>
            <c:numRef>
              <c:f>'Mapas de calor'!$D$49</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EDEP-RG-2</c:v>
                </c:pt>
              </c:strCache>
            </c:strRef>
          </c:tx>
          <c:dLbls>
            <c:dLbl>
              <c:idx val="0"/>
              <c:layout>
                <c:manualLayout>
                  <c:x val="-5.3994872872712228E-2"/>
                  <c:y val="7.62530562347188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pt idx="0">
                  <c:v>1</c:v>
                </c:pt>
              </c:numCache>
            </c:numRef>
          </c:xVal>
          <c:yVal>
            <c:numRef>
              <c:f>'Mapas de calor'!$D$53</c:f>
              <c:numCache>
                <c:formatCode>General</c:formatCode>
                <c:ptCount val="1"/>
                <c:pt idx="0">
                  <c:v>0.4</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EDEP-RG-1</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0970320601736676"/>
                  <c:y val="5.26382181497989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pt idx="0">
                  <c:v>0.8</c:v>
                </c:pt>
              </c:numCache>
            </c:numRef>
          </c:xVal>
          <c:yVal>
            <c:numRef>
              <c:f>'Mapas de calor'!$D$52</c:f>
              <c:numCache>
                <c:formatCode>General</c:formatCode>
                <c:ptCount val="1"/>
                <c:pt idx="0">
                  <c:v>0.4</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EDEP-RG-3</c:v>
                </c:pt>
              </c:strCache>
            </c:strRef>
          </c:tx>
          <c:dLbls>
            <c:dLbl>
              <c:idx val="0"/>
              <c:layout>
                <c:manualLayout>
                  <c:x val="-0.11221320331916947"/>
                  <c:y val="6.806592891757526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calor'!$E$54</c:f>
              <c:numCache>
                <c:formatCode>General</c:formatCode>
                <c:ptCount val="1"/>
                <c:pt idx="0">
                  <c:v>0.8</c:v>
                </c:pt>
              </c:numCache>
            </c:numRef>
          </c:xVal>
          <c:yVal>
            <c:numRef>
              <c:f>'Mapas de calor'!$D$54</c:f>
              <c:numCache>
                <c:formatCode>General</c:formatCode>
                <c:ptCount val="1"/>
                <c:pt idx="0">
                  <c:v>0.2</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EDEP-RG-4</c:v>
                </c:pt>
              </c:strCache>
            </c:strRef>
          </c:tx>
          <c:dLbls>
            <c:dLbl>
              <c:idx val="0"/>
              <c:layout>
                <c:manualLayout>
                  <c:x val="-7.488077623262504E-2"/>
                  <c:y val="2.67739494814074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pt idx="0">
                  <c:v>1</c:v>
                </c:pt>
              </c:numCache>
            </c:numRef>
          </c:xVal>
          <c:yVal>
            <c:numRef>
              <c:f>'Mapas de calor'!$D$55</c:f>
              <c:numCache>
                <c:formatCode>General</c:formatCode>
                <c:ptCount val="1"/>
                <c:pt idx="0">
                  <c:v>0.6</c:v>
                </c:pt>
              </c:numCache>
            </c:numRef>
          </c:yVal>
          <c:smooth val="0"/>
          <c:extLst>
            <c:ext xmlns:c16="http://schemas.microsoft.com/office/drawing/2014/chart" uri="{C3380CC4-5D6E-409C-BE32-E72D297353CC}">
              <c16:uniqueId val="{00000006-F7C5-4A55-A361-33B27ACCD88A}"/>
            </c:ext>
          </c:extLst>
        </c:ser>
        <c:ser>
          <c:idx val="29"/>
          <c:order val="29"/>
          <c:tx>
            <c:strRef>
              <c:f>'Mapas de calor'!$C$58</c:f>
              <c:strCache>
                <c:ptCount val="1"/>
                <c:pt idx="0">
                  <c:v>ETIC-RG-1</c:v>
                </c:pt>
              </c:strCache>
            </c:strRef>
          </c:tx>
          <c:dLbls>
            <c:dLbl>
              <c:idx val="0"/>
              <c:layout>
                <c:manualLayout>
                  <c:x val="-7.8555579382885987E-2"/>
                  <c:y val="7.802679656404969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pt idx="0">
                  <c:v>1</c:v>
                </c:pt>
              </c:numCache>
            </c:numRef>
          </c:xVal>
          <c:yVal>
            <c:numRef>
              <c:f>'Mapas de calor'!$D$58</c:f>
              <c:numCache>
                <c:formatCode>General</c:formatCode>
                <c:ptCount val="1"/>
                <c:pt idx="0">
                  <c:v>0.6</c:v>
                </c:pt>
              </c:numCache>
            </c:numRef>
          </c:yVal>
          <c:smooth val="0"/>
          <c:extLst>
            <c:ext xmlns:c16="http://schemas.microsoft.com/office/drawing/2014/chart" uri="{C3380CC4-5D6E-409C-BE32-E72D297353CC}">
              <c16:uniqueId val="{00000008-F7C5-4A55-A361-33B27ACCD88A}"/>
            </c:ext>
          </c:extLst>
        </c:ser>
        <c:ser>
          <c:idx val="30"/>
          <c:order val="30"/>
          <c:tx>
            <c:strRef>
              <c:f>'Mapas de calor'!$C$56</c:f>
              <c:strCache>
                <c:ptCount val="1"/>
                <c:pt idx="0">
                  <c:v>EDEP-RG-5</c:v>
                </c:pt>
              </c:strCache>
            </c:strRef>
          </c:tx>
          <c:dLbls>
            <c:dLbl>
              <c:idx val="0"/>
              <c:layout>
                <c:manualLayout>
                  <c:x val="-3.9745452742171394E-2"/>
                  <c:y val="1.660144607745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B2A0-4195-8C37-7CA751706A7F}"/>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pt idx="0">
                  <c:v>1</c:v>
                </c:pt>
              </c:numCache>
            </c:numRef>
          </c:xVal>
          <c:yVal>
            <c:numRef>
              <c:f>'Mapas de calor'!$D$56</c:f>
              <c:numCache>
                <c:formatCode>General</c:formatCode>
                <c:ptCount val="1"/>
                <c:pt idx="0">
                  <c:v>0.8</c:v>
                </c:pt>
              </c:numCache>
            </c:numRef>
          </c:yVal>
          <c:smooth val="0"/>
          <c:extLst>
            <c:ext xmlns:c16="http://schemas.microsoft.com/office/drawing/2014/chart" uri="{C3380CC4-5D6E-409C-BE32-E72D297353CC}">
              <c16:uniqueId val="{0000000C-F7C5-4A55-A361-33B27ACCD88A}"/>
            </c:ext>
          </c:extLst>
        </c:ser>
        <c:ser>
          <c:idx val="4"/>
          <c:order val="31"/>
          <c:tx>
            <c:strRef>
              <c:f>'Mapas de calor'!$C$57</c:f>
              <c:strCache>
                <c:ptCount val="1"/>
                <c:pt idx="0">
                  <c:v>MEIT-RG-1</c:v>
                </c:pt>
              </c:strCache>
            </c:strRef>
          </c:tx>
          <c:dLbls>
            <c:dLbl>
              <c:idx val="0"/>
              <c:layout>
                <c:manualLayout>
                  <c:x val="-0.10379721307023165"/>
                  <c:y val="3.98434705858977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pt idx="0">
                  <c:v>0.8</c:v>
                </c:pt>
              </c:numCache>
            </c:numRef>
          </c:xVal>
          <c:yVal>
            <c:numRef>
              <c:f>'Mapas de calor'!$D$57</c:f>
              <c:numCache>
                <c:formatCode>General</c:formatCode>
                <c:ptCount val="1"/>
                <c:pt idx="0">
                  <c:v>0.6</c:v>
                </c:pt>
              </c:numCache>
            </c:numRef>
          </c:yVal>
          <c:smooth val="0"/>
          <c:extLst>
            <c:ext xmlns:c16="http://schemas.microsoft.com/office/drawing/2014/chart" uri="{C3380CC4-5D6E-409C-BE32-E72D297353CC}">
              <c16:uniqueId val="{00000007-B2A0-4195-8C37-7CA751706A7F}"/>
            </c:ext>
          </c:extLst>
        </c:ser>
        <c:ser>
          <c:idx val="32"/>
          <c:order val="32"/>
          <c:tx>
            <c:strRef>
              <c:f>'Mapas de calor'!$C$59</c:f>
              <c:strCache>
                <c:ptCount val="1"/>
                <c:pt idx="0">
                  <c:v>ACPA-RG-1</c:v>
                </c:pt>
              </c:strCache>
            </c:strRef>
          </c:tx>
          <c:dLbls>
            <c:dLbl>
              <c:idx val="0"/>
              <c:layout>
                <c:manualLayout>
                  <c:x val="-0.10237531490540856"/>
                  <c:y val="2.15818799006945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calor'!$E$59</c:f>
              <c:numCache>
                <c:formatCode>General</c:formatCode>
                <c:ptCount val="1"/>
                <c:pt idx="0">
                  <c:v>0.4</c:v>
                </c:pt>
              </c:numCache>
            </c:numRef>
          </c:xVal>
          <c:yVal>
            <c:numRef>
              <c:f>'Mapas de calor'!$D$59</c:f>
              <c:numCache>
                <c:formatCode>General</c:formatCode>
                <c:ptCount val="1"/>
                <c:pt idx="0">
                  <c:v>0.8</c:v>
                </c:pt>
              </c:numCache>
            </c:numRef>
          </c:yVal>
          <c:smooth val="0"/>
          <c:extLst>
            <c:ext xmlns:c16="http://schemas.microsoft.com/office/drawing/2014/chart" uri="{C3380CC4-5D6E-409C-BE32-E72D297353CC}">
              <c16:uniqueId val="{00000005-FAA9-45B6-8082-EB617EAB8B9E}"/>
            </c:ext>
          </c:extLst>
        </c:ser>
        <c:ser>
          <c:idx val="33"/>
          <c:order val="33"/>
          <c:tx>
            <c:strRef>
              <c:f>'Mapas de calor'!$C$60</c:f>
              <c:strCache>
                <c:ptCount val="1"/>
                <c:pt idx="0">
                  <c:v>ACPA-RG-2</c:v>
                </c:pt>
              </c:strCache>
            </c:strRef>
          </c:tx>
          <c:dLbls>
            <c:dLbl>
              <c:idx val="0"/>
              <c:layout>
                <c:manualLayout>
                  <c:x val="-9.9570511757315183E-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calor'!$F$60</c:f>
              <c:numCache>
                <c:formatCode>General</c:formatCode>
                <c:ptCount val="1"/>
                <c:pt idx="0">
                  <c:v>0.36</c:v>
                </c:pt>
              </c:numCache>
            </c:numRef>
          </c:xVal>
          <c:yVal>
            <c:numRef>
              <c:f>'Mapas de calor'!$E$60</c:f>
              <c:numCache>
                <c:formatCode>General</c:formatCode>
                <c:ptCount val="1"/>
                <c:pt idx="0">
                  <c:v>1</c:v>
                </c:pt>
              </c:numCache>
            </c:numRef>
          </c:yVal>
          <c:smooth val="0"/>
          <c:extLst>
            <c:ext xmlns:c16="http://schemas.microsoft.com/office/drawing/2014/chart" uri="{C3380CC4-5D6E-409C-BE32-E72D297353CC}">
              <c16:uniqueId val="{00000006-FAA9-45B6-8082-EB617EAB8B9E}"/>
            </c:ext>
          </c:extLst>
        </c:ser>
        <c:ser>
          <c:idx val="34"/>
          <c:order val="34"/>
          <c:tx>
            <c:strRef>
              <c:f>'Mapas de calor'!$C$61</c:f>
              <c:strCache>
                <c:ptCount val="1"/>
                <c:pt idx="0">
                  <c:v>ACPA-RG-3</c:v>
                </c:pt>
              </c:strCache>
            </c:strRef>
          </c:tx>
          <c:xVal>
            <c:numRef>
              <c:f>'Mapas de calor'!$E$61</c:f>
              <c:numCache>
                <c:formatCode>General</c:formatCode>
                <c:ptCount val="1"/>
                <c:pt idx="0">
                  <c:v>0.6</c:v>
                </c:pt>
              </c:numCache>
            </c:numRef>
          </c:xVal>
          <c:yVal>
            <c:numRef>
              <c:f>'Mapas de calor'!$D$61</c:f>
              <c:numCache>
                <c:formatCode>General</c:formatCode>
                <c:ptCount val="1"/>
                <c:pt idx="0">
                  <c:v>1</c:v>
                </c:pt>
              </c:numCache>
            </c:numRef>
          </c:yVal>
          <c:smooth val="0"/>
          <c:extLst>
            <c:ext xmlns:c16="http://schemas.microsoft.com/office/drawing/2014/chart" uri="{C3380CC4-5D6E-409C-BE32-E72D297353CC}">
              <c16:uniqueId val="{00000007-FAA9-45B6-8082-EB617EAB8B9E}"/>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0766759147831008"/>
                  <c:y val="-3.994581172181067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calor'!$C$62</c:f>
              <c:strCache>
                <c:ptCount val="1"/>
                <c:pt idx="0">
                  <c:v>ETIC-RG-3</c:v>
                </c:pt>
              </c:strCache>
            </c:strRef>
          </c:tx>
          <c:dLbls>
            <c:dLbl>
              <c:idx val="0"/>
              <c:layout>
                <c:manualLayout>
                  <c:x val="-2.9892897141914763E-2"/>
                  <c:y val="2.50896047906524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calor'!$G$62</c:f>
              <c:numCache>
                <c:formatCode>General</c:formatCode>
                <c:ptCount val="1"/>
                <c:pt idx="0">
                  <c:v>1</c:v>
                </c:pt>
              </c:numCache>
            </c:numRef>
          </c:xVal>
          <c:yVal>
            <c:numRef>
              <c:f>'Mapas de calor'!$F$62</c:f>
              <c:numCache>
                <c:formatCode>General</c:formatCode>
                <c:ptCount val="1"/>
                <c:pt idx="0">
                  <c:v>0.24</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calor'!$C$63</c:f>
              <c:strCache>
                <c:ptCount val="1"/>
                <c:pt idx="0">
                  <c:v>EGTH-RG-3</c:v>
                </c:pt>
              </c:strCache>
            </c:strRef>
          </c:tx>
          <c:dLbls>
            <c:dLbl>
              <c:idx val="0"/>
              <c:layout>
                <c:manualLayout>
                  <c:x val="-0.12669654587597809"/>
                  <c:y val="-3.01075257487831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calor'!$G$63</c:f>
              <c:numCache>
                <c:formatCode>General</c:formatCode>
                <c:ptCount val="1"/>
                <c:pt idx="0">
                  <c:v>0.2</c:v>
                </c:pt>
              </c:numCache>
            </c:numRef>
          </c:xVal>
          <c:yVal>
            <c:numRef>
              <c:f>'Mapas de calor'!$F$63</c:f>
              <c:numCache>
                <c:formatCode>General</c:formatCode>
                <c:ptCount val="1"/>
                <c:pt idx="0">
                  <c:v>0.36</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calor'!$C$64</c:f>
              <c:strCache>
                <c:ptCount val="1"/>
                <c:pt idx="0">
                  <c:v>ASAD-RG-1</c:v>
                </c:pt>
              </c:strCache>
            </c:strRef>
          </c:tx>
          <c:dLbls>
            <c:dLbl>
              <c:idx val="0"/>
              <c:layout>
                <c:manualLayout>
                  <c:x val="-0.10487604676027817"/>
                  <c:y val="3.34528063875368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calor'!$G$64</c:f>
              <c:numCache>
                <c:formatCode>General</c:formatCode>
                <c:ptCount val="1"/>
                <c:pt idx="0">
                  <c:v>0.6</c:v>
                </c:pt>
              </c:numCache>
            </c:numRef>
          </c:xVal>
          <c:yVal>
            <c:numRef>
              <c:f>'Mapas de calor'!$F$64</c:f>
              <c:numCache>
                <c:formatCode>General</c:formatCode>
                <c:ptCount val="1"/>
                <c:pt idx="0">
                  <c:v>0.7</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3.79519454387361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General</c:formatCode>
                <c:ptCount val="1"/>
                <c:pt idx="0">
                  <c:v>0.4</c:v>
                </c:pt>
              </c:numCache>
            </c:numRef>
          </c:xVal>
          <c:yVal>
            <c:numRef>
              <c:f>'Mapas de calor'!$F$49</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EDEP-RG-2</c:v>
                </c:pt>
              </c:strCache>
            </c:strRef>
          </c:tx>
          <c:dLbls>
            <c:dLbl>
              <c:idx val="0"/>
              <c:layout>
                <c:manualLayout>
                  <c:x val="-2.7089099607887811E-2"/>
                  <c:y val="-2.00716838325222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pt idx="0">
                  <c:v>1</c:v>
                </c:pt>
              </c:numCache>
            </c:numRef>
          </c:xVal>
          <c:yVal>
            <c:numRef>
              <c:f>'Mapas de calor'!$F$53</c:f>
              <c:numCache>
                <c:formatCode>General</c:formatCode>
                <c:ptCount val="1"/>
                <c:pt idx="0">
                  <c:v>0.24</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EDEP-RG-1</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pt idx="0">
                  <c:v>0.8</c:v>
                </c:pt>
              </c:numCache>
            </c:numRef>
          </c:xVal>
          <c:yVal>
            <c:numRef>
              <c:f>'Mapas de calor'!$F$52</c:f>
              <c:numCache>
                <c:formatCode>General</c:formatCode>
                <c:ptCount val="1"/>
                <c:pt idx="0">
                  <c:v>0.28000000000000003</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EDEP-RG-3</c:v>
                </c:pt>
              </c:strCache>
            </c:strRef>
          </c:tx>
          <c:dLbls>
            <c:dLbl>
              <c:idx val="0"/>
              <c:layout>
                <c:manualLayout>
                  <c:x val="-0.11048364182833219"/>
                  <c:y val="1.67264031937684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pt idx="0">
                  <c:v>0.8</c:v>
                </c:pt>
              </c:numCache>
            </c:numRef>
          </c:xVal>
          <c:yVal>
            <c:numRef>
              <c:f>'Mapas de calor'!$F$54</c:f>
              <c:numCache>
                <c:formatCode>General</c:formatCode>
                <c:ptCount val="1"/>
                <c:pt idx="0">
                  <c:v>0.12</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EDEP-RG-4</c:v>
                </c:pt>
              </c:strCache>
            </c:strRef>
          </c:tx>
          <c:dLbls>
            <c:dLbl>
              <c:idx val="0"/>
              <c:layout>
                <c:manualLayout>
                  <c:x val="-1.7573960094675631E-2"/>
                  <c:y val="2.22642913944894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pt idx="0">
                  <c:v>1</c:v>
                </c:pt>
              </c:numCache>
            </c:numRef>
          </c:xVal>
          <c:yVal>
            <c:numRef>
              <c:f>'Mapas de calor'!$F$55</c:f>
              <c:numCache>
                <c:formatCode>General</c:formatCode>
                <c:ptCount val="1"/>
                <c:pt idx="0">
                  <c:v>0.36</c:v>
                </c:pt>
              </c:numCache>
            </c:numRef>
          </c:yVal>
          <c:smooth val="0"/>
          <c:extLst>
            <c:ext xmlns:c16="http://schemas.microsoft.com/office/drawing/2014/chart" uri="{C3380CC4-5D6E-409C-BE32-E72D297353CC}">
              <c16:uniqueId val="{0000000A-4345-41AE-9DB3-7EACDC687B3A}"/>
            </c:ext>
          </c:extLst>
        </c:ser>
        <c:ser>
          <c:idx val="4"/>
          <c:order val="29"/>
          <c:tx>
            <c:strRef>
              <c:f>'Mapas de calor'!$C$58</c:f>
              <c:strCache>
                <c:ptCount val="1"/>
                <c:pt idx="0">
                  <c:v>ETIC-RG-1</c:v>
                </c:pt>
              </c:strCache>
            </c:strRef>
          </c:tx>
          <c:dLbls>
            <c:dLbl>
              <c:idx val="0"/>
              <c:layout>
                <c:manualLayout>
                  <c:x val="-2.38322790392291E-2"/>
                  <c:y val="5.185184990068204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pt idx="0">
                  <c:v>1</c:v>
                </c:pt>
              </c:numCache>
            </c:numRef>
          </c:xVal>
          <c:yVal>
            <c:numRef>
              <c:f>'Mapas de calor'!$F$58</c:f>
              <c:numCache>
                <c:formatCode>General</c:formatCode>
                <c:ptCount val="1"/>
                <c:pt idx="0">
                  <c:v>0.36</c:v>
                </c:pt>
              </c:numCache>
            </c:numRef>
          </c:yVal>
          <c:smooth val="0"/>
          <c:extLst>
            <c:ext xmlns:c16="http://schemas.microsoft.com/office/drawing/2014/chart" uri="{C3380CC4-5D6E-409C-BE32-E72D297353CC}">
              <c16:uniqueId val="{0000000B-4345-41AE-9DB3-7EACDC687B3A}"/>
            </c:ext>
          </c:extLst>
        </c:ser>
        <c:ser>
          <c:idx val="30"/>
          <c:order val="30"/>
          <c:tx>
            <c:strRef>
              <c:f>'Mapas de calor'!$C$56</c:f>
              <c:strCache>
                <c:ptCount val="1"/>
                <c:pt idx="0">
                  <c:v>EDEP-RG-5</c:v>
                </c:pt>
              </c:strCache>
            </c:strRef>
          </c:tx>
          <c:dPt>
            <c:idx val="0"/>
            <c:bubble3D val="0"/>
            <c:extLst>
              <c:ext xmlns:c16="http://schemas.microsoft.com/office/drawing/2014/chart" uri="{C3380CC4-5D6E-409C-BE32-E72D297353CC}">
                <c16:uniqueId val="{00000016-4345-41AE-9DB3-7EACDC687B3A}"/>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pt idx="0">
                  <c:v>1</c:v>
                </c:pt>
              </c:numCache>
            </c:numRef>
          </c:xVal>
          <c:yVal>
            <c:numRef>
              <c:f>'Mapas de calor'!$F$56</c:f>
              <c:numCache>
                <c:formatCode>General</c:formatCode>
                <c:ptCount val="1"/>
                <c:pt idx="0">
                  <c:v>0.56000000000000005</c:v>
                </c:pt>
              </c:numCache>
            </c:numRef>
          </c:yVal>
          <c:smooth val="0"/>
          <c:extLst>
            <c:ext xmlns:c16="http://schemas.microsoft.com/office/drawing/2014/chart" uri="{C3380CC4-5D6E-409C-BE32-E72D297353CC}">
              <c16:uniqueId val="{0000000D-4345-41AE-9DB3-7EACDC687B3A}"/>
            </c:ext>
          </c:extLst>
        </c:ser>
        <c:ser>
          <c:idx val="29"/>
          <c:order val="31"/>
          <c:tx>
            <c:strRef>
              <c:f>'Mapas de calor'!$C$57</c:f>
              <c:strCache>
                <c:ptCount val="1"/>
                <c:pt idx="0">
                  <c:v>MEIT-RG-1</c:v>
                </c:pt>
              </c:strCache>
            </c:strRef>
          </c:tx>
          <c:dLbls>
            <c:dLbl>
              <c:idx val="0"/>
              <c:layout>
                <c:manualLayout>
                  <c:x val="-9.9534812457956839E-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pt idx="0">
                  <c:v>0.8</c:v>
                </c:pt>
              </c:numCache>
            </c:numRef>
          </c:xVal>
          <c:yVal>
            <c:numRef>
              <c:f>'Mapas de calor'!$F$57</c:f>
              <c:numCache>
                <c:formatCode>General</c:formatCode>
                <c:ptCount val="1"/>
                <c:pt idx="0">
                  <c:v>0.42</c:v>
                </c:pt>
              </c:numCache>
            </c:numRef>
          </c:yVal>
          <c:smooth val="0"/>
          <c:extLst>
            <c:ext xmlns:c16="http://schemas.microsoft.com/office/drawing/2014/chart" uri="{C3380CC4-5D6E-409C-BE32-E72D297353CC}">
              <c16:uniqueId val="{0000000A-A5ED-4CDE-B480-574A8A897C77}"/>
            </c:ext>
          </c:extLst>
        </c:ser>
        <c:ser>
          <c:idx val="32"/>
          <c:order val="32"/>
          <c:tx>
            <c:strRef>
              <c:f>'Mapas de calor'!$C$59</c:f>
              <c:strCache>
                <c:ptCount val="1"/>
                <c:pt idx="0">
                  <c:v>ACPA-RG-1</c:v>
                </c:pt>
              </c:strCache>
            </c:strRef>
          </c:tx>
          <c:dLbls>
            <c:dLbl>
              <c:idx val="0"/>
              <c:layout>
                <c:manualLayout>
                  <c:x val="-9.6731014923929881E-2"/>
                  <c:y val="2.007168383252208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calor'!$G$59</c:f>
              <c:numCache>
                <c:formatCode>General</c:formatCode>
                <c:ptCount val="1"/>
                <c:pt idx="0">
                  <c:v>0.4</c:v>
                </c:pt>
              </c:numCache>
            </c:numRef>
          </c:xVal>
          <c:yVal>
            <c:numRef>
              <c:f>'Mapas de calor'!$F$59</c:f>
              <c:numCache>
                <c:formatCode>General</c:formatCode>
                <c:ptCount val="1"/>
                <c:pt idx="0">
                  <c:v>0.56000000000000005</c:v>
                </c:pt>
              </c:numCache>
            </c:numRef>
          </c:yVal>
          <c:smooth val="0"/>
          <c:extLst>
            <c:ext xmlns:c16="http://schemas.microsoft.com/office/drawing/2014/chart" uri="{C3380CC4-5D6E-409C-BE32-E72D297353CC}">
              <c16:uniqueId val="{00000008-DFE8-4DCD-B276-3DD145CECDE8}"/>
            </c:ext>
          </c:extLst>
        </c:ser>
        <c:ser>
          <c:idx val="33"/>
          <c:order val="33"/>
          <c:tx>
            <c:strRef>
              <c:f>'Mapas de calor'!$C$60</c:f>
              <c:strCache>
                <c:ptCount val="1"/>
                <c:pt idx="0">
                  <c:v>ACPA-RG-2</c:v>
                </c:pt>
              </c:strCache>
            </c:strRef>
          </c:tx>
          <c:dLbls>
            <c:dLbl>
              <c:idx val="0"/>
              <c:layout>
                <c:manualLayout>
                  <c:x val="-2.8037975340269427E-2"/>
                  <c:y val="-2.5089604790652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calor'!$G$60</c:f>
              <c:numCache>
                <c:formatCode>General</c:formatCode>
                <c:ptCount val="1"/>
                <c:pt idx="0">
                  <c:v>1</c:v>
                </c:pt>
              </c:numCache>
            </c:numRef>
          </c:xVal>
          <c:yVal>
            <c:numRef>
              <c:f>'Mapas de calor'!$F$60</c:f>
              <c:numCache>
                <c:formatCode>General</c:formatCode>
                <c:ptCount val="1"/>
                <c:pt idx="0">
                  <c:v>0.36</c:v>
                </c:pt>
              </c:numCache>
            </c:numRef>
          </c:yVal>
          <c:smooth val="0"/>
          <c:extLst>
            <c:ext xmlns:c16="http://schemas.microsoft.com/office/drawing/2014/chart" uri="{C3380CC4-5D6E-409C-BE32-E72D297353CC}">
              <c16:uniqueId val="{00000009-DFE8-4DCD-B276-3DD145CECDE8}"/>
            </c:ext>
          </c:extLst>
        </c:ser>
        <c:ser>
          <c:idx val="34"/>
          <c:order val="34"/>
          <c:tx>
            <c:strRef>
              <c:f>'Mapas de calor'!$C$61</c:f>
              <c:strCache>
                <c:ptCount val="1"/>
                <c:pt idx="0">
                  <c:v>ACPA-RG-3</c:v>
                </c:pt>
              </c:strCache>
            </c:strRef>
          </c:tx>
          <c:dLbls>
            <c:dLbl>
              <c:idx val="0"/>
              <c:layout>
                <c:manualLayout>
                  <c:x val="-0.10093671122497032"/>
                  <c:y val="3.0107525748783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calor'!$G$61</c:f>
              <c:numCache>
                <c:formatCode>General</c:formatCode>
                <c:ptCount val="1"/>
                <c:pt idx="0">
                  <c:v>0.6</c:v>
                </c:pt>
              </c:numCache>
            </c:numRef>
          </c:xVal>
          <c:yVal>
            <c:numRef>
              <c:f>'Mapas de calor'!$F$61</c:f>
              <c:numCache>
                <c:formatCode>General</c:formatCode>
                <c:ptCount val="1"/>
                <c:pt idx="0">
                  <c:v>0.6</c:v>
                </c:pt>
              </c:numCache>
            </c:numRef>
          </c:yVal>
          <c:smooth val="0"/>
          <c:extLst>
            <c:ext xmlns:c16="http://schemas.microsoft.com/office/drawing/2014/chart" uri="{C3380CC4-5D6E-409C-BE32-E72D297353CC}">
              <c16:uniqueId val="{0000000A-DFE8-4DCD-B276-3DD145CECDE8}"/>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calor'!$J$33</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calor'!$J$35</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calor'!$J$37</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calor'!$J$43</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calor'!$J$45</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calor'!$J$46</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9"/>
          <c:order val="6"/>
          <c:tx>
            <c:strRef>
              <c:f>'Mapas de calor'!$J$48</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8"/>
          <c:tx>
            <c:strRef>
              <c:f>'Mapas de calor'!$J$29</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9"/>
          <c:tx>
            <c:strRef>
              <c:f>'Mapas de calor'!$J$30</c:f>
              <c:strCache>
                <c:ptCount val="1"/>
                <c:pt idx="0">
                  <c:v>ADJU-RC-1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General</c:formatCode>
                <c:ptCount val="1"/>
                <c:pt idx="0">
                  <c:v>5</c:v>
                </c:pt>
              </c:numCache>
            </c:numRef>
          </c:xVal>
          <c:yVal>
            <c:numRef>
              <c:f>'Mapas de calor'!$K$30</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0"/>
          <c:tx>
            <c:strRef>
              <c:f>'Mapas de calor'!$J$32</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1"/>
          <c:tx>
            <c:strRef>
              <c:f>'Mapas de calor'!$J$34</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2"/>
          <c:tx>
            <c:strRef>
              <c:f>'Mapas de calor'!$J$36</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3"/>
          <c:tx>
            <c:strRef>
              <c:f>'Mapas de calor'!$J$51</c:f>
              <c:strCache>
                <c:ptCount val="1"/>
                <c:pt idx="0">
                  <c:v>ADOC-RC-1</c:v>
                </c:pt>
              </c:strCache>
            </c:strRef>
          </c:tx>
          <c:dLbls>
            <c:dLbl>
              <c:idx val="0"/>
              <c:layout>
                <c:manualLayout>
                  <c:x val="-0.18305114919315488"/>
                  <c:y val="0.1091473045876504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General</c:formatCode>
                <c:ptCount val="1"/>
                <c:pt idx="0">
                  <c:v>4</c:v>
                </c:pt>
              </c:numCache>
            </c:numRef>
          </c:xVal>
          <c:yVal>
            <c:numRef>
              <c:f>'Mapas de calor'!$K$51</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4"/>
          <c:tx>
            <c:strRef>
              <c:f>'Mapas de calor'!$J$40</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5"/>
          <c:tx>
            <c:strRef>
              <c:f>'Mapas de calor'!$J$47</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6"/>
          <c:tx>
            <c:strRef>
              <c:f>'Mapas de calor'!$J$50</c:f>
              <c:strCache>
                <c:ptCount val="1"/>
                <c:pt idx="0">
                  <c:v>MEPI-RC-2</c:v>
                </c:pt>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ser>
          <c:idx val="1"/>
          <c:order val="17"/>
          <c:tx>
            <c:strRef>
              <c:f>'Mapas de calor'!$J$49</c:f>
              <c:strCache>
                <c:ptCount val="1"/>
                <c:pt idx="0">
                  <c:v>ACPU-RC-1</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8"/>
          <c:tx>
            <c:strRef>
              <c:f>'Mapas de calor'!$J$44</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ser>
          <c:idx val="6"/>
          <c:order val="19"/>
          <c:tx>
            <c:strRef>
              <c:f>'Mapas de calor'!$J$47</c:f>
              <c:strCache>
                <c:ptCount val="1"/>
                <c:pt idx="0">
                  <c:v>ASAD-RC-2</c:v>
                </c:pt>
              </c:strCache>
            </c:strRef>
          </c:tx>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09-918C-44C1-8FA3-709DAFD35CD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calor'!$J$30</c:f>
              <c:strCache>
                <c:ptCount val="1"/>
                <c:pt idx="0">
                  <c:v>ADJU-RC-1</c:v>
                </c:pt>
              </c:strCache>
            </c:strRef>
          </c:tx>
          <c:dLbls>
            <c:dLbl>
              <c:idx val="0"/>
              <c:layout>
                <c:manualLayout>
                  <c:x val="-9.3544596101399383E-2"/>
                  <c:y val="1.65355937221265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General</c:formatCode>
                <c:ptCount val="1"/>
                <c:pt idx="0">
                  <c:v>5</c:v>
                </c:pt>
              </c:numCache>
            </c:numRef>
          </c:xVal>
          <c:yVal>
            <c:numRef>
              <c:f>'Mapas de calor'!$M$30</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calor'!$J$34</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calor'!$J$36</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calor'!$J$51</c:f>
              <c:strCache>
                <c:ptCount val="1"/>
                <c:pt idx="0">
                  <c:v>ADOC-RC-1</c:v>
                </c:pt>
              </c:strCache>
            </c:strRef>
          </c:tx>
          <c:dLbls>
            <c:dLbl>
              <c:idx val="0"/>
              <c:layout>
                <c:manualLayout>
                  <c:x val="-0.18301227781091686"/>
                  <c:y val="0.12935320004878492"/>
                </c:manualLayout>
              </c:layout>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General</c:formatCode>
                <c:ptCount val="1"/>
                <c:pt idx="0">
                  <c:v>4</c:v>
                </c:pt>
              </c:numCache>
            </c:numRef>
          </c:xVal>
          <c:yVal>
            <c:numRef>
              <c:f>'Mapas de calor'!$M$51</c:f>
              <c:numCache>
                <c:formatCode>General</c:formatCode>
                <c:ptCount val="1"/>
                <c:pt idx="0">
                  <c:v>1</c:v>
                </c:pt>
              </c:numCache>
            </c:numRef>
          </c:yVal>
          <c:smooth val="0"/>
          <c:extLst>
            <c:ext xmlns:c16="http://schemas.microsoft.com/office/drawing/2014/chart" uri="{C3380CC4-5D6E-409C-BE32-E72D297353CC}">
              <c16:uniqueId val="{00000015-8B55-4D4D-881D-4874A36AD08E}"/>
            </c:ext>
          </c:extLst>
        </c:ser>
        <c:ser>
          <c:idx val="13"/>
          <c:order val="10"/>
          <c:tx>
            <c:strRef>
              <c:f>'Mapas de calor'!$J$39</c:f>
              <c:strCache>
                <c:ptCount val="1"/>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numCache>
            </c:numRef>
          </c:xVal>
          <c:yVal>
            <c:numRef>
              <c:f>'Mapas de calor'!$M$39</c:f>
              <c:numCache>
                <c:formatCode>General</c:formatCode>
                <c:ptCount val="1"/>
              </c:numCache>
            </c:numRef>
          </c:yVal>
          <c:smooth val="0"/>
          <c:extLst>
            <c:ext xmlns:c16="http://schemas.microsoft.com/office/drawing/2014/chart" uri="{C3380CC4-5D6E-409C-BE32-E72D297353CC}">
              <c16:uniqueId val="{00000016-8B55-4D4D-881D-4874A36AD08E}"/>
            </c:ext>
          </c:extLst>
        </c:ser>
        <c:ser>
          <c:idx val="14"/>
          <c:order val="11"/>
          <c:tx>
            <c:strRef>
              <c:f>'Mapas de calor'!$J$40</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calor'!$J$43</c:f>
              <c:strCache>
                <c:ptCount val="1"/>
                <c:pt idx="0">
                  <c:v>EDEP-RC-1</c:v>
                </c:pt>
              </c:strCache>
            </c:strRef>
          </c:tx>
          <c:dLbls>
            <c:dLbl>
              <c:idx val="0"/>
              <c:layout>
                <c:manualLayout>
                  <c:x val="-9.3926609759739363E-2"/>
                  <c:y val="2.91997938914890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calor'!$J$44</c:f>
              <c:strCache>
                <c:ptCount val="1"/>
                <c:pt idx="0">
                  <c:v>MRPI-RC-1</c:v>
                </c:pt>
              </c:strCache>
            </c:strRef>
          </c:tx>
          <c:dLbls>
            <c:dLbl>
              <c:idx val="0"/>
              <c:layout>
                <c:manualLayout>
                  <c:x val="-9.1288039941556917E-2"/>
                  <c:y val="0.1177111508830776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calor'!$J$45</c:f>
              <c:strCache>
                <c:ptCount val="1"/>
                <c:pt idx="0">
                  <c:v>AFIN-RC-1</c:v>
                </c:pt>
              </c:strCache>
            </c:strRef>
          </c:tx>
          <c:dLbls>
            <c:dLbl>
              <c:idx val="0"/>
              <c:layout>
                <c:manualLayout>
                  <c:x val="-9.2143574364660114E-2"/>
                  <c:y val="9.24345222876372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calor'!$J$46</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calor'!$J$47</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calor'!$J$48</c:f>
              <c:strCache>
                <c:ptCount val="1"/>
                <c:pt idx="0">
                  <c:v>ACPU-RC-1</c:v>
                </c:pt>
              </c:strCache>
            </c:strRef>
          </c:tx>
          <c:dLbls>
            <c:dLbl>
              <c:idx val="0"/>
              <c:layout>
                <c:manualLayout>
                  <c:x val="-8.5531571321782476E-2"/>
                  <c:y val="0.1384938461253191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calor'!$J$49</c:f>
              <c:strCache>
                <c:ptCount val="1"/>
                <c:pt idx="0">
                  <c:v>ACPU-RC-1</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Z4" dT="2021-12-03T15:50:42.77" personId="{DCE2B1DA-996F-43F5-A281-F658C91B9FE5}" id="{BE7F8443-FDF6-4511-BB72-08A0C7160B8A}">
    <text>Tomado del correo de la ing Connie del 26/11 a las 6:48</text>
  </threadedComment>
  <threadedComment ref="AA4" dT="2021-12-03T15:48:43.17" personId="{DCE2B1DA-996F-43F5-A281-F658C91B9FE5}" id="{EDC3AB50-F81E-4734-B031-91DE05ACFBB8}">
    <text>Tenía fechas de 2021</text>
  </threadedComment>
  <threadedComment ref="AC4" dT="2021-12-03T15:48:56.49" personId="{DCE2B1DA-996F-43F5-A281-F658C91B9FE5}" id="{15A093BF-300B-40E5-8830-79F9806B7242}">
    <text>Tenía fechas de 2021</text>
  </threadedComment>
  <threadedComment ref="Z5" dT="2021-12-03T15:50:51.08" personId="{DCE2B1DA-996F-43F5-A281-F658C91B9FE5}" id="{9833A1D3-E90D-4E1E-AAB2-85AC8C4F1EDD}">
    <text>Tomado del correo de la ing Connie del 26/11 a las 6:48</text>
  </threadedComment>
  <threadedComment ref="AA5" dT="2021-12-03T15:48:47.52" personId="{DCE2B1DA-996F-43F5-A281-F658C91B9FE5}" id="{1613B9B2-129C-4075-8E72-A5066D6D57ED}">
    <text>Tenía fechas de 2021</text>
  </threadedComment>
  <threadedComment ref="AC5" dT="2021-12-03T15:49:02.24" personId="{DCE2B1DA-996F-43F5-A281-F658C91B9FE5}" id="{82644AD8-8CA5-48F2-95C6-665D46BD2A00}">
    <text>Tenía fechas de 2021</text>
  </threadedComment>
  <threadedComment ref="X9" dT="2021-12-03T15:50:07.73" personId="{DCE2B1DA-996F-43F5-A281-F658C91B9FE5}" id="{61CADA94-DB89-4209-AC65-5431886BCC4B}">
    <text>Tomado del correo de la ing Connie del 26/11 a las 6:48</text>
  </threadedComment>
  <threadedComment ref="Y9" dT="2021-12-03T15:50:33.27" personId="{DCE2B1DA-996F-43F5-A281-F658C91B9FE5}" id="{5887AA5F-C718-4BFF-A772-2BA53D7847D3}">
    <text>Tomado del correo de la ing Connie del 26/11 a las 6:48</text>
  </threadedComment>
  <threadedComment ref="Z9" dT="2021-12-03T15:50:42.77" personId="{DCE2B1DA-996F-43F5-A281-F658C91B9FE5}" id="{9626E062-279D-4D2E-BC50-DB6739D48637}">
    <text>Tomado del correo de la ing Connie del 26/11 a las 6:48</text>
  </threadedComment>
  <threadedComment ref="AA9" dT="2021-12-03T15:48:43.17" personId="{DCE2B1DA-996F-43F5-A281-F658C91B9FE5}" id="{82FC4E65-422E-45DA-9467-8AAA2F8CB214}">
    <text>Tenía fechas de 2021</text>
  </threadedComment>
  <threadedComment ref="AC9" dT="2021-12-03T15:48:56.49" personId="{DCE2B1DA-996F-43F5-A281-F658C91B9FE5}" id="{752BB1D2-E327-4B8B-A23F-01592F852A27}">
    <text>Tenía fechas de 2021</text>
  </threadedComment>
  <threadedComment ref="X10" dT="2021-12-03T15:50:14.88" personId="{DCE2B1DA-996F-43F5-A281-F658C91B9FE5}" id="{098E9436-CCA6-4FC3-8C59-0CB82A80A1E5}">
    <text>Tomado del correo de la ing Connie del 26/11 a las 6:48</text>
  </threadedComment>
  <threadedComment ref="Y10" dT="2021-12-03T15:50:38.00" personId="{DCE2B1DA-996F-43F5-A281-F658C91B9FE5}" id="{A366FB14-7B53-4C1D-A34E-676A5EF55E28}">
    <text>Tomado del correo de la ing Connie del 26/11 a las 6:48</text>
  </threadedComment>
  <threadedComment ref="Z10" dT="2021-12-03T15:50:51.08" personId="{DCE2B1DA-996F-43F5-A281-F658C91B9FE5}" id="{068070FC-F61E-4299-941A-DEC22926802D}">
    <text>Tomado del correo de la ing Connie del 26/11 a las 6:48</text>
  </threadedComment>
  <threadedComment ref="AA10" dT="2021-12-03T15:48:47.52" personId="{DCE2B1DA-996F-43F5-A281-F658C91B9FE5}" id="{575A4C5C-6B82-4CD5-953B-3D42DCC6F94F}">
    <text>Tenía fechas de 2021</text>
  </threadedComment>
  <threadedComment ref="AC10" dT="2021-12-03T15:49:02.24" personId="{DCE2B1DA-996F-43F5-A281-F658C91B9FE5}" id="{61A7A4F4-82E3-4B70-A172-374CD14C6147}">
    <text>Tenía fechas de 2021</text>
  </threadedComment>
  <threadedComment ref="X119" dT="2021-12-03T15:50:07.73" personId="{DCE2B1DA-996F-43F5-A281-F658C91B9FE5}" id="{A1AC6F86-C622-4D64-A5D4-D63565812D24}">
    <text>Tomado del correo de la ing Connie del 26/11 a las 6:48</text>
  </threadedComment>
  <threadedComment ref="Y119" dT="2021-12-03T15:50:33.27" personId="{DCE2B1DA-996F-43F5-A281-F658C91B9FE5}" id="{62DFFA32-8BC9-4F41-BA51-C95608B6AC6B}">
    <text>Tomado del correo de la ing Connie del 26/11 a las 6:48</text>
  </threadedComment>
  <threadedComment ref="Z119" dT="2021-12-03T15:50:42.77" personId="{DCE2B1DA-996F-43F5-A281-F658C91B9FE5}" id="{3DFEFE03-71D2-41EF-83EF-CA69752B12FC}">
    <text>Tomado del correo de la ing Connie del 26/11 a las 6:48</text>
  </threadedComment>
  <threadedComment ref="AA119" dT="2021-12-03T15:48:43.17" personId="{DCE2B1DA-996F-43F5-A281-F658C91B9FE5}" id="{B4C34529-531B-4D69-BB58-CD0C94263694}">
    <text>Tenía fechas de 2021</text>
  </threadedComment>
  <threadedComment ref="AC119" dT="2021-12-03T15:48:56.49" personId="{DCE2B1DA-996F-43F5-A281-F658C91B9FE5}" id="{F8E19488-8545-4CBB-84CC-311FD2E4A4D6}">
    <text>Tenía fechas de 2021</text>
  </threadedComment>
  <threadedComment ref="X120" dT="2021-12-03T15:50:14.88" personId="{DCE2B1DA-996F-43F5-A281-F658C91B9FE5}" id="{868B3231-ED3F-46DF-91F8-0341CEC5D44C}">
    <text>Tomado del correo de la ing Connie del 26/11 a las 6:48</text>
  </threadedComment>
  <threadedComment ref="Y120" dT="2021-12-03T15:50:38.00" personId="{DCE2B1DA-996F-43F5-A281-F658C91B9FE5}" id="{EE259C33-7AB7-47D0-8892-0CAF1348C280}">
    <text>Tomado del correo de la ing Connie del 26/11 a las 6:48</text>
  </threadedComment>
  <threadedComment ref="Z120" dT="2021-12-03T15:50:51.08" personId="{DCE2B1DA-996F-43F5-A281-F658C91B9FE5}" id="{989A0B29-5B0D-489C-A366-A6A0417581F4}">
    <text>Tomado del correo de la ing Connie del 26/11 a las 6:48</text>
  </threadedComment>
  <threadedComment ref="AA120" dT="2021-12-03T15:48:47.52" personId="{DCE2B1DA-996F-43F5-A281-F658C91B9FE5}" id="{5DEAE7E2-8A97-49C3-BE3B-91F0A6C96541}">
    <text>Tenía fechas de 2021</text>
  </threadedComment>
  <threadedComment ref="AC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111"/>
  <sheetViews>
    <sheetView topLeftCell="B1" zoomScale="80" zoomScaleNormal="80" workbookViewId="0">
      <selection activeCell="G64" sqref="G65"/>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customHeight="1" x14ac:dyDescent="0.4">
      <c r="A1" s="107" t="s">
        <v>44</v>
      </c>
      <c r="B1" s="107"/>
      <c r="C1" s="107"/>
      <c r="D1" s="107"/>
      <c r="E1" s="107"/>
      <c r="F1" s="107"/>
      <c r="G1" s="107"/>
      <c r="H1" s="107"/>
      <c r="I1" s="107"/>
      <c r="J1" s="107"/>
      <c r="K1" s="107"/>
      <c r="L1" s="107"/>
      <c r="M1" s="107"/>
      <c r="N1" s="107"/>
      <c r="O1" s="107"/>
      <c r="P1" s="49"/>
      <c r="Q1" s="49"/>
      <c r="R1" s="49"/>
    </row>
    <row r="2" spans="1:18" ht="42" customHeight="1" x14ac:dyDescent="0.25">
      <c r="A2" s="49"/>
      <c r="B2" s="49"/>
      <c r="C2" s="49"/>
      <c r="D2" s="49"/>
      <c r="E2" s="49"/>
      <c r="F2" s="49"/>
      <c r="G2" s="49"/>
      <c r="H2" s="49"/>
      <c r="I2" s="49"/>
      <c r="J2" s="49"/>
      <c r="K2" s="49"/>
      <c r="L2" s="49"/>
      <c r="M2" s="49"/>
      <c r="N2" s="49"/>
      <c r="O2" s="49"/>
      <c r="P2" s="49"/>
      <c r="Q2" s="49"/>
      <c r="R2" s="49"/>
    </row>
    <row r="3" spans="1:18" ht="42" customHeight="1" x14ac:dyDescent="0.35">
      <c r="A3" s="108" t="s">
        <v>61</v>
      </c>
      <c r="B3" s="108"/>
      <c r="C3" s="109"/>
      <c r="D3" s="109"/>
      <c r="E3" s="109"/>
      <c r="F3" s="109"/>
      <c r="G3" s="109"/>
      <c r="H3" s="109"/>
      <c r="I3" s="108" t="s">
        <v>62</v>
      </c>
      <c r="J3" s="108"/>
      <c r="K3" s="109"/>
      <c r="L3" s="109"/>
      <c r="M3" s="109"/>
      <c r="N3" s="109"/>
      <c r="O3" s="109"/>
      <c r="P3" s="49"/>
      <c r="Q3" s="49"/>
      <c r="R3" s="49"/>
    </row>
    <row r="4" spans="1:18" ht="120" customHeight="1" x14ac:dyDescent="0.25">
      <c r="A4" s="104" t="s">
        <v>20</v>
      </c>
      <c r="B4" s="63" t="s">
        <v>46</v>
      </c>
      <c r="C4" s="59"/>
      <c r="D4" s="50"/>
      <c r="E4" s="50"/>
      <c r="F4" s="50"/>
      <c r="G4" s="51"/>
      <c r="H4" s="74"/>
      <c r="I4" s="104" t="s">
        <v>20</v>
      </c>
      <c r="J4" s="63" t="s">
        <v>46</v>
      </c>
      <c r="K4" s="59"/>
      <c r="L4" s="50"/>
      <c r="M4" s="50"/>
      <c r="N4" s="50"/>
      <c r="O4" s="51"/>
      <c r="P4" s="49"/>
      <c r="Q4" s="49"/>
      <c r="R4" s="49"/>
    </row>
    <row r="5" spans="1:18" ht="120" customHeight="1" x14ac:dyDescent="0.25">
      <c r="A5" s="105"/>
      <c r="B5" s="63" t="s">
        <v>47</v>
      </c>
      <c r="C5" s="60"/>
      <c r="D5" s="52"/>
      <c r="E5" s="50"/>
      <c r="F5" s="50"/>
      <c r="G5" s="51"/>
      <c r="H5" s="74"/>
      <c r="I5" s="105"/>
      <c r="J5" s="63" t="s">
        <v>47</v>
      </c>
      <c r="K5" s="60"/>
      <c r="L5" s="52"/>
      <c r="M5" s="50"/>
      <c r="N5" s="50"/>
      <c r="O5" s="51"/>
      <c r="P5" s="49"/>
      <c r="Q5" s="49"/>
      <c r="R5" s="49"/>
    </row>
    <row r="6" spans="1:18" ht="120" customHeight="1" x14ac:dyDescent="0.25">
      <c r="A6" s="105"/>
      <c r="B6" s="63" t="s">
        <v>48</v>
      </c>
      <c r="C6" s="60"/>
      <c r="D6" s="52"/>
      <c r="E6" s="52"/>
      <c r="F6" s="50"/>
      <c r="G6" s="51"/>
      <c r="H6" s="74"/>
      <c r="I6" s="105"/>
      <c r="J6" s="63" t="s">
        <v>48</v>
      </c>
      <c r="K6" s="60"/>
      <c r="L6" s="52"/>
      <c r="M6" s="52"/>
      <c r="N6" s="50"/>
      <c r="O6" s="51"/>
      <c r="P6" s="49"/>
      <c r="Q6" s="49"/>
      <c r="R6" s="49"/>
    </row>
    <row r="7" spans="1:18" ht="120" customHeight="1" x14ac:dyDescent="0.25">
      <c r="A7" s="105"/>
      <c r="B7" s="63" t="s">
        <v>49</v>
      </c>
      <c r="C7" s="61"/>
      <c r="D7" s="52"/>
      <c r="E7" s="52"/>
      <c r="F7" s="50"/>
      <c r="G7" s="51"/>
      <c r="H7" s="74"/>
      <c r="I7" s="105"/>
      <c r="J7" s="63" t="s">
        <v>49</v>
      </c>
      <c r="K7" s="61"/>
      <c r="L7" s="52"/>
      <c r="M7" s="52"/>
      <c r="N7" s="50"/>
      <c r="O7" s="51"/>
      <c r="P7" s="49"/>
      <c r="Q7" s="49"/>
      <c r="R7" s="49"/>
    </row>
    <row r="8" spans="1:18" ht="120" customHeight="1" x14ac:dyDescent="0.25">
      <c r="A8" s="105"/>
      <c r="B8" s="63" t="s">
        <v>50</v>
      </c>
      <c r="C8" s="68"/>
      <c r="D8" s="69"/>
      <c r="E8" s="70"/>
      <c r="F8" s="71"/>
      <c r="G8" s="72"/>
      <c r="H8" s="74"/>
      <c r="I8" s="105"/>
      <c r="J8" s="63" t="s">
        <v>50</v>
      </c>
      <c r="K8" s="68"/>
      <c r="L8" s="69"/>
      <c r="M8" s="70"/>
      <c r="N8" s="71"/>
      <c r="O8" s="72"/>
      <c r="P8" s="49"/>
      <c r="Q8" s="49"/>
      <c r="R8" s="49"/>
    </row>
    <row r="9" spans="1:18" x14ac:dyDescent="0.25">
      <c r="A9" s="78"/>
      <c r="B9" s="79"/>
      <c r="C9" s="63" t="s">
        <v>51</v>
      </c>
      <c r="D9" s="63" t="s">
        <v>52</v>
      </c>
      <c r="E9" s="63" t="s">
        <v>53</v>
      </c>
      <c r="F9" s="63" t="s">
        <v>54</v>
      </c>
      <c r="G9" s="63" t="s">
        <v>55</v>
      </c>
      <c r="H9" s="66"/>
      <c r="I9" s="78"/>
      <c r="J9" s="79"/>
      <c r="K9" s="63" t="s">
        <v>51</v>
      </c>
      <c r="L9" s="63" t="s">
        <v>52</v>
      </c>
      <c r="M9" s="63" t="s">
        <v>53</v>
      </c>
      <c r="N9" s="63" t="s">
        <v>54</v>
      </c>
      <c r="O9" s="63" t="s">
        <v>55</v>
      </c>
      <c r="P9" s="66"/>
      <c r="Q9" s="49"/>
      <c r="R9" s="49"/>
    </row>
    <row r="10" spans="1:18" ht="28.5" x14ac:dyDescent="0.45">
      <c r="A10" s="54"/>
      <c r="B10" s="76"/>
      <c r="C10" s="106" t="s">
        <v>5</v>
      </c>
      <c r="D10" s="106"/>
      <c r="E10" s="106"/>
      <c r="F10" s="106"/>
      <c r="G10" s="106"/>
      <c r="H10" s="77"/>
      <c r="I10" s="55"/>
      <c r="J10" s="75"/>
      <c r="K10" s="106" t="s">
        <v>5</v>
      </c>
      <c r="L10" s="106"/>
      <c r="M10" s="106"/>
      <c r="N10" s="106"/>
      <c r="O10" s="106"/>
      <c r="P10" s="66"/>
      <c r="Q10" s="49"/>
      <c r="R10" s="49"/>
    </row>
    <row r="11" spans="1:18" ht="42" customHeight="1" x14ac:dyDescent="0.25">
      <c r="A11" s="49"/>
      <c r="B11" s="49"/>
      <c r="C11" s="62"/>
      <c r="D11" s="62"/>
      <c r="E11" s="62"/>
      <c r="F11" s="62"/>
      <c r="G11" s="62"/>
      <c r="H11" s="49"/>
      <c r="I11" s="49"/>
      <c r="J11" s="49"/>
      <c r="K11" s="62"/>
      <c r="L11" s="62"/>
      <c r="M11" s="62"/>
      <c r="N11" s="62"/>
      <c r="O11" s="62"/>
      <c r="P11" s="49"/>
      <c r="Q11" s="49"/>
      <c r="R11" s="49"/>
    </row>
    <row r="12" spans="1:18" ht="42" customHeight="1" x14ac:dyDescent="0.25">
      <c r="A12" s="49"/>
      <c r="B12" s="49"/>
      <c r="C12" s="49"/>
      <c r="D12" s="49"/>
      <c r="E12" s="49"/>
      <c r="F12" s="49"/>
      <c r="G12" s="49"/>
      <c r="H12" s="49"/>
      <c r="I12" s="49"/>
      <c r="J12" s="49"/>
      <c r="K12" s="49"/>
      <c r="L12" s="49"/>
      <c r="M12" s="49"/>
      <c r="N12" s="49"/>
      <c r="O12" s="49"/>
      <c r="P12" s="49"/>
      <c r="Q12" s="49"/>
      <c r="R12" s="49"/>
    </row>
    <row r="13" spans="1:18" ht="42" customHeight="1" x14ac:dyDescent="0.4">
      <c r="A13" s="107" t="s">
        <v>45</v>
      </c>
      <c r="B13" s="107"/>
      <c r="C13" s="107"/>
      <c r="D13" s="107"/>
      <c r="E13" s="107"/>
      <c r="F13" s="107"/>
      <c r="G13" s="107"/>
      <c r="H13" s="107"/>
      <c r="I13" s="107"/>
      <c r="J13" s="107"/>
      <c r="K13" s="107"/>
      <c r="L13" s="107"/>
      <c r="M13" s="107"/>
      <c r="N13" s="107"/>
      <c r="O13" s="107"/>
      <c r="P13" s="49"/>
      <c r="Q13" s="49"/>
      <c r="R13" s="49"/>
    </row>
    <row r="14" spans="1:18" ht="26.25" x14ac:dyDescent="0.4">
      <c r="A14" s="48"/>
      <c r="B14" s="48"/>
      <c r="C14" s="48"/>
      <c r="D14" s="48"/>
      <c r="E14" s="48"/>
      <c r="F14" s="48"/>
      <c r="G14" s="48"/>
      <c r="H14" s="48"/>
      <c r="I14" s="48"/>
      <c r="J14" s="48"/>
      <c r="K14" s="48"/>
      <c r="L14" s="48"/>
      <c r="M14" s="48"/>
      <c r="N14" s="48"/>
      <c r="O14" s="48"/>
      <c r="P14" s="49"/>
      <c r="Q14" s="49"/>
      <c r="R14" s="49"/>
    </row>
    <row r="15" spans="1:18" ht="21" x14ac:dyDescent="0.35">
      <c r="A15" s="108" t="s">
        <v>61</v>
      </c>
      <c r="B15" s="108"/>
      <c r="C15" s="109"/>
      <c r="D15" s="109"/>
      <c r="E15" s="109"/>
      <c r="F15" s="109"/>
      <c r="G15" s="109"/>
      <c r="H15" s="109"/>
      <c r="I15" s="108" t="s">
        <v>62</v>
      </c>
      <c r="J15" s="108"/>
      <c r="K15" s="109"/>
      <c r="L15" s="109"/>
      <c r="M15" s="109"/>
      <c r="N15" s="109"/>
      <c r="O15" s="109"/>
      <c r="P15" s="49"/>
      <c r="Q15" s="49"/>
      <c r="R15" s="49"/>
    </row>
    <row r="16" spans="1:18" ht="120" customHeight="1" x14ac:dyDescent="0.25">
      <c r="A16" s="104" t="s">
        <v>20</v>
      </c>
      <c r="B16" s="63" t="s">
        <v>56</v>
      </c>
      <c r="C16" s="59"/>
      <c r="D16" s="50"/>
      <c r="E16" s="51"/>
      <c r="F16" s="51"/>
      <c r="G16" s="51"/>
      <c r="H16" s="74"/>
      <c r="I16" s="104" t="s">
        <v>20</v>
      </c>
      <c r="J16" s="63" t="s">
        <v>56</v>
      </c>
      <c r="K16" s="59"/>
      <c r="L16" s="50"/>
      <c r="M16" s="51"/>
      <c r="N16" s="51"/>
      <c r="O16" s="51"/>
      <c r="P16" s="49"/>
      <c r="Q16" s="49"/>
      <c r="R16" s="49"/>
    </row>
    <row r="17" spans="1:18" ht="120" customHeight="1" x14ac:dyDescent="0.25">
      <c r="A17" s="105"/>
      <c r="B17" s="63" t="s">
        <v>57</v>
      </c>
      <c r="C17" s="60"/>
      <c r="D17" s="50"/>
      <c r="E17" s="50"/>
      <c r="F17" s="51"/>
      <c r="G17" s="51"/>
      <c r="H17" s="74"/>
      <c r="I17" s="105"/>
      <c r="J17" s="63" t="s">
        <v>57</v>
      </c>
      <c r="K17" s="60"/>
      <c r="L17" s="50"/>
      <c r="M17" s="50"/>
      <c r="N17" s="51"/>
      <c r="O17" s="51"/>
      <c r="P17" s="49"/>
      <c r="Q17" s="49"/>
      <c r="R17" s="49"/>
    </row>
    <row r="18" spans="1:18" ht="120" customHeight="1" x14ac:dyDescent="0.25">
      <c r="A18" s="105"/>
      <c r="B18" s="63" t="s">
        <v>58</v>
      </c>
      <c r="C18" s="61"/>
      <c r="D18" s="52"/>
      <c r="E18" s="50"/>
      <c r="F18" s="51"/>
      <c r="G18" s="51"/>
      <c r="H18" s="74"/>
      <c r="I18" s="105"/>
      <c r="J18" s="63" t="s">
        <v>58</v>
      </c>
      <c r="K18" s="61"/>
      <c r="L18" s="52"/>
      <c r="M18" s="50"/>
      <c r="N18" s="51"/>
      <c r="O18" s="51"/>
      <c r="P18" s="49"/>
      <c r="Q18" s="49"/>
      <c r="R18" s="49"/>
    </row>
    <row r="19" spans="1:18" ht="120" customHeight="1" x14ac:dyDescent="0.25">
      <c r="A19" s="105"/>
      <c r="B19" s="63" t="s">
        <v>59</v>
      </c>
      <c r="C19" s="61"/>
      <c r="D19" s="53"/>
      <c r="E19" s="52"/>
      <c r="F19" s="50"/>
      <c r="G19" s="51"/>
      <c r="H19" s="74"/>
      <c r="I19" s="105"/>
      <c r="J19" s="63" t="s">
        <v>59</v>
      </c>
      <c r="K19" s="61"/>
      <c r="L19" s="53"/>
      <c r="M19" s="52"/>
      <c r="N19" s="50"/>
      <c r="O19" s="51"/>
      <c r="P19" s="49"/>
      <c r="Q19" s="49"/>
      <c r="R19" s="49"/>
    </row>
    <row r="20" spans="1:18" ht="120" customHeight="1" x14ac:dyDescent="0.25">
      <c r="A20" s="105"/>
      <c r="B20" s="63" t="s">
        <v>60</v>
      </c>
      <c r="C20" s="68"/>
      <c r="D20" s="69"/>
      <c r="E20" s="70"/>
      <c r="F20" s="71"/>
      <c r="G20" s="72"/>
      <c r="H20" s="74"/>
      <c r="I20" s="105"/>
      <c r="J20" s="63" t="s">
        <v>60</v>
      </c>
      <c r="K20" s="68"/>
      <c r="L20" s="69"/>
      <c r="M20" s="70"/>
      <c r="N20" s="71"/>
      <c r="O20" s="72"/>
      <c r="P20" s="49"/>
      <c r="Q20" s="49"/>
      <c r="R20" s="49"/>
    </row>
    <row r="21" spans="1:18" x14ac:dyDescent="0.25">
      <c r="A21" s="62"/>
      <c r="B21" s="64"/>
      <c r="C21" s="63" t="s">
        <v>51</v>
      </c>
      <c r="D21" s="63" t="s">
        <v>52</v>
      </c>
      <c r="E21" s="63" t="s">
        <v>53</v>
      </c>
      <c r="F21" s="63" t="s">
        <v>54</v>
      </c>
      <c r="G21" s="63" t="s">
        <v>55</v>
      </c>
      <c r="H21" s="66"/>
      <c r="I21" s="62"/>
      <c r="J21" s="64"/>
      <c r="K21" s="63" t="s">
        <v>51</v>
      </c>
      <c r="L21" s="63" t="s">
        <v>52</v>
      </c>
      <c r="M21" s="63" t="s">
        <v>53</v>
      </c>
      <c r="N21" s="63" t="s">
        <v>54</v>
      </c>
      <c r="O21" s="63" t="s">
        <v>55</v>
      </c>
      <c r="P21" s="66"/>
      <c r="Q21" s="49"/>
      <c r="R21" s="49"/>
    </row>
    <row r="22" spans="1:18" ht="28.5" x14ac:dyDescent="0.45">
      <c r="A22" s="56"/>
      <c r="B22" s="65"/>
      <c r="C22" s="106" t="s">
        <v>5</v>
      </c>
      <c r="D22" s="106"/>
      <c r="E22" s="106"/>
      <c r="F22" s="106"/>
      <c r="G22" s="106"/>
      <c r="H22" s="67"/>
      <c r="I22" s="55"/>
      <c r="J22" s="75"/>
      <c r="K22" s="106" t="s">
        <v>5</v>
      </c>
      <c r="L22" s="106"/>
      <c r="M22" s="106"/>
      <c r="N22" s="106"/>
      <c r="O22" s="106"/>
      <c r="P22" s="66"/>
      <c r="Q22" s="49"/>
      <c r="R22" s="49"/>
    </row>
    <row r="23" spans="1:18" x14ac:dyDescent="0.25">
      <c r="A23" s="56"/>
      <c r="B23" s="56"/>
      <c r="C23" s="73"/>
      <c r="D23" s="73"/>
      <c r="E23" s="73"/>
      <c r="F23" s="73"/>
      <c r="G23" s="73"/>
      <c r="H23" s="56"/>
      <c r="I23" s="56"/>
      <c r="J23" s="56"/>
      <c r="K23" s="73"/>
      <c r="L23" s="73"/>
      <c r="M23" s="73"/>
      <c r="N23" s="73"/>
      <c r="O23" s="73"/>
      <c r="P23" s="49"/>
      <c r="Q23" s="49"/>
      <c r="R23" s="49"/>
    </row>
    <row r="24" spans="1:18" x14ac:dyDescent="0.25">
      <c r="A24" s="56"/>
      <c r="B24" s="57"/>
      <c r="C24" s="57"/>
      <c r="D24" s="57"/>
      <c r="E24" s="57"/>
      <c r="F24" s="57"/>
      <c r="G24" s="57"/>
      <c r="H24" s="57"/>
      <c r="I24" s="57"/>
      <c r="J24" s="57"/>
      <c r="K24" s="57"/>
      <c r="L24" s="57"/>
      <c r="M24" s="57"/>
      <c r="N24" s="57"/>
      <c r="O24" s="57"/>
      <c r="P24" s="49"/>
      <c r="Q24" s="49"/>
      <c r="R24" s="49"/>
    </row>
    <row r="25" spans="1:18" x14ac:dyDescent="0.25">
      <c r="A25" s="57"/>
      <c r="B25" s="57"/>
      <c r="C25" s="103" t="s">
        <v>44</v>
      </c>
      <c r="D25" s="103"/>
      <c r="E25" s="103"/>
      <c r="F25" s="103"/>
      <c r="G25" s="103"/>
      <c r="H25" s="57"/>
      <c r="I25" s="57"/>
      <c r="J25" s="103" t="s">
        <v>45</v>
      </c>
      <c r="K25" s="103"/>
      <c r="L25" s="103"/>
      <c r="M25" s="103"/>
      <c r="N25" s="103"/>
      <c r="O25" s="57"/>
      <c r="P25" s="58"/>
      <c r="Q25" s="49"/>
      <c r="R25" s="49"/>
    </row>
    <row r="26" spans="1:18" x14ac:dyDescent="0.25">
      <c r="A26" s="45"/>
      <c r="B26" s="87">
        <v>1</v>
      </c>
      <c r="C26" s="87" t="s">
        <v>152</v>
      </c>
      <c r="D26" s="87" t="s">
        <v>148</v>
      </c>
      <c r="E26" s="87" t="s">
        <v>149</v>
      </c>
      <c r="F26" s="87" t="s">
        <v>150</v>
      </c>
      <c r="G26" s="87" t="s">
        <v>151</v>
      </c>
      <c r="H26" s="87"/>
      <c r="I26" s="87"/>
      <c r="J26" s="87" t="s">
        <v>152</v>
      </c>
      <c r="K26" s="87" t="s">
        <v>148</v>
      </c>
      <c r="L26" s="87" t="s">
        <v>149</v>
      </c>
      <c r="M26" s="87" t="s">
        <v>150</v>
      </c>
      <c r="N26" s="87" t="s">
        <v>151</v>
      </c>
      <c r="O26" s="87"/>
      <c r="P26" s="47"/>
    </row>
    <row r="27" spans="1:18" x14ac:dyDescent="0.25">
      <c r="A27" s="45"/>
      <c r="B27" s="87">
        <v>1</v>
      </c>
      <c r="C27" s="88" t="str">
        <f>'CUADRO DE MANDO RG'!C4</f>
        <v>MASPS-RG-1</v>
      </c>
      <c r="D27" s="87">
        <f>'CUADRO DE MANDO RG'!O4</f>
        <v>0.6</v>
      </c>
      <c r="E27" s="87">
        <f>'CUADRO DE MANDO RG'!Q4</f>
        <v>0.2</v>
      </c>
      <c r="F27" s="87">
        <f>'CUADRO DE MANDO RG'!AE4</f>
        <v>0.36</v>
      </c>
      <c r="G27" s="87">
        <f>'CUADRO DE MANDO RG'!AG4</f>
        <v>0.2</v>
      </c>
      <c r="H27" s="87">
        <v>4</v>
      </c>
      <c r="I27" s="87">
        <v>1</v>
      </c>
      <c r="J27" s="87" t="str">
        <f>'CUADRO DE MANDO RC'!B4</f>
        <v>MEPI-RC-1</v>
      </c>
      <c r="K27" s="87">
        <f>'CUADRO DE MANDO RC'!P4</f>
        <v>1</v>
      </c>
      <c r="L27" s="87">
        <f>'CUADRO DE MANDO RC'!Q4</f>
        <v>4</v>
      </c>
      <c r="M27" s="87">
        <f>'CUADRO DE MANDO RC'!R4</f>
        <v>1</v>
      </c>
      <c r="N27" s="87">
        <f>'CUADRO DE MANDO RC'!S4</f>
        <v>4</v>
      </c>
      <c r="O27" s="87"/>
      <c r="P27" s="47"/>
    </row>
    <row r="28" spans="1:18" x14ac:dyDescent="0.25">
      <c r="A28" s="45"/>
      <c r="B28" s="87">
        <v>2</v>
      </c>
      <c r="C28" s="88" t="str">
        <f>'CUADRO DE MANDO RG'!C9</f>
        <v>ADJU-RG-1</v>
      </c>
      <c r="D28" s="87">
        <f>'CUADRO DE MANDO RG'!O9</f>
        <v>0.4</v>
      </c>
      <c r="E28" s="87">
        <f>'CUADRO DE MANDO RG'!Q9</f>
        <v>1</v>
      </c>
      <c r="F28" s="87">
        <f>'CUADRO DE MANDO RG'!AE9</f>
        <v>0.24</v>
      </c>
      <c r="G28" s="87">
        <f>'CUADRO DE MANDO RG'!AG9</f>
        <v>1</v>
      </c>
      <c r="H28" s="87">
        <f>H27+5</f>
        <v>9</v>
      </c>
      <c r="I28" s="87"/>
      <c r="J28" s="87"/>
      <c r="K28" s="87"/>
      <c r="L28" s="87"/>
      <c r="M28" s="87"/>
      <c r="N28" s="87"/>
      <c r="O28" s="87"/>
      <c r="P28" s="47"/>
    </row>
    <row r="29" spans="1:18" x14ac:dyDescent="0.25">
      <c r="A29" s="45"/>
      <c r="B29" s="87">
        <v>3</v>
      </c>
      <c r="C29" s="88" t="str">
        <f>'CUADRO DE MANDO RG'!C14</f>
        <v>MRTI-RG-1</v>
      </c>
      <c r="D29" s="87">
        <f>'CUADRO DE MANDO RG'!O14</f>
        <v>0.2</v>
      </c>
      <c r="E29" s="87">
        <f>'CUADRO DE MANDO RG'!Q14</f>
        <v>0.6</v>
      </c>
      <c r="F29" s="87">
        <f>'CUADRO DE MANDO RG'!AE14</f>
        <v>0.12</v>
      </c>
      <c r="G29" s="87">
        <f>'CUADRO DE MANDO RG'!AG14</f>
        <v>0.6</v>
      </c>
      <c r="H29" s="87"/>
      <c r="I29" s="87">
        <v>3</v>
      </c>
      <c r="J29" s="87" t="str">
        <f>'CUADRO DE MANDO RC'!B14</f>
        <v>MASPS-RC-1</v>
      </c>
      <c r="K29" s="87">
        <f>'CUADRO DE MANDO RC'!P14</f>
        <v>1</v>
      </c>
      <c r="L29" s="87">
        <f>'CUADRO DE MANDO RC'!Q14</f>
        <v>4</v>
      </c>
      <c r="M29" s="87">
        <f>'CUADRO DE MANDO RC'!R14</f>
        <v>1</v>
      </c>
      <c r="N29" s="87">
        <f>'CUADRO DE MANDO RC'!S14</f>
        <v>4</v>
      </c>
      <c r="O29" s="87"/>
      <c r="P29" s="47"/>
    </row>
    <row r="30" spans="1:18" x14ac:dyDescent="0.25">
      <c r="A30" s="45"/>
      <c r="B30" s="87">
        <v>4</v>
      </c>
      <c r="C30" s="88" t="str">
        <f>'CUADRO DE MANDO RG'!C19</f>
        <v>MPIT-RG-1</v>
      </c>
      <c r="D30" s="87">
        <f>'CUADRO DE MANDO RG'!O19</f>
        <v>0.4</v>
      </c>
      <c r="E30" s="87">
        <f>'CUADRO DE MANDO RG'!Q19</f>
        <v>0.8</v>
      </c>
      <c r="F30" s="87">
        <f>'CUADRO DE MANDO RG'!AE19</f>
        <v>0.24</v>
      </c>
      <c r="G30" s="87">
        <f>'CUADRO DE MANDO RG'!AG19</f>
        <v>0.8</v>
      </c>
      <c r="H30" s="87"/>
      <c r="I30" s="87">
        <v>4</v>
      </c>
      <c r="J30" s="87" t="str">
        <f>'CUADRO DE MANDO RC'!B19</f>
        <v>ADJU-RC-1</v>
      </c>
      <c r="K30" s="87">
        <f>'CUADRO DE MANDO RC'!P19</f>
        <v>2</v>
      </c>
      <c r="L30" s="87">
        <f>'CUADRO DE MANDO RC'!Q19</f>
        <v>5</v>
      </c>
      <c r="M30" s="87">
        <f>'CUADRO DE MANDO RC'!R19</f>
        <v>1</v>
      </c>
      <c r="N30" s="87">
        <f>'CUADRO DE MANDO RC'!S19</f>
        <v>5</v>
      </c>
      <c r="O30" s="87"/>
      <c r="P30" s="9"/>
    </row>
    <row r="31" spans="1:18" x14ac:dyDescent="0.25">
      <c r="A31" s="45"/>
      <c r="B31" s="87">
        <v>5</v>
      </c>
      <c r="C31" s="88" t="str">
        <f>'CUADRO DE MANDO RG'!C24</f>
        <v>MPIT-RG-2</v>
      </c>
      <c r="D31" s="87">
        <f>'CUADRO DE MANDO RG'!O24</f>
        <v>0.6</v>
      </c>
      <c r="E31" s="87">
        <f>'CUADRO DE MANDO RG'!Q24</f>
        <v>0.2</v>
      </c>
      <c r="F31" s="87">
        <f>'CUADRO DE MANDO RG'!AE24</f>
        <v>0.3</v>
      </c>
      <c r="G31" s="87">
        <f>'CUADRO DE MANDO RG'!AG24</f>
        <v>0.2</v>
      </c>
      <c r="H31" s="87"/>
      <c r="I31" s="87"/>
      <c r="J31" s="87"/>
      <c r="K31" s="87"/>
      <c r="L31" s="87"/>
      <c r="M31" s="87"/>
      <c r="N31" s="87"/>
      <c r="O31" s="87"/>
      <c r="P31" s="9"/>
    </row>
    <row r="32" spans="1:18" x14ac:dyDescent="0.25">
      <c r="A32" s="45"/>
      <c r="B32" s="87">
        <v>6</v>
      </c>
      <c r="C32" s="89" t="str">
        <f>'CUADRO DE MANDO RG'!C29</f>
        <v>EVCDI-RG-1</v>
      </c>
      <c r="D32" s="87">
        <f>'CUADRO DE MANDO RG'!O29</f>
        <v>0.6</v>
      </c>
      <c r="E32" s="87">
        <f>'CUADRO DE MANDO RG'!Q29</f>
        <v>0.6</v>
      </c>
      <c r="F32" s="87">
        <f>'CUADRO DE MANDO RG'!AE29</f>
        <v>0.36</v>
      </c>
      <c r="G32" s="87">
        <f>'CUADRO DE MANDO RG'!AG29</f>
        <v>0.6</v>
      </c>
      <c r="H32" s="87"/>
      <c r="I32" s="87">
        <v>6</v>
      </c>
      <c r="J32" s="87" t="str">
        <f>'CUADRO DE MANDO RC'!B29</f>
        <v>ETHU-RC-1</v>
      </c>
      <c r="K32" s="87">
        <f>'CUADRO DE MANDO RC'!P29</f>
        <v>1</v>
      </c>
      <c r="L32" s="87">
        <f>'CUADRO DE MANDO RC'!Q29</f>
        <v>4</v>
      </c>
      <c r="M32" s="87">
        <f>'CUADRO DE MANDO RC'!R29</f>
        <v>1</v>
      </c>
      <c r="N32" s="87">
        <f>'CUADRO DE MANDO RC'!S29</f>
        <v>4</v>
      </c>
      <c r="O32" s="87"/>
      <c r="P32" s="9"/>
    </row>
    <row r="33" spans="1:16" x14ac:dyDescent="0.25">
      <c r="A33" s="45"/>
      <c r="B33" s="87"/>
      <c r="C33" s="87"/>
      <c r="D33" s="87"/>
      <c r="E33" s="87"/>
      <c r="F33" s="87"/>
      <c r="G33" s="87"/>
      <c r="H33" s="87"/>
      <c r="I33" s="87">
        <v>7</v>
      </c>
      <c r="J33" s="87" t="str">
        <f>'CUADRO DE MANDO RC'!B34</f>
        <v>ARCI-RC-1</v>
      </c>
      <c r="K33" s="87">
        <f>'CUADRO DE MANDO RC'!P34</f>
        <v>1</v>
      </c>
      <c r="L33" s="87">
        <f>'CUADRO DE MANDO RC'!Q34</f>
        <v>5</v>
      </c>
      <c r="M33" s="87">
        <f>'CUADRO DE MANDO RC'!R34</f>
        <v>1</v>
      </c>
      <c r="N33" s="87">
        <f>'CUADRO DE MANDO RC'!S34</f>
        <v>5</v>
      </c>
      <c r="O33" s="87"/>
      <c r="P33" s="9"/>
    </row>
    <row r="34" spans="1:16" x14ac:dyDescent="0.25">
      <c r="A34" s="45"/>
      <c r="B34" s="87">
        <v>8</v>
      </c>
      <c r="C34" s="88" t="str">
        <f>'CUADRO DE MANDO RG'!C39</f>
        <v>ETIC-RG-2</v>
      </c>
      <c r="D34" s="87">
        <f>'CUADRO DE MANDO RG'!O39</f>
        <v>0.6</v>
      </c>
      <c r="E34" s="87">
        <f>'CUADRO DE MANDO RG'!Q39</f>
        <v>1</v>
      </c>
      <c r="F34" s="87">
        <f>'CUADRO DE MANDO RG'!AE39</f>
        <v>0.36</v>
      </c>
      <c r="G34" s="87">
        <f>'CUADRO DE MANDO RG'!AG39</f>
        <v>1</v>
      </c>
      <c r="H34" s="87"/>
      <c r="I34" s="87">
        <v>8</v>
      </c>
      <c r="J34" s="87" t="str">
        <f>'CUADRO DE MANDO RC'!B39</f>
        <v>MRTI-RC-1</v>
      </c>
      <c r="K34" s="87">
        <f>'CUADRO DE MANDO RC'!P39</f>
        <v>1</v>
      </c>
      <c r="L34" s="87">
        <f>'CUADRO DE MANDO RC'!Q39</f>
        <v>4</v>
      </c>
      <c r="M34" s="87">
        <f>'CUADRO DE MANDO RC'!R39</f>
        <v>1</v>
      </c>
      <c r="N34" s="87">
        <f>'CUADRO DE MANDO RC'!S39</f>
        <v>4</v>
      </c>
      <c r="O34" s="87"/>
      <c r="P34" s="9"/>
    </row>
    <row r="35" spans="1:16" x14ac:dyDescent="0.25">
      <c r="A35" s="45"/>
      <c r="B35" s="87"/>
      <c r="C35" s="88"/>
      <c r="D35" s="87"/>
      <c r="E35" s="87"/>
      <c r="F35" s="87"/>
      <c r="G35" s="87"/>
      <c r="H35" s="87"/>
      <c r="I35" s="87">
        <v>9</v>
      </c>
      <c r="J35" s="87" t="str">
        <f>'CUADRO DE MANDO RC'!B44</f>
        <v>MRTI-RC-2</v>
      </c>
      <c r="K35" s="87">
        <f>'CUADRO DE MANDO RC'!P44</f>
        <v>1</v>
      </c>
      <c r="L35" s="87">
        <f>'CUADRO DE MANDO RC'!Q44</f>
        <v>5</v>
      </c>
      <c r="M35" s="87">
        <f>'CUADRO DE MANDO RC'!R44</f>
        <v>1</v>
      </c>
      <c r="N35" s="87">
        <f>'CUADRO DE MANDO RC'!S44</f>
        <v>5</v>
      </c>
      <c r="O35" s="87"/>
      <c r="P35" s="9"/>
    </row>
    <row r="36" spans="1:16" x14ac:dyDescent="0.25">
      <c r="A36" s="45"/>
      <c r="B36" s="87">
        <v>10</v>
      </c>
      <c r="C36" s="88" t="str">
        <f>'CUADRO DE MANDO RG'!C49</f>
        <v>ETIC-RG-4</v>
      </c>
      <c r="D36" s="87">
        <f>'CUADRO DE MANDO RG'!O49</f>
        <v>0.6</v>
      </c>
      <c r="E36" s="87">
        <f>'CUADRO DE MANDO RG'!Q49</f>
        <v>0.8</v>
      </c>
      <c r="F36" s="87">
        <f>'CUADRO DE MANDO RG'!AE49</f>
        <v>0.36</v>
      </c>
      <c r="G36" s="87">
        <f>'CUADRO DE MANDO RG'!AG49</f>
        <v>0.8</v>
      </c>
      <c r="H36" s="87"/>
      <c r="I36" s="87">
        <v>10</v>
      </c>
      <c r="J36" s="87" t="str">
        <f>'CUADRO DE MANDO RC'!B49</f>
        <v>ETIC-RC-1</v>
      </c>
      <c r="K36" s="87">
        <f>'CUADRO DE MANDO RC'!P49</f>
        <v>1</v>
      </c>
      <c r="L36" s="87">
        <f>'CUADRO DE MANDO RC'!Q49</f>
        <v>4</v>
      </c>
      <c r="M36" s="87">
        <f>'CUADRO DE MANDO RC'!R49</f>
        <v>1</v>
      </c>
      <c r="N36" s="87">
        <f>'CUADRO DE MANDO RC'!S49</f>
        <v>4</v>
      </c>
      <c r="O36" s="87"/>
      <c r="P36" s="9"/>
    </row>
    <row r="37" spans="1:16" x14ac:dyDescent="0.25">
      <c r="A37" s="45"/>
      <c r="B37" s="87"/>
      <c r="C37" s="87"/>
      <c r="D37" s="87"/>
      <c r="E37" s="87"/>
      <c r="F37" s="87"/>
      <c r="G37" s="87"/>
      <c r="H37" s="87"/>
      <c r="I37" s="87">
        <v>11</v>
      </c>
      <c r="J37" s="87" t="str">
        <f>'CUADRO DE MANDO RC'!B54</f>
        <v>ADJU-RC-2</v>
      </c>
      <c r="K37" s="87">
        <f>'CUADRO DE MANDO RC'!P54</f>
        <v>3</v>
      </c>
      <c r="L37" s="87">
        <f>'CUADRO DE MANDO RC'!Q54</f>
        <v>5</v>
      </c>
      <c r="M37" s="87">
        <f>'CUADRO DE MANDO RC'!R54</f>
        <v>2</v>
      </c>
      <c r="N37" s="87">
        <f>'CUADRO DE MANDO RC'!S54</f>
        <v>5</v>
      </c>
      <c r="O37" s="87"/>
      <c r="P37" s="9"/>
    </row>
    <row r="38" spans="1:16" x14ac:dyDescent="0.25">
      <c r="A38" s="45"/>
      <c r="B38" s="87">
        <v>12</v>
      </c>
      <c r="C38" s="88" t="str">
        <f>'CUADRO DE MANDO RG'!C59</f>
        <v>MRPI-RG-1</v>
      </c>
      <c r="D38" s="87">
        <f>'CUADRO DE MANDO RG'!O59</f>
        <v>0.8</v>
      </c>
      <c r="E38" s="87">
        <f>'CUADRO DE MANDO RG'!Q59</f>
        <v>1</v>
      </c>
      <c r="F38" s="87">
        <f>'CUADRO DE MANDO RG'!AE59</f>
        <v>0.48</v>
      </c>
      <c r="G38" s="87">
        <f>'CUADRO DE MANDO RG'!AG59</f>
        <v>1</v>
      </c>
      <c r="H38" s="87"/>
      <c r="I38" s="87"/>
      <c r="J38" s="87"/>
      <c r="K38" s="87"/>
      <c r="L38" s="87"/>
      <c r="M38" s="87"/>
      <c r="N38" s="87"/>
      <c r="O38" s="87"/>
      <c r="P38" s="9"/>
    </row>
    <row r="39" spans="1:16" x14ac:dyDescent="0.25">
      <c r="A39" s="45"/>
      <c r="B39" s="87">
        <v>13</v>
      </c>
      <c r="C39" s="88" t="str">
        <f>'CUADRO DE MANDO RG'!C64</f>
        <v>EGTH-RG-1</v>
      </c>
      <c r="D39" s="87">
        <f>'CUADRO DE MANDO RG'!O64</f>
        <v>0.8</v>
      </c>
      <c r="E39" s="87">
        <f>'CUADRO DE MANDO RG'!Q64</f>
        <v>0.8</v>
      </c>
      <c r="F39" s="87">
        <f>'CUADRO DE MANDO RG'!AE64</f>
        <v>0.48</v>
      </c>
      <c r="G39" s="87">
        <f>'CUADRO DE MANDO RG'!AG64</f>
        <v>0.8</v>
      </c>
      <c r="H39" s="87"/>
      <c r="I39" s="87"/>
      <c r="J39" s="87"/>
      <c r="K39" s="87"/>
      <c r="L39" s="87"/>
      <c r="M39" s="87"/>
      <c r="N39" s="87"/>
      <c r="O39" s="87"/>
      <c r="P39" s="9"/>
    </row>
    <row r="40" spans="1:16" x14ac:dyDescent="0.25">
      <c r="A40" s="45"/>
      <c r="B40" s="87">
        <v>14</v>
      </c>
      <c r="C40" s="88" t="str">
        <f>'CUADRO DE MANDO RG'!C69</f>
        <v>EGTH-RG-2</v>
      </c>
      <c r="D40" s="87">
        <f>'CUADRO DE MANDO RG'!O69</f>
        <v>0.6</v>
      </c>
      <c r="E40" s="87">
        <f>'CUADRO DE MANDO RG'!Q69</f>
        <v>0.4</v>
      </c>
      <c r="F40" s="87">
        <f>'CUADRO DE MANDO RG'!AE69</f>
        <v>0.36</v>
      </c>
      <c r="G40" s="87">
        <f>'CUADRO DE MANDO RG'!AG69</f>
        <v>0.4</v>
      </c>
      <c r="H40" s="87"/>
      <c r="I40" s="87">
        <v>14</v>
      </c>
      <c r="J40" s="87" t="str">
        <f>'CUADRO DE MANDO RC'!B69</f>
        <v>ASAD-RC-1</v>
      </c>
      <c r="K40" s="87">
        <f>'CUADRO DE MANDO RC'!P69</f>
        <v>1</v>
      </c>
      <c r="L40" s="87">
        <f>'CUADRO DE MANDO RC'!Q69</f>
        <v>4</v>
      </c>
      <c r="M40" s="87">
        <f>'CUADRO DE MANDO RC'!R69</f>
        <v>1</v>
      </c>
      <c r="N40" s="87">
        <f>'CUADRO DE MANDO RC'!S69</f>
        <v>4</v>
      </c>
      <c r="O40" s="87"/>
      <c r="P40" s="9"/>
    </row>
    <row r="41" spans="1:16" x14ac:dyDescent="0.25">
      <c r="A41" s="45"/>
      <c r="B41" s="87">
        <v>15</v>
      </c>
      <c r="C41" s="88" t="str">
        <f>'CUADRO DE MANDO RG'!C74</f>
        <v>EGTH-RG-3</v>
      </c>
      <c r="D41" s="87">
        <f>'CUADRO DE MANDO RG'!O74</f>
        <v>0.6</v>
      </c>
      <c r="E41" s="87">
        <f>'CUADRO DE MANDO RG'!Q74</f>
        <v>0.2</v>
      </c>
      <c r="F41" s="87">
        <f>'CUADRO DE MANDO RG'!AE74</f>
        <v>0.36</v>
      </c>
      <c r="G41" s="87">
        <f>'CUADRO DE MANDO RG'!AG74</f>
        <v>0.2</v>
      </c>
      <c r="H41" s="87"/>
      <c r="I41" s="87"/>
      <c r="J41" s="87"/>
      <c r="K41" s="87"/>
      <c r="L41" s="87"/>
      <c r="M41" s="87"/>
      <c r="N41" s="87"/>
      <c r="O41" s="87"/>
      <c r="P41" s="9"/>
    </row>
    <row r="42" spans="1:16" x14ac:dyDescent="0.25">
      <c r="A42" s="45"/>
      <c r="B42" s="87">
        <v>16</v>
      </c>
      <c r="C42" s="88" t="str">
        <f>'CUADRO DE MANDO RG'!C79</f>
        <v>EGTH-RG-4</v>
      </c>
      <c r="D42" s="87">
        <f>'CUADRO DE MANDO RG'!O79</f>
        <v>0.4</v>
      </c>
      <c r="E42" s="87">
        <f>'CUADRO DE MANDO RG'!Q79</f>
        <v>0.4</v>
      </c>
      <c r="F42" s="87">
        <f>'CUADRO DE MANDO RG'!AE79</f>
        <v>0.24</v>
      </c>
      <c r="G42" s="87">
        <f>'CUADRO DE MANDO RG'!AG79</f>
        <v>0.4</v>
      </c>
      <c r="H42" s="87"/>
      <c r="I42" s="87"/>
      <c r="J42" s="87"/>
      <c r="K42" s="87"/>
      <c r="L42" s="87"/>
      <c r="M42" s="87"/>
      <c r="N42" s="87"/>
      <c r="O42" s="87"/>
      <c r="P42" s="9"/>
    </row>
    <row r="43" spans="1:16" x14ac:dyDescent="0.25">
      <c r="A43" s="45"/>
      <c r="B43" s="87">
        <v>17</v>
      </c>
      <c r="C43" s="88" t="str">
        <f>'CUADRO DE MANDO RG'!C84</f>
        <v>MEPI-RG-1</v>
      </c>
      <c r="D43" s="87">
        <f>'CUADRO DE MANDO RG'!O84</f>
        <v>0.2</v>
      </c>
      <c r="E43" s="87">
        <f>'CUADRO DE MANDO RG'!Q84</f>
        <v>0.8</v>
      </c>
      <c r="F43" s="87">
        <f>'CUADRO DE MANDO RG'!AE84</f>
        <v>0.12</v>
      </c>
      <c r="G43" s="87">
        <f>'CUADRO DE MANDO RG'!AG84</f>
        <v>0.8</v>
      </c>
      <c r="H43" s="87"/>
      <c r="I43" s="87">
        <v>17</v>
      </c>
      <c r="J43" s="87" t="str">
        <f>'CUADRO DE MANDO RC'!B84</f>
        <v>EDEP-RC-1</v>
      </c>
      <c r="K43" s="87">
        <f>'CUADRO DE MANDO RC'!P84</f>
        <v>1</v>
      </c>
      <c r="L43" s="87">
        <f>'CUADRO DE MANDO RC'!Q84</f>
        <v>5</v>
      </c>
      <c r="M43" s="87">
        <f>'CUADRO DE MANDO RC'!R84</f>
        <v>1</v>
      </c>
      <c r="N43" s="87">
        <f>'CUADRO DE MANDO RC'!S84</f>
        <v>5</v>
      </c>
      <c r="O43" s="87"/>
      <c r="P43" s="9"/>
    </row>
    <row r="44" spans="1:16" x14ac:dyDescent="0.25">
      <c r="A44" s="45"/>
      <c r="B44" s="87">
        <v>18</v>
      </c>
      <c r="C44" s="88" t="str">
        <f>'CUADRO DE MANDO RG'!C89</f>
        <v>MEPI-RG-2</v>
      </c>
      <c r="D44" s="87">
        <f>'CUADRO DE MANDO RG'!O89</f>
        <v>0.2</v>
      </c>
      <c r="E44" s="87">
        <f>'CUADRO DE MANDO RG'!Q89</f>
        <v>0.8</v>
      </c>
      <c r="F44" s="87">
        <f>'CUADRO DE MANDO RG'!AE89</f>
        <v>0.12</v>
      </c>
      <c r="G44" s="87">
        <f>'CUADRO DE MANDO RG'!AG89</f>
        <v>0.8</v>
      </c>
      <c r="H44" s="87"/>
      <c r="I44" s="87">
        <v>18</v>
      </c>
      <c r="J44" s="87" t="str">
        <f>'CUADRO DE MANDO RC'!B89</f>
        <v>MRPI-RC-1</v>
      </c>
      <c r="K44" s="87">
        <f>'CUADRO DE MANDO RC'!P89</f>
        <v>3</v>
      </c>
      <c r="L44" s="87">
        <f>'CUADRO DE MANDO RC'!Q89</f>
        <v>5</v>
      </c>
      <c r="M44" s="87">
        <f>'CUADRO DE MANDO RC'!R89</f>
        <v>1</v>
      </c>
      <c r="N44" s="87">
        <f>'CUADRO DE MANDO RC'!S89</f>
        <v>5</v>
      </c>
      <c r="O44" s="87"/>
      <c r="P44" s="9"/>
    </row>
    <row r="45" spans="1:16" x14ac:dyDescent="0.25">
      <c r="A45" s="45"/>
      <c r="B45" s="87">
        <v>19</v>
      </c>
      <c r="C45" s="88" t="str">
        <f>'CUADRO DE MANDO RG'!C94</f>
        <v>ADOC-RG-1</v>
      </c>
      <c r="D45" s="87">
        <f>'CUADRO DE MANDO RG'!O94</f>
        <v>0.6</v>
      </c>
      <c r="E45" s="87">
        <f>'CUADRO DE MANDO RG'!Q94</f>
        <v>0.6</v>
      </c>
      <c r="F45" s="87">
        <f>'CUADRO DE MANDO RG'!AE94</f>
        <v>0.36</v>
      </c>
      <c r="G45" s="87">
        <f>'CUADRO DE MANDO RG'!AG94</f>
        <v>0.6</v>
      </c>
      <c r="H45" s="87"/>
      <c r="I45" s="87">
        <v>19</v>
      </c>
      <c r="J45" s="87" t="str">
        <f>'CUADRO DE MANDO RC'!B94</f>
        <v>AFIN-RC-1</v>
      </c>
      <c r="K45" s="87">
        <f>'CUADRO DE MANDO RC'!P94</f>
        <v>3</v>
      </c>
      <c r="L45" s="87">
        <f>'CUADRO DE MANDO RC'!Q94</f>
        <v>5</v>
      </c>
      <c r="M45" s="87">
        <f>'CUADRO DE MANDO RC'!R94</f>
        <v>1</v>
      </c>
      <c r="N45" s="87">
        <f>'CUADRO DE MANDO RC'!S94</f>
        <v>5</v>
      </c>
      <c r="O45" s="87"/>
      <c r="P45" s="9"/>
    </row>
    <row r="46" spans="1:16" x14ac:dyDescent="0.25">
      <c r="A46" s="45"/>
      <c r="B46" s="87">
        <v>20</v>
      </c>
      <c r="C46" s="88" t="str">
        <f>'CUADRO DE MANDO RG'!C99</f>
        <v>AFIN-RG-1</v>
      </c>
      <c r="D46" s="87">
        <f>'CUADRO DE MANDO RG'!O99</f>
        <v>1</v>
      </c>
      <c r="E46" s="87">
        <f>'CUADRO DE MANDO RG'!Q99</f>
        <v>0.6</v>
      </c>
      <c r="F46" s="87">
        <f>'CUADRO DE MANDO RG'!AE99</f>
        <v>0.6</v>
      </c>
      <c r="G46" s="87">
        <f>'CUADRO DE MANDO RG'!AG99</f>
        <v>0.6</v>
      </c>
      <c r="H46" s="87"/>
      <c r="I46" s="87">
        <v>20</v>
      </c>
      <c r="J46" s="87" t="str">
        <f>'CUADRO DE MANDO RC'!B99</f>
        <v>AFIN-RC-2</v>
      </c>
      <c r="K46" s="87">
        <f>'CUADRO DE MANDO RC'!P99</f>
        <v>1</v>
      </c>
      <c r="L46" s="87">
        <f>'CUADRO DE MANDO RC'!Q99</f>
        <v>4</v>
      </c>
      <c r="M46" s="87">
        <f>'CUADRO DE MANDO RC'!R99</f>
        <v>1</v>
      </c>
      <c r="N46" s="87">
        <f>'CUADRO DE MANDO RC'!S99</f>
        <v>4</v>
      </c>
      <c r="O46" s="87"/>
      <c r="P46" s="9"/>
    </row>
    <row r="47" spans="1:16" x14ac:dyDescent="0.25">
      <c r="A47" s="45"/>
      <c r="B47" s="87">
        <v>21</v>
      </c>
      <c r="C47" s="88" t="str">
        <f>'CUADRO DE MANDO RG'!C104</f>
        <v>AFIN-RG-2</v>
      </c>
      <c r="D47" s="87">
        <f>'CUADRO DE MANDO RG'!O104</f>
        <v>1</v>
      </c>
      <c r="E47" s="87">
        <f>'CUADRO DE MANDO RG'!Q104</f>
        <v>0.2</v>
      </c>
      <c r="F47" s="87">
        <f>'CUADRO DE MANDO RG'!AE104</f>
        <v>0.7</v>
      </c>
      <c r="G47" s="87">
        <f>'CUADRO DE MANDO RG'!AG104</f>
        <v>0.2</v>
      </c>
      <c r="H47" s="87"/>
      <c r="I47" s="90">
        <v>21</v>
      </c>
      <c r="J47" s="87" t="str">
        <f>'CUADRO DE MANDO RC'!B104</f>
        <v>ASAD-RC-2</v>
      </c>
      <c r="K47" s="87">
        <f>'CUADRO DE MANDO RC'!P104</f>
        <v>1</v>
      </c>
      <c r="L47" s="87">
        <f>'CUADRO DE MANDO RC'!Q104</f>
        <v>4</v>
      </c>
      <c r="M47" s="87">
        <f>'CUADRO DE MANDO RC'!R104</f>
        <v>1</v>
      </c>
      <c r="N47" s="87">
        <f>'CUADRO DE MANDO RC'!S104</f>
        <v>4</v>
      </c>
      <c r="O47" s="87"/>
      <c r="P47" s="9"/>
    </row>
    <row r="48" spans="1:16" x14ac:dyDescent="0.25">
      <c r="A48" s="45"/>
      <c r="B48" s="87">
        <v>22</v>
      </c>
      <c r="C48" s="88" t="str">
        <f>'CUADRO DE MANDO RG'!C109</f>
        <v>ARCI-RG-1</v>
      </c>
      <c r="D48" s="87">
        <f>'CUADRO DE MANDO RG'!O109</f>
        <v>1</v>
      </c>
      <c r="E48" s="87">
        <f>'CUADRO DE MANDO RG'!Q109</f>
        <v>0.6</v>
      </c>
      <c r="F48" s="87">
        <f>'CUADRO DE MANDO RG'!AE109</f>
        <v>0.7</v>
      </c>
      <c r="G48" s="87">
        <f>'CUADRO DE MANDO RG'!AG109</f>
        <v>0.6</v>
      </c>
      <c r="H48" s="87"/>
      <c r="I48" s="90">
        <v>22</v>
      </c>
      <c r="J48" s="87" t="str">
        <f>'CUADRO DE MANDO RC'!B109</f>
        <v>ACPU-RC-1</v>
      </c>
      <c r="K48" s="87">
        <f>'CUADRO DE MANDO RC'!P109</f>
        <v>3</v>
      </c>
      <c r="L48" s="87">
        <v>5</v>
      </c>
      <c r="M48" s="87">
        <f>'CUADRO DE MANDO RC'!R109</f>
        <v>1</v>
      </c>
      <c r="N48" s="87">
        <f>'CUADRO DE MANDO RC'!S109</f>
        <v>5</v>
      </c>
      <c r="O48" s="87"/>
      <c r="P48" s="9"/>
    </row>
    <row r="49" spans="1:16" x14ac:dyDescent="0.25">
      <c r="A49" s="45"/>
      <c r="B49" s="87">
        <v>23</v>
      </c>
      <c r="C49" s="88" t="str">
        <f>'CUADRO DE MANDO RG'!C114</f>
        <v>EVES-RG-1</v>
      </c>
      <c r="D49" s="87">
        <f>'CUADRO DE MANDO RG'!O114</f>
        <v>0.6</v>
      </c>
      <c r="E49" s="87">
        <f>'CUADRO DE MANDO RG'!Q114</f>
        <v>0.4</v>
      </c>
      <c r="F49" s="87">
        <f>'CUADRO DE MANDO RG'!AE114</f>
        <v>0.42</v>
      </c>
      <c r="G49" s="87">
        <f>'CUADRO DE MANDO RG'!AG114</f>
        <v>0.4</v>
      </c>
      <c r="H49" s="87"/>
      <c r="I49" s="90">
        <v>23</v>
      </c>
      <c r="J49" s="87" t="str">
        <f>'CUADRO DE MANDO RC'!B114</f>
        <v>ACPU-RC-1</v>
      </c>
      <c r="K49" s="87">
        <v>1</v>
      </c>
      <c r="L49" s="87">
        <f>'CUADRO DE MANDO RC'!Q114</f>
        <v>4</v>
      </c>
      <c r="M49" s="87">
        <f>'CUADRO DE MANDO RC'!R114</f>
        <v>1</v>
      </c>
      <c r="N49" s="87">
        <f>'CUADRO DE MANDO RC'!S114</f>
        <v>4</v>
      </c>
      <c r="O49" s="87"/>
      <c r="P49" s="9"/>
    </row>
    <row r="50" spans="1:16" x14ac:dyDescent="0.25">
      <c r="A50" s="45"/>
      <c r="B50" s="87">
        <v>24</v>
      </c>
      <c r="C50" s="88" t="str">
        <f>'CUADRO DE MANDO RG'!C119</f>
        <v>ACPU-RG-1</v>
      </c>
      <c r="D50" s="87">
        <f>'CUADRO DE MANDO RG'!O119</f>
        <v>0.6</v>
      </c>
      <c r="E50" s="87">
        <f>'CUADRO DE MANDO RG'!Q119</f>
        <v>0.2</v>
      </c>
      <c r="F50" s="87">
        <f>'CUADRO DE MANDO RG'!AE119</f>
        <v>0.36</v>
      </c>
      <c r="G50" s="87">
        <f>'CUADRO DE MANDO RG'!AG119</f>
        <v>0.2</v>
      </c>
      <c r="H50" s="87"/>
      <c r="I50" s="90">
        <v>24</v>
      </c>
      <c r="J50" s="87" t="str">
        <f>'CUADRO DE MANDO RC'!B119</f>
        <v>MEPI-RC-2</v>
      </c>
      <c r="K50" s="87">
        <f>'CUADRO DE MANDO RC'!P119</f>
        <v>1</v>
      </c>
      <c r="L50" s="87">
        <f>'CUADRO DE MANDO RC'!Q119</f>
        <v>4</v>
      </c>
      <c r="M50" s="87">
        <f>'CUADRO DE MANDO RC'!R119</f>
        <v>1</v>
      </c>
      <c r="N50" s="87">
        <f>'CUADRO DE MANDO RC'!S119</f>
        <v>4</v>
      </c>
      <c r="O50" s="87"/>
      <c r="P50" s="9"/>
    </row>
    <row r="51" spans="1:16" x14ac:dyDescent="0.25">
      <c r="A51" s="45"/>
      <c r="B51" s="87">
        <v>25</v>
      </c>
      <c r="C51" s="88" t="str">
        <f>'CUADRO DE MANDO RG'!C124</f>
        <v>ACPU-RG-2</v>
      </c>
      <c r="D51" s="87">
        <f>'CUADRO DE MANDO RG'!O124</f>
        <v>0.6</v>
      </c>
      <c r="E51" s="87">
        <f>'CUADRO DE MANDO RG'!Q124</f>
        <v>0.6</v>
      </c>
      <c r="F51" s="87">
        <f>'CUADRO DE MANDO RG'!AE124</f>
        <v>0.36</v>
      </c>
      <c r="G51" s="87">
        <f>'CUADRO DE MANDO RG'!AG124</f>
        <v>0.6</v>
      </c>
      <c r="H51" s="87"/>
      <c r="I51" s="87">
        <v>25</v>
      </c>
      <c r="J51" s="87" t="str">
        <f>'CUADRO DE MANDO RC'!B124</f>
        <v>ADOC-RC-1</v>
      </c>
      <c r="K51" s="87">
        <f>'CUADRO DE MANDO RC'!P124</f>
        <v>1</v>
      </c>
      <c r="L51" s="87">
        <f>'CUADRO DE MANDO RC'!Q124</f>
        <v>4</v>
      </c>
      <c r="M51" s="87">
        <f>'CUADRO DE MANDO RC'!R124</f>
        <v>1</v>
      </c>
      <c r="N51" s="87">
        <f>'CUADRO DE MANDO RC'!S124</f>
        <v>4</v>
      </c>
      <c r="O51" s="87"/>
      <c r="P51" s="9"/>
    </row>
    <row r="52" spans="1:16" x14ac:dyDescent="0.25">
      <c r="A52" s="45"/>
      <c r="B52" s="87">
        <v>26</v>
      </c>
      <c r="C52" s="88" t="str">
        <f>'CUADRO DE MANDO RG'!C129</f>
        <v>EDEP-RG-1</v>
      </c>
      <c r="D52" s="87">
        <f>'CUADRO DE MANDO RG'!O129</f>
        <v>0.4</v>
      </c>
      <c r="E52" s="87">
        <f>'CUADRO DE MANDO RG'!Q129</f>
        <v>0.8</v>
      </c>
      <c r="F52" s="87">
        <f>'CUADRO DE MANDO RG'!AE129</f>
        <v>0.28000000000000003</v>
      </c>
      <c r="G52" s="87">
        <f>'CUADRO DE MANDO RG'!AG129</f>
        <v>0.8</v>
      </c>
      <c r="H52" s="87"/>
      <c r="I52" s="87">
        <v>26</v>
      </c>
      <c r="J52" s="87">
        <f>'CUADRO DE MANDO RC'!B129</f>
        <v>0</v>
      </c>
      <c r="K52" s="87">
        <f>'CUADRO DE MANDO RC'!P129</f>
        <v>0</v>
      </c>
      <c r="L52" s="87">
        <f>'CUADRO DE MANDO RC'!Q129</f>
        <v>0</v>
      </c>
      <c r="M52" s="87">
        <f>'CUADRO DE MANDO RC'!R129</f>
        <v>0</v>
      </c>
      <c r="N52" s="87">
        <f>'CUADRO DE MANDO RC'!S129</f>
        <v>0</v>
      </c>
      <c r="O52" s="87"/>
      <c r="P52" s="9"/>
    </row>
    <row r="53" spans="1:16" x14ac:dyDescent="0.25">
      <c r="A53" s="45"/>
      <c r="B53" s="87">
        <v>27</v>
      </c>
      <c r="C53" s="88" t="str">
        <f>'CUADRO DE MANDO RG'!C134</f>
        <v>EDEP-RG-2</v>
      </c>
      <c r="D53" s="87">
        <f>'CUADRO DE MANDO RG'!O134</f>
        <v>0.4</v>
      </c>
      <c r="E53" s="87">
        <f>'CUADRO DE MANDO RG'!Q134</f>
        <v>1</v>
      </c>
      <c r="F53" s="87">
        <f>'CUADRO DE MANDO RG'!AE134</f>
        <v>0.24</v>
      </c>
      <c r="G53" s="87">
        <f>'CUADRO DE MANDO RG'!AG134</f>
        <v>1</v>
      </c>
      <c r="H53" s="87"/>
      <c r="I53" s="87">
        <v>27</v>
      </c>
      <c r="J53" s="87">
        <f>'CUADRO DE MANDO RC'!B134</f>
        <v>0</v>
      </c>
      <c r="K53" s="87">
        <f>'CUADRO DE MANDO RC'!P134</f>
        <v>0</v>
      </c>
      <c r="L53" s="87">
        <f>'CUADRO DE MANDO RC'!Q134</f>
        <v>0</v>
      </c>
      <c r="M53" s="87">
        <f>'CUADRO DE MANDO RC'!R134</f>
        <v>0</v>
      </c>
      <c r="N53" s="87">
        <f>'CUADRO DE MANDO RC'!S134</f>
        <v>0</v>
      </c>
      <c r="O53" s="87"/>
      <c r="P53" s="9"/>
    </row>
    <row r="54" spans="1:16" x14ac:dyDescent="0.25">
      <c r="A54" s="45"/>
      <c r="B54" s="87">
        <v>28</v>
      </c>
      <c r="C54" s="87" t="str">
        <f>'CUADRO DE MANDO RG'!C139</f>
        <v>EDEP-RG-3</v>
      </c>
      <c r="D54" s="87">
        <f>'CUADRO DE MANDO RG'!O139</f>
        <v>0.2</v>
      </c>
      <c r="E54" s="87">
        <f>'CUADRO DE MANDO RG'!Q139</f>
        <v>0.8</v>
      </c>
      <c r="F54" s="87">
        <f>'CUADRO DE MANDO RG'!AE139</f>
        <v>0.12</v>
      </c>
      <c r="G54" s="87">
        <f>'CUADRO DE MANDO RG'!AG139</f>
        <v>0.8</v>
      </c>
      <c r="H54" s="87"/>
      <c r="I54" s="87">
        <v>28</v>
      </c>
      <c r="J54" s="87">
        <f>'CUADRO DE MANDO RC'!B139</f>
        <v>0</v>
      </c>
      <c r="K54" s="87">
        <f>'CUADRO DE MANDO RC'!P139</f>
        <v>0</v>
      </c>
      <c r="L54" s="87">
        <f>'CUADRO DE MANDO RC'!Q139</f>
        <v>0</v>
      </c>
      <c r="M54" s="87">
        <f>'CUADRO DE MANDO RC'!R139</f>
        <v>0</v>
      </c>
      <c r="N54" s="87">
        <f>'CUADRO DE MANDO RC'!S139</f>
        <v>0</v>
      </c>
      <c r="O54" s="87"/>
      <c r="P54" s="9"/>
    </row>
    <row r="55" spans="1:16" x14ac:dyDescent="0.25">
      <c r="A55" s="45"/>
      <c r="B55" s="87">
        <v>29</v>
      </c>
      <c r="C55" s="88" t="str">
        <f>'CUADRO DE MANDO RG'!C144</f>
        <v>EDEP-RG-4</v>
      </c>
      <c r="D55" s="87">
        <f>'CUADRO DE MANDO RG'!O144</f>
        <v>0.6</v>
      </c>
      <c r="E55" s="87">
        <f>'CUADRO DE MANDO RG'!Q144</f>
        <v>1</v>
      </c>
      <c r="F55" s="87">
        <f>'CUADRO DE MANDO RG'!AE144</f>
        <v>0.36</v>
      </c>
      <c r="G55" s="87">
        <f>'CUADRO DE MANDO RG'!AG144</f>
        <v>1</v>
      </c>
      <c r="H55" s="87"/>
      <c r="I55" s="87"/>
      <c r="J55" s="87"/>
      <c r="K55" s="87"/>
      <c r="L55" s="87"/>
      <c r="M55" s="87"/>
      <c r="N55" s="87"/>
      <c r="O55" s="87"/>
      <c r="P55" s="9"/>
    </row>
    <row r="56" spans="1:16" x14ac:dyDescent="0.25">
      <c r="A56" s="45" t="s">
        <v>163</v>
      </c>
      <c r="B56" s="87">
        <v>30</v>
      </c>
      <c r="C56" s="88" t="str">
        <f>'CUADRO DE MANDO RG'!C149</f>
        <v>EDEP-RG-5</v>
      </c>
      <c r="D56" s="87">
        <f>'CUADRO DE MANDO RG'!O149</f>
        <v>0.8</v>
      </c>
      <c r="E56" s="87">
        <f>'CUADRO DE MANDO RG'!Q149</f>
        <v>1</v>
      </c>
      <c r="F56" s="87">
        <f>'CUADRO DE MANDO RG'!AE149</f>
        <v>0.56000000000000005</v>
      </c>
      <c r="G56" s="87">
        <f>'CUADRO DE MANDO RG'!AG149</f>
        <v>1</v>
      </c>
      <c r="H56" s="87"/>
      <c r="I56" s="87"/>
      <c r="J56" s="87"/>
      <c r="K56" s="87"/>
      <c r="L56" s="87"/>
      <c r="M56" s="87"/>
      <c r="N56" s="87"/>
      <c r="O56" s="87"/>
      <c r="P56" s="9"/>
    </row>
    <row r="57" spans="1:16" x14ac:dyDescent="0.25">
      <c r="A57" s="9"/>
      <c r="B57" s="87">
        <v>31</v>
      </c>
      <c r="C57" s="87" t="str">
        <f>'CUADRO DE MANDO RG'!C154</f>
        <v>MEIT-RG-1</v>
      </c>
      <c r="D57" s="87">
        <f>'CUADRO DE MANDO RG'!O154</f>
        <v>0.6</v>
      </c>
      <c r="E57" s="87">
        <f>'CUADRO DE MANDO RG'!Q154</f>
        <v>0.8</v>
      </c>
      <c r="F57" s="87">
        <f>'CUADRO DE MANDO RG'!AE154</f>
        <v>0.42</v>
      </c>
      <c r="G57" s="87">
        <f>'CUADRO DE MANDO RG'!AG154</f>
        <v>0.8</v>
      </c>
      <c r="H57" s="87"/>
      <c r="I57" s="87"/>
      <c r="J57" s="87"/>
      <c r="K57" s="87"/>
      <c r="L57" s="87"/>
      <c r="M57" s="87"/>
      <c r="N57" s="87"/>
      <c r="O57" s="87"/>
      <c r="P57" s="9"/>
    </row>
    <row r="58" spans="1:16" x14ac:dyDescent="0.25">
      <c r="A58" s="9"/>
      <c r="B58" s="87">
        <v>32</v>
      </c>
      <c r="C58" s="87" t="str">
        <f>'CUADRO DE MANDO RG'!C159</f>
        <v>ETIC-RG-1</v>
      </c>
      <c r="D58" s="87">
        <f>'CUADRO DE MANDO RG'!O159</f>
        <v>0.6</v>
      </c>
      <c r="E58" s="87">
        <f>'CUADRO DE MANDO RG'!Q159</f>
        <v>1</v>
      </c>
      <c r="F58" s="87">
        <f>'CUADRO DE MANDO RG'!AE159</f>
        <v>0.36</v>
      </c>
      <c r="G58" s="87">
        <f>'CUADRO DE MANDO RG'!AG159</f>
        <v>1</v>
      </c>
      <c r="H58" s="87"/>
      <c r="I58" s="87"/>
      <c r="J58" s="87"/>
      <c r="K58" s="87"/>
      <c r="L58" s="87"/>
      <c r="M58" s="87"/>
      <c r="N58" s="87"/>
      <c r="O58" s="87"/>
      <c r="P58" s="9"/>
    </row>
    <row r="59" spans="1:16" x14ac:dyDescent="0.25">
      <c r="A59" s="9"/>
      <c r="B59" s="87">
        <v>33</v>
      </c>
      <c r="C59" s="87" t="str">
        <f>'CUADRO DE MANDO RG'!C164</f>
        <v>ACPA-RG-1</v>
      </c>
      <c r="D59" s="87">
        <f>'CUADRO DE MANDO RG'!O164</f>
        <v>0.8</v>
      </c>
      <c r="E59" s="87">
        <f>'CUADRO DE MANDO RG'!Q164</f>
        <v>0.4</v>
      </c>
      <c r="F59" s="87">
        <f>'CUADRO DE MANDO RG'!AE164</f>
        <v>0.56000000000000005</v>
      </c>
      <c r="G59" s="87">
        <f>'CUADRO DE MANDO RG'!AG164</f>
        <v>0.4</v>
      </c>
      <c r="H59" s="9"/>
      <c r="I59" s="9"/>
      <c r="J59" s="9"/>
      <c r="K59" s="9"/>
      <c r="L59" s="9"/>
      <c r="M59" s="9"/>
      <c r="N59" s="9"/>
      <c r="O59" s="9"/>
      <c r="P59" s="9"/>
    </row>
    <row r="60" spans="1:16" x14ac:dyDescent="0.25">
      <c r="A60" s="9"/>
      <c r="B60" s="87">
        <v>34</v>
      </c>
      <c r="C60" s="87" t="str">
        <f>'CUADRO DE MANDO RG'!C169</f>
        <v>ACPA-RG-2</v>
      </c>
      <c r="D60" s="87">
        <f>'CUADRO DE MANDO RG'!O169</f>
        <v>0.6</v>
      </c>
      <c r="E60" s="87">
        <f>'CUADRO DE MANDO RG'!Q169</f>
        <v>1</v>
      </c>
      <c r="F60" s="87">
        <f>'CUADRO DE MANDO RG'!AE169</f>
        <v>0.36</v>
      </c>
      <c r="G60" s="87">
        <f>'CUADRO DE MANDO RG'!AG169</f>
        <v>1</v>
      </c>
      <c r="H60" s="9"/>
      <c r="I60" s="9"/>
      <c r="J60" s="9"/>
      <c r="K60" s="9"/>
      <c r="L60" s="9"/>
      <c r="M60" s="9"/>
      <c r="N60" s="9"/>
      <c r="O60" s="9"/>
      <c r="P60" s="9"/>
    </row>
    <row r="61" spans="1:16" x14ac:dyDescent="0.25">
      <c r="A61" s="9"/>
      <c r="B61" s="87">
        <v>35</v>
      </c>
      <c r="C61" s="87" t="str">
        <f>'CUADRO DE MANDO RG'!C174</f>
        <v>ACPA-RG-3</v>
      </c>
      <c r="D61" s="87">
        <f>'CUADRO DE MANDO RG'!O174</f>
        <v>1</v>
      </c>
      <c r="E61" s="87">
        <f>'CUADRO DE MANDO RG'!Q174</f>
        <v>0.6</v>
      </c>
      <c r="F61" s="87">
        <f>'CUADRO DE MANDO RG'!AE174</f>
        <v>0.6</v>
      </c>
      <c r="G61" s="87">
        <f>'CUADRO DE MANDO RG'!AG174</f>
        <v>0.6</v>
      </c>
      <c r="H61" s="9"/>
      <c r="I61" s="9"/>
      <c r="J61" s="9"/>
      <c r="K61" s="9"/>
      <c r="L61" s="9"/>
      <c r="M61" s="9"/>
      <c r="N61" s="9"/>
      <c r="O61" s="9"/>
      <c r="P61" s="9"/>
    </row>
    <row r="62" spans="1:16" x14ac:dyDescent="0.25">
      <c r="A62" s="9"/>
      <c r="B62" s="87">
        <v>36</v>
      </c>
      <c r="C62" s="87" t="str">
        <f>'CUADRO DE MANDO RG'!C179</f>
        <v>ETIC-RG-3</v>
      </c>
      <c r="D62" s="87">
        <f>'CUADRO DE MANDO RG'!O179</f>
        <v>0.4</v>
      </c>
      <c r="E62" s="87">
        <f>'CUADRO DE MANDO RG'!Q179</f>
        <v>1</v>
      </c>
      <c r="F62" s="87">
        <f>'CUADRO DE MANDO RG'!AE179</f>
        <v>0.24</v>
      </c>
      <c r="G62" s="87">
        <f>'CUADRO DE MANDO RG'!AG179</f>
        <v>1</v>
      </c>
      <c r="H62" s="9"/>
      <c r="I62" s="9"/>
      <c r="J62" s="9"/>
      <c r="K62" s="9"/>
      <c r="L62" s="9"/>
      <c r="M62" s="9"/>
      <c r="N62" s="9"/>
      <c r="O62" s="9"/>
      <c r="P62" s="9"/>
    </row>
    <row r="63" spans="1:16" x14ac:dyDescent="0.25">
      <c r="A63" s="9"/>
      <c r="B63" s="87">
        <v>37</v>
      </c>
      <c r="C63" s="87" t="str">
        <f>'CUADRO DE MANDO RG'!C184</f>
        <v>EGTH-RG-3</v>
      </c>
      <c r="D63" s="87">
        <f>'CUADRO DE MANDO RG'!O184</f>
        <v>0.6</v>
      </c>
      <c r="E63" s="87">
        <f>'CUADRO DE MANDO RG'!Q184</f>
        <v>0.2</v>
      </c>
      <c r="F63" s="87">
        <f>'CUADRO DE MANDO RG'!AE184</f>
        <v>0.36</v>
      </c>
      <c r="G63" s="87">
        <f>'CUADRO DE MANDO RG'!AG184</f>
        <v>0.2</v>
      </c>
      <c r="H63" s="9"/>
      <c r="I63" s="9"/>
      <c r="J63" s="9"/>
      <c r="K63" s="9"/>
      <c r="L63" s="9"/>
      <c r="M63" s="9"/>
      <c r="N63" s="9"/>
      <c r="O63" s="9"/>
      <c r="P63" s="9"/>
    </row>
    <row r="64" spans="1:16" x14ac:dyDescent="0.25">
      <c r="A64" s="9"/>
      <c r="B64" s="87">
        <v>38</v>
      </c>
      <c r="C64" s="87" t="str">
        <f>'CUADRO DE MANDO RG'!C189</f>
        <v>ASAD-RG-1</v>
      </c>
      <c r="D64" s="87">
        <f>'CUADRO DE MANDO RG'!O189</f>
        <v>1</v>
      </c>
      <c r="E64" s="87">
        <f>'CUADRO DE MANDO RG'!Q189</f>
        <v>0.6</v>
      </c>
      <c r="F64" s="87">
        <f>'CUADRO DE MANDO RG'!AE189</f>
        <v>0.7</v>
      </c>
      <c r="G64" s="87">
        <f>'CUADRO DE MANDO RG'!AG189</f>
        <v>0.6</v>
      </c>
      <c r="H64" s="9"/>
      <c r="I64" s="9"/>
      <c r="J64" s="9"/>
      <c r="K64" s="9"/>
      <c r="L64" s="9"/>
      <c r="M64" s="9"/>
      <c r="N64" s="9"/>
      <c r="O64" s="9"/>
      <c r="P64" s="9"/>
    </row>
    <row r="65" spans="1:16" x14ac:dyDescent="0.25">
      <c r="A65" s="9"/>
      <c r="B65" s="9"/>
      <c r="C65" s="9"/>
      <c r="D65" s="9"/>
      <c r="E65" s="9"/>
      <c r="F65" s="9"/>
      <c r="G65" s="9"/>
      <c r="H65" s="9"/>
      <c r="I65" s="9"/>
      <c r="J65" s="9"/>
      <c r="K65" s="9"/>
      <c r="L65" s="9"/>
      <c r="M65" s="9"/>
      <c r="N65" s="9"/>
      <c r="O65" s="9"/>
      <c r="P65" s="9"/>
    </row>
    <row r="66" spans="1:16" x14ac:dyDescent="0.25">
      <c r="A66" s="9"/>
      <c r="B66" s="9"/>
      <c r="C66" s="9"/>
      <c r="D66" s="9"/>
      <c r="E66" s="9"/>
      <c r="F66" s="9"/>
      <c r="G66" s="9"/>
      <c r="H66" s="9"/>
      <c r="I66" s="9"/>
      <c r="J66" s="9"/>
      <c r="K66" s="9"/>
      <c r="L66" s="9"/>
      <c r="M66" s="9"/>
      <c r="N66" s="9"/>
      <c r="O66" s="9"/>
      <c r="P66" s="9"/>
    </row>
    <row r="67" spans="1:16" x14ac:dyDescent="0.25">
      <c r="A67" s="9"/>
      <c r="B67" s="9"/>
      <c r="C67" s="9"/>
      <c r="D67" s="9"/>
      <c r="E67" s="9"/>
      <c r="F67" s="9"/>
      <c r="G67" s="9"/>
      <c r="H67" s="9"/>
      <c r="I67" s="9"/>
      <c r="J67" s="9"/>
      <c r="K67" s="9"/>
      <c r="L67" s="9"/>
      <c r="M67" s="9"/>
      <c r="N67" s="9"/>
      <c r="O67" s="9"/>
      <c r="P67" s="9"/>
    </row>
    <row r="68" spans="1:16" x14ac:dyDescent="0.25">
      <c r="A68" s="9"/>
      <c r="B68" s="9"/>
      <c r="C68" s="9"/>
      <c r="D68" s="9"/>
      <c r="E68" s="9"/>
      <c r="F68" s="9"/>
      <c r="G68" s="9"/>
      <c r="H68" s="9"/>
      <c r="I68" s="9"/>
      <c r="J68" s="9"/>
      <c r="K68" s="9"/>
      <c r="L68" s="9"/>
      <c r="M68" s="9"/>
      <c r="N68" s="9"/>
      <c r="O68" s="9"/>
      <c r="P68" s="9"/>
    </row>
    <row r="69" spans="1:16" x14ac:dyDescent="0.25">
      <c r="A69" s="9"/>
      <c r="B69" s="9"/>
      <c r="C69" s="9"/>
      <c r="D69" s="9"/>
      <c r="E69" s="9"/>
      <c r="F69" s="9"/>
      <c r="G69" s="9"/>
      <c r="H69" s="9"/>
      <c r="I69" s="9"/>
      <c r="J69" s="9"/>
      <c r="K69" s="9"/>
      <c r="L69" s="9"/>
      <c r="M69" s="9"/>
      <c r="N69" s="9"/>
      <c r="O69" s="9"/>
      <c r="P69" s="9"/>
    </row>
    <row r="70" spans="1:16" x14ac:dyDescent="0.25">
      <c r="A70" s="9"/>
      <c r="B70" s="9"/>
      <c r="C70" s="9"/>
      <c r="D70" s="9"/>
      <c r="E70" s="9"/>
      <c r="F70" s="9"/>
      <c r="G70" s="9"/>
      <c r="H70" s="9"/>
      <c r="I70" s="9"/>
      <c r="J70" s="9"/>
      <c r="K70" s="9"/>
      <c r="L70" s="9"/>
      <c r="M70" s="9"/>
      <c r="N70" s="9"/>
      <c r="O70" s="9"/>
      <c r="P70" s="9"/>
    </row>
    <row r="71" spans="1:16" x14ac:dyDescent="0.25">
      <c r="A71" s="9"/>
      <c r="B71" s="9"/>
      <c r="C71" s="9"/>
      <c r="D71" s="9"/>
      <c r="E71" s="9"/>
      <c r="F71" s="9"/>
      <c r="G71" s="9"/>
      <c r="H71" s="9"/>
      <c r="I71" s="9"/>
      <c r="J71" s="9"/>
      <c r="K71" s="9"/>
      <c r="L71" s="9"/>
      <c r="M71" s="9"/>
      <c r="N71" s="9"/>
      <c r="O71" s="9"/>
      <c r="P71" s="9"/>
    </row>
    <row r="72" spans="1:16" x14ac:dyDescent="0.25">
      <c r="A72" s="9"/>
      <c r="B72" s="9"/>
      <c r="C72" s="9"/>
      <c r="D72" s="9"/>
      <c r="E72" s="9"/>
      <c r="F72" s="9"/>
      <c r="G72" s="9"/>
      <c r="H72" s="9"/>
      <c r="I72" s="9"/>
      <c r="J72" s="9"/>
      <c r="K72" s="9"/>
      <c r="L72" s="9"/>
      <c r="M72" s="9"/>
      <c r="N72" s="9"/>
      <c r="O72" s="9"/>
      <c r="P72" s="9"/>
    </row>
    <row r="73" spans="1:16" x14ac:dyDescent="0.25">
      <c r="A73" s="9"/>
      <c r="B73" s="9"/>
      <c r="C73" s="9"/>
      <c r="D73" s="9"/>
      <c r="E73" s="9"/>
      <c r="F73" s="9"/>
      <c r="G73" s="9"/>
      <c r="H73" s="9"/>
      <c r="I73" s="9"/>
      <c r="J73" s="9"/>
      <c r="K73" s="9"/>
      <c r="L73" s="9"/>
      <c r="M73" s="9"/>
      <c r="N73" s="9"/>
      <c r="O73" s="9"/>
      <c r="P73" s="9"/>
    </row>
    <row r="74" spans="1:16" x14ac:dyDescent="0.25">
      <c r="A74" s="9"/>
      <c r="B74" s="9"/>
      <c r="C74" s="9"/>
      <c r="D74" s="9"/>
      <c r="E74" s="9"/>
      <c r="F74" s="9"/>
      <c r="G74" s="9"/>
      <c r="H74" s="9"/>
      <c r="I74" s="9"/>
      <c r="J74" s="9"/>
      <c r="K74" s="9"/>
      <c r="L74" s="9"/>
      <c r="M74" s="9"/>
      <c r="N74" s="9"/>
      <c r="O74" s="9"/>
      <c r="P74" s="9"/>
    </row>
    <row r="75" spans="1:16" x14ac:dyDescent="0.25">
      <c r="A75" s="9"/>
      <c r="B75" s="9"/>
      <c r="C75" s="9"/>
      <c r="D75" s="9"/>
      <c r="E75" s="9"/>
      <c r="F75" s="9"/>
      <c r="G75" s="9"/>
      <c r="H75" s="9"/>
      <c r="I75" s="9"/>
      <c r="J75" s="9"/>
      <c r="K75" s="9"/>
      <c r="L75" s="9"/>
      <c r="M75" s="9"/>
      <c r="N75" s="9"/>
      <c r="O75" s="9"/>
      <c r="P75" s="9"/>
    </row>
    <row r="76" spans="1:16" x14ac:dyDescent="0.25">
      <c r="A76" s="9"/>
      <c r="B76" s="9"/>
      <c r="C76" s="9"/>
      <c r="D76" s="9"/>
      <c r="E76" s="9"/>
      <c r="F76" s="9"/>
      <c r="G76" s="9"/>
      <c r="H76" s="9"/>
      <c r="I76" s="9"/>
      <c r="J76" s="9"/>
      <c r="K76" s="9"/>
      <c r="L76" s="9"/>
      <c r="M76" s="9"/>
      <c r="N76" s="9"/>
      <c r="O76" s="9"/>
      <c r="P76" s="9"/>
    </row>
    <row r="77" spans="1:16" x14ac:dyDescent="0.25">
      <c r="A77" s="9"/>
      <c r="B77" s="9"/>
      <c r="C77" s="9"/>
      <c r="D77" s="9"/>
      <c r="E77" s="9"/>
      <c r="F77" s="9"/>
      <c r="G77" s="9"/>
      <c r="H77" s="9"/>
      <c r="I77" s="9"/>
      <c r="J77" s="9"/>
      <c r="K77" s="9"/>
      <c r="L77" s="9"/>
      <c r="M77" s="9"/>
      <c r="N77" s="9"/>
      <c r="O77" s="9"/>
      <c r="P77" s="9"/>
    </row>
    <row r="78" spans="1:16" x14ac:dyDescent="0.25">
      <c r="A78" s="9"/>
      <c r="B78" s="9"/>
      <c r="C78" s="9"/>
      <c r="D78" s="9"/>
      <c r="E78" s="9"/>
      <c r="F78" s="9"/>
      <c r="G78" s="9"/>
      <c r="H78" s="9"/>
      <c r="I78" s="9"/>
      <c r="J78" s="9"/>
      <c r="K78" s="9"/>
      <c r="L78" s="9"/>
      <c r="M78" s="9"/>
      <c r="N78" s="9"/>
      <c r="O78" s="9"/>
      <c r="P78" s="9"/>
    </row>
    <row r="79" spans="1:16" x14ac:dyDescent="0.25">
      <c r="A79" s="9"/>
      <c r="B79" s="9"/>
      <c r="C79" s="9"/>
      <c r="D79" s="9"/>
      <c r="E79" s="9"/>
      <c r="F79" s="9"/>
      <c r="G79" s="9"/>
      <c r="H79" s="9"/>
      <c r="I79" s="9"/>
      <c r="J79" s="9"/>
      <c r="K79" s="9"/>
      <c r="L79" s="9"/>
      <c r="M79" s="9"/>
      <c r="N79" s="9"/>
      <c r="O79" s="9"/>
      <c r="P79" s="9"/>
    </row>
    <row r="80" spans="1:16" x14ac:dyDescent="0.25">
      <c r="A80" s="9"/>
      <c r="B80" s="9"/>
      <c r="C80" s="9"/>
      <c r="D80" s="9"/>
      <c r="E80" s="9"/>
      <c r="F80" s="9"/>
      <c r="G80" s="9"/>
      <c r="H80" s="9"/>
      <c r="I80" s="9"/>
      <c r="J80" s="9"/>
      <c r="K80" s="9"/>
      <c r="L80" s="9"/>
      <c r="M80" s="9"/>
      <c r="N80" s="9"/>
      <c r="O80" s="9"/>
      <c r="P80" s="9"/>
    </row>
    <row r="81" spans="1:16" x14ac:dyDescent="0.25">
      <c r="A81" s="9"/>
      <c r="B81" s="9"/>
      <c r="C81" s="9"/>
      <c r="D81" s="9"/>
      <c r="E81" s="9"/>
      <c r="F81" s="9"/>
      <c r="G81" s="9"/>
      <c r="H81" s="9"/>
      <c r="I81" s="9"/>
      <c r="J81" s="9"/>
      <c r="K81" s="9"/>
      <c r="L81" s="9"/>
      <c r="M81" s="9"/>
      <c r="N81" s="9"/>
      <c r="O81" s="9"/>
      <c r="P81" s="9"/>
    </row>
    <row r="82" spans="1:16" x14ac:dyDescent="0.25">
      <c r="A82" s="9"/>
      <c r="B82" s="9"/>
      <c r="C82" s="9"/>
      <c r="D82" s="9"/>
      <c r="E82" s="9"/>
      <c r="F82" s="9"/>
      <c r="G82" s="9"/>
      <c r="H82" s="9"/>
      <c r="I82" s="9"/>
      <c r="J82" s="9"/>
      <c r="K82" s="9"/>
      <c r="L82" s="9"/>
      <c r="M82" s="9"/>
      <c r="N82" s="9"/>
      <c r="O82" s="9"/>
      <c r="P82" s="9"/>
    </row>
    <row r="83" spans="1:16" x14ac:dyDescent="0.25">
      <c r="A83" s="9"/>
      <c r="B83" s="9"/>
      <c r="C83" s="9"/>
      <c r="D83" s="9"/>
      <c r="E83" s="9"/>
      <c r="F83" s="9"/>
      <c r="G83" s="9"/>
      <c r="H83" s="9"/>
      <c r="I83" s="9"/>
      <c r="J83" s="9"/>
      <c r="K83" s="9"/>
      <c r="L83" s="9"/>
      <c r="M83" s="9"/>
      <c r="N83" s="9"/>
      <c r="O83" s="9"/>
      <c r="P83" s="9"/>
    </row>
    <row r="84" spans="1:16" x14ac:dyDescent="0.25">
      <c r="A84" s="9"/>
      <c r="B84" s="9"/>
      <c r="C84" s="9"/>
      <c r="D84" s="9"/>
      <c r="E84" s="9"/>
      <c r="F84" s="9"/>
      <c r="G84" s="9"/>
      <c r="H84" s="9"/>
      <c r="I84" s="9"/>
      <c r="J84" s="9"/>
      <c r="K84" s="9"/>
      <c r="L84" s="9"/>
      <c r="M84" s="9"/>
      <c r="N84" s="9"/>
      <c r="O84" s="9"/>
      <c r="P84" s="9"/>
    </row>
    <row r="85" spans="1:16" x14ac:dyDescent="0.25">
      <c r="A85" s="9"/>
      <c r="B85" s="9"/>
      <c r="C85" s="9"/>
      <c r="D85" s="9"/>
      <c r="E85" s="9"/>
      <c r="F85" s="9"/>
      <c r="G85" s="9"/>
      <c r="H85" s="9"/>
      <c r="I85" s="9"/>
      <c r="J85" s="9"/>
      <c r="K85" s="9"/>
      <c r="L85" s="9"/>
      <c r="M85" s="9"/>
      <c r="N85" s="9"/>
      <c r="O85" s="9"/>
      <c r="P85" s="9"/>
    </row>
    <row r="86" spans="1:16" x14ac:dyDescent="0.25">
      <c r="A86" s="9"/>
      <c r="B86" s="9"/>
      <c r="C86" s="9"/>
      <c r="D86" s="9"/>
      <c r="E86" s="9"/>
      <c r="F86" s="9"/>
      <c r="G86" s="9"/>
      <c r="H86" s="9"/>
      <c r="I86" s="9"/>
      <c r="J86" s="9"/>
      <c r="K86" s="9"/>
      <c r="L86" s="9"/>
      <c r="M86" s="9"/>
      <c r="N86" s="9"/>
      <c r="O86" s="9"/>
      <c r="P86" s="9"/>
    </row>
    <row r="87" spans="1:16" x14ac:dyDescent="0.25">
      <c r="A87" s="9"/>
      <c r="B87" s="9"/>
      <c r="C87" s="9"/>
      <c r="D87" s="9"/>
      <c r="E87" s="9"/>
      <c r="F87" s="9"/>
      <c r="G87" s="9"/>
      <c r="H87" s="9"/>
      <c r="I87" s="9"/>
      <c r="J87" s="9"/>
      <c r="K87" s="9"/>
      <c r="L87" s="9"/>
      <c r="M87" s="9"/>
      <c r="N87" s="9"/>
      <c r="O87" s="9"/>
      <c r="P87" s="9"/>
    </row>
    <row r="88" spans="1:16" x14ac:dyDescent="0.25">
      <c r="A88" s="9"/>
      <c r="B88" s="9"/>
      <c r="C88" s="9"/>
      <c r="D88" s="9"/>
      <c r="E88" s="9"/>
      <c r="F88" s="9"/>
      <c r="G88" s="9"/>
      <c r="H88" s="9"/>
      <c r="I88" s="9"/>
      <c r="J88" s="9"/>
      <c r="K88" s="9"/>
      <c r="L88" s="9"/>
      <c r="M88" s="9"/>
      <c r="N88" s="9"/>
      <c r="O88" s="9"/>
      <c r="P88" s="9"/>
    </row>
    <row r="89" spans="1:16" x14ac:dyDescent="0.25">
      <c r="A89" s="9"/>
      <c r="B89" s="9"/>
      <c r="C89" s="9"/>
      <c r="D89" s="9"/>
      <c r="E89" s="9"/>
      <c r="F89" s="9"/>
      <c r="G89" s="9"/>
      <c r="H89" s="9"/>
      <c r="I89" s="9"/>
      <c r="J89" s="9"/>
      <c r="K89" s="9"/>
      <c r="L89" s="9"/>
      <c r="M89" s="9"/>
      <c r="N89" s="9"/>
      <c r="O89" s="9"/>
      <c r="P89" s="9"/>
    </row>
    <row r="90" spans="1:16" x14ac:dyDescent="0.25">
      <c r="A90" s="9"/>
      <c r="B90" s="9"/>
      <c r="C90" s="9"/>
      <c r="D90" s="9"/>
      <c r="E90" s="9"/>
      <c r="F90" s="9"/>
      <c r="G90" s="9"/>
      <c r="H90" s="9"/>
      <c r="I90" s="9"/>
      <c r="J90" s="9"/>
      <c r="K90" s="9"/>
      <c r="L90" s="9"/>
      <c r="M90" s="9"/>
      <c r="N90" s="9"/>
      <c r="O90" s="9"/>
      <c r="P90" s="9"/>
    </row>
    <row r="91" spans="1:16" x14ac:dyDescent="0.25">
      <c r="A91" s="9"/>
      <c r="B91" s="9"/>
      <c r="C91" s="9"/>
      <c r="D91" s="9"/>
      <c r="E91" s="9"/>
      <c r="F91" s="9"/>
      <c r="G91" s="9"/>
      <c r="H91" s="9"/>
      <c r="I91" s="9"/>
      <c r="J91" s="9"/>
      <c r="K91" s="9"/>
      <c r="L91" s="9"/>
      <c r="M91" s="9"/>
      <c r="N91" s="9"/>
      <c r="O91" s="9"/>
      <c r="P91" s="9"/>
    </row>
    <row r="92" spans="1:16" x14ac:dyDescent="0.25">
      <c r="A92" s="9"/>
      <c r="B92" s="9"/>
      <c r="C92" s="9"/>
      <c r="D92" s="9"/>
      <c r="E92" s="9"/>
      <c r="F92" s="9"/>
      <c r="G92" s="9"/>
      <c r="H92" s="9"/>
      <c r="I92" s="9"/>
      <c r="J92" s="9"/>
      <c r="K92" s="9"/>
      <c r="L92" s="9"/>
      <c r="M92" s="9"/>
      <c r="N92" s="9"/>
      <c r="O92" s="9"/>
      <c r="P92" s="9"/>
    </row>
    <row r="93" spans="1:16" x14ac:dyDescent="0.25">
      <c r="A93" s="9"/>
      <c r="B93" s="9"/>
      <c r="C93" s="9"/>
      <c r="D93" s="9"/>
      <c r="E93" s="9"/>
      <c r="F93" s="9"/>
      <c r="G93" s="9"/>
      <c r="H93" s="9"/>
      <c r="I93" s="9"/>
      <c r="J93" s="9"/>
      <c r="K93" s="9"/>
      <c r="L93" s="9"/>
      <c r="M93" s="9"/>
      <c r="N93" s="9"/>
      <c r="O93" s="9"/>
      <c r="P93" s="9"/>
    </row>
    <row r="94" spans="1:16" x14ac:dyDescent="0.25">
      <c r="A94" s="9"/>
      <c r="B94" s="9"/>
      <c r="C94" s="9"/>
      <c r="D94" s="9"/>
      <c r="E94" s="9"/>
      <c r="F94" s="9"/>
      <c r="G94" s="9"/>
      <c r="H94" s="9"/>
      <c r="I94" s="9"/>
      <c r="J94" s="9"/>
      <c r="K94" s="9"/>
      <c r="L94" s="9"/>
      <c r="M94" s="9"/>
      <c r="N94" s="9"/>
      <c r="O94" s="9"/>
      <c r="P94" s="9"/>
    </row>
    <row r="95" spans="1:16" x14ac:dyDescent="0.25">
      <c r="A95" s="9"/>
      <c r="B95" s="9"/>
      <c r="C95" s="9"/>
      <c r="D95" s="9"/>
      <c r="E95" s="9"/>
      <c r="F95" s="9"/>
      <c r="G95" s="9"/>
      <c r="H95" s="9"/>
      <c r="I95" s="9"/>
      <c r="J95" s="9"/>
      <c r="K95" s="9"/>
      <c r="L95" s="9"/>
      <c r="M95" s="9"/>
      <c r="N95" s="9"/>
      <c r="O95" s="9"/>
      <c r="P95" s="9"/>
    </row>
    <row r="96" spans="1:16" x14ac:dyDescent="0.25">
      <c r="A96" s="9"/>
      <c r="B96" s="9"/>
      <c r="C96" s="9"/>
      <c r="D96" s="9"/>
      <c r="E96" s="9"/>
      <c r="F96" s="9"/>
      <c r="G96" s="9"/>
      <c r="H96" s="9"/>
      <c r="I96" s="9"/>
      <c r="J96" s="9"/>
      <c r="K96" s="9"/>
      <c r="L96" s="9"/>
      <c r="M96" s="9"/>
      <c r="N96" s="9"/>
      <c r="O96" s="9"/>
      <c r="P96" s="9"/>
    </row>
    <row r="97" spans="1:16" x14ac:dyDescent="0.25">
      <c r="A97" s="45"/>
      <c r="B97" s="9"/>
      <c r="C97" s="9"/>
      <c r="D97" s="9"/>
      <c r="E97" s="9"/>
      <c r="F97" s="9"/>
      <c r="G97" s="9"/>
      <c r="H97" s="9"/>
      <c r="I97" s="9"/>
      <c r="J97" s="9"/>
      <c r="K97" s="9"/>
      <c r="L97" s="9"/>
      <c r="M97" s="9"/>
      <c r="N97" s="9"/>
      <c r="O97" s="9"/>
      <c r="P97" s="9"/>
    </row>
    <row r="98" spans="1:16" x14ac:dyDescent="0.25">
      <c r="A98" s="9"/>
      <c r="B98" s="9"/>
      <c r="C98" s="9"/>
      <c r="D98" s="9"/>
      <c r="E98" s="9"/>
      <c r="F98" s="9"/>
      <c r="G98" s="9"/>
      <c r="H98" s="9"/>
      <c r="I98" s="9"/>
      <c r="J98" s="9"/>
      <c r="K98" s="9"/>
      <c r="L98" s="9"/>
      <c r="M98" s="9"/>
      <c r="N98" s="9"/>
      <c r="O98" s="9"/>
      <c r="P98" s="9"/>
    </row>
    <row r="99" spans="1:16" x14ac:dyDescent="0.25">
      <c r="A99" s="9"/>
      <c r="B99" s="9"/>
      <c r="C99" s="9"/>
      <c r="D99" s="9"/>
      <c r="E99" s="9"/>
      <c r="F99" s="9"/>
      <c r="G99" s="9"/>
      <c r="H99" s="9"/>
      <c r="I99" s="9"/>
      <c r="J99" s="9"/>
      <c r="K99" s="9"/>
      <c r="L99" s="9"/>
      <c r="M99" s="9"/>
      <c r="N99" s="9"/>
      <c r="O99" s="9"/>
      <c r="P99" s="9"/>
    </row>
    <row r="100" spans="1:16" x14ac:dyDescent="0.25">
      <c r="A100" s="9"/>
      <c r="B100" s="9"/>
      <c r="C100" s="9"/>
      <c r="D100" s="9"/>
      <c r="E100" s="9"/>
      <c r="F100" s="9"/>
      <c r="G100" s="9"/>
      <c r="H100" s="9"/>
      <c r="I100" s="9"/>
      <c r="J100" s="9"/>
      <c r="K100" s="9"/>
      <c r="L100" s="9"/>
      <c r="M100" s="9"/>
      <c r="N100" s="9"/>
      <c r="O100" s="9"/>
      <c r="P100" s="9"/>
    </row>
    <row r="101" spans="1:16" x14ac:dyDescent="0.25">
      <c r="A101" s="9"/>
      <c r="B101" s="9"/>
      <c r="C101" s="9"/>
      <c r="D101" s="9"/>
      <c r="E101" s="9"/>
      <c r="F101" s="9"/>
      <c r="G101" s="9"/>
      <c r="H101" s="9"/>
      <c r="I101" s="9"/>
      <c r="J101" s="9"/>
      <c r="K101" s="9"/>
      <c r="L101" s="9"/>
      <c r="M101" s="9"/>
      <c r="N101" s="9"/>
      <c r="O101" s="9"/>
      <c r="P101" s="9"/>
    </row>
    <row r="102" spans="1:16" x14ac:dyDescent="0.25">
      <c r="A102" s="9"/>
      <c r="B102" s="9"/>
      <c r="C102" s="9"/>
      <c r="D102" s="9"/>
      <c r="E102" s="9"/>
      <c r="F102" s="9"/>
      <c r="G102" s="9"/>
      <c r="H102" s="9"/>
      <c r="I102" s="9"/>
      <c r="J102" s="9"/>
      <c r="K102" s="9"/>
      <c r="L102" s="9"/>
      <c r="M102" s="9"/>
      <c r="N102" s="9"/>
      <c r="O102" s="9"/>
      <c r="P102" s="9"/>
    </row>
    <row r="103" spans="1:16" x14ac:dyDescent="0.25">
      <c r="B103" s="9"/>
      <c r="C103" s="9"/>
      <c r="D103" s="9"/>
      <c r="E103" s="9"/>
      <c r="F103" s="9"/>
      <c r="G103" s="9"/>
      <c r="H103" s="9"/>
      <c r="I103" s="9"/>
      <c r="J103" s="9"/>
      <c r="K103" s="9"/>
      <c r="L103" s="9"/>
      <c r="M103" s="9"/>
      <c r="N103" s="9"/>
    </row>
    <row r="104" spans="1:16" x14ac:dyDescent="0.25">
      <c r="B104" s="9"/>
      <c r="C104" s="9"/>
      <c r="D104" s="9"/>
      <c r="E104" s="9"/>
      <c r="F104" s="9"/>
      <c r="G104" s="9"/>
      <c r="H104" s="9"/>
      <c r="I104" s="9"/>
      <c r="J104" s="9"/>
      <c r="K104" s="9"/>
      <c r="L104" s="9"/>
      <c r="M104" s="9"/>
      <c r="N104" s="9"/>
    </row>
    <row r="105" spans="1:16" x14ac:dyDescent="0.25">
      <c r="B105" s="9"/>
      <c r="C105" s="9"/>
      <c r="D105" s="9"/>
      <c r="E105" s="9"/>
      <c r="F105" s="9"/>
      <c r="G105" s="9"/>
      <c r="H105" s="9"/>
      <c r="I105" s="9"/>
      <c r="J105" s="9"/>
      <c r="K105" s="9"/>
      <c r="L105" s="9"/>
      <c r="M105" s="9"/>
      <c r="N105" s="9"/>
    </row>
    <row r="106" spans="1:16" x14ac:dyDescent="0.25">
      <c r="B106" s="9"/>
      <c r="C106" s="9"/>
      <c r="D106" s="9"/>
      <c r="E106" s="9"/>
      <c r="F106" s="9"/>
      <c r="G106" s="9"/>
      <c r="H106" s="9"/>
      <c r="I106" s="9"/>
      <c r="J106" s="9"/>
      <c r="K106" s="9"/>
      <c r="L106" s="9"/>
      <c r="M106" s="9"/>
      <c r="N106" s="9"/>
    </row>
    <row r="107" spans="1:16" x14ac:dyDescent="0.25">
      <c r="B107" s="9"/>
      <c r="C107" s="9"/>
      <c r="D107" s="9"/>
      <c r="E107" s="9"/>
      <c r="F107" s="9"/>
      <c r="G107" s="9"/>
      <c r="H107" s="9"/>
      <c r="I107" s="9"/>
      <c r="J107" s="9"/>
      <c r="K107" s="9"/>
      <c r="L107" s="9"/>
      <c r="M107" s="9"/>
      <c r="N107" s="9"/>
    </row>
    <row r="108" spans="1:16" x14ac:dyDescent="0.25">
      <c r="B108" s="9"/>
      <c r="C108" s="9"/>
      <c r="D108" s="9"/>
      <c r="E108" s="9"/>
      <c r="F108" s="9"/>
      <c r="G108" s="9"/>
      <c r="H108" s="9"/>
      <c r="I108" s="9"/>
      <c r="J108" s="9"/>
      <c r="K108" s="9"/>
      <c r="L108" s="9"/>
      <c r="M108" s="9"/>
      <c r="N108" s="9"/>
    </row>
    <row r="109" spans="1:16" x14ac:dyDescent="0.25">
      <c r="B109" s="9"/>
      <c r="C109" s="9"/>
      <c r="D109" s="9"/>
      <c r="E109" s="9"/>
      <c r="F109" s="9"/>
      <c r="G109" s="9"/>
      <c r="H109" s="9"/>
      <c r="I109" s="9"/>
      <c r="J109" s="9"/>
      <c r="K109" s="9"/>
      <c r="L109" s="9"/>
      <c r="M109" s="9"/>
      <c r="N109" s="9"/>
    </row>
    <row r="110" spans="1:16" x14ac:dyDescent="0.25">
      <c r="B110" s="9"/>
      <c r="C110" s="9"/>
      <c r="D110" s="9"/>
      <c r="E110" s="9"/>
      <c r="F110" s="9"/>
      <c r="G110" s="9"/>
      <c r="H110" s="9"/>
      <c r="I110" s="9"/>
      <c r="J110" s="9"/>
      <c r="K110" s="9"/>
      <c r="L110" s="9"/>
      <c r="M110" s="9"/>
      <c r="N110" s="9"/>
    </row>
    <row r="111" spans="1:16" x14ac:dyDescent="0.25">
      <c r="B111" s="9"/>
      <c r="C111" s="9"/>
      <c r="D111" s="9"/>
      <c r="E111" s="9"/>
      <c r="F111" s="9"/>
      <c r="G111" s="9"/>
      <c r="H111" s="9"/>
      <c r="I111" s="9"/>
      <c r="J111" s="9"/>
      <c r="K111" s="9"/>
      <c r="L111" s="9"/>
      <c r="M111" s="9"/>
      <c r="N111" s="9"/>
    </row>
  </sheetData>
  <sheetProtection algorithmName="SHA-512" hashValue="N4pgOS5tw/iqexNBaSuUjedQDbuyULusy/zCrZhZ2Z4Sbqq2hXFTkeAw+SoJlkla0DI1BZOV0FMGyiUU3/pidg==" saltValue="KORDr2nWvQK+U4AdN5nzbw==" spinCount="100000" sheet="1" objects="1" scenarios="1"/>
  <autoFilter ref="A26:R61" xr:uid="{62C1B7C6-B0AB-44E8-B226-EC1B2B658CC0}"/>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&amp;LInlcuye IDS en KAWAK - Sistematización de los riesgos&amp;CMapa de Riesgos Institucional V3 2023&amp;RPágina &amp;P de &amp;N
Corte Sep 14 de 2023</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codeName="Hoja3"/>
  <dimension ref="A1:AT249"/>
  <sheetViews>
    <sheetView tabSelected="1" zoomScale="60" zoomScaleNormal="60" zoomScaleSheetLayoutView="50" workbookViewId="0">
      <pane xSplit="7" ySplit="3" topLeftCell="M4" activePane="bottomRight" state="frozen"/>
      <selection activeCell="G65" sqref="G65"/>
      <selection pane="topRight" activeCell="G65" sqref="G65"/>
      <selection pane="bottomLeft" activeCell="G65" sqref="G65"/>
      <selection pane="bottomRight" activeCell="V129" sqref="V129"/>
    </sheetView>
  </sheetViews>
  <sheetFormatPr baseColWidth="10" defaultRowHeight="15" x14ac:dyDescent="0.25"/>
  <cols>
    <col min="1" max="1" width="5.85546875" customWidth="1"/>
    <col min="2" max="2" width="22.140625" customWidth="1"/>
    <col min="3" max="5" width="20.140625" customWidth="1"/>
    <col min="6" max="6" width="4.28515625" customWidth="1"/>
    <col min="7" max="7" width="52.140625" hidden="1" customWidth="1"/>
    <col min="8" max="8" width="4.42578125" style="5" customWidth="1"/>
    <col min="9" max="9" width="26" customWidth="1"/>
    <col min="10" max="10" width="33.140625" customWidth="1"/>
    <col min="11" max="11" width="43.140625" customWidth="1"/>
    <col min="12" max="12" width="16.85546875" customWidth="1"/>
    <col min="13" max="13" width="4.140625" style="5" customWidth="1"/>
    <col min="14" max="14" width="8.28515625" style="5" customWidth="1"/>
    <col min="15" max="15" width="9.28515625" style="5" customWidth="1"/>
    <col min="16" max="16" width="4.85546875" style="5" customWidth="1"/>
    <col min="17" max="17" width="7.85546875" style="5" customWidth="1"/>
    <col min="18" max="18" width="8.28515625" style="5" customWidth="1"/>
    <col min="19" max="19" width="6.140625" style="1" customWidth="1"/>
    <col min="20" max="20" width="59.7109375" customWidth="1"/>
    <col min="21" max="21" width="17.14062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8" customWidth="1"/>
    <col min="32" max="32" width="6.140625" customWidth="1"/>
    <col min="33" max="33" width="4.7109375" style="8" customWidth="1"/>
    <col min="34" max="34" width="7.7109375" style="8" customWidth="1"/>
    <col min="35" max="35" width="4.140625" style="8"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thickBot="1" x14ac:dyDescent="0.3">
      <c r="G1" s="46"/>
      <c r="H1" s="120" t="s">
        <v>0</v>
      </c>
      <c r="I1" s="121"/>
      <c r="J1" s="121"/>
      <c r="K1" s="121"/>
      <c r="L1" s="121"/>
      <c r="M1" s="121"/>
      <c r="N1" s="121"/>
      <c r="O1" s="121"/>
      <c r="P1" s="121"/>
      <c r="Q1" s="121"/>
      <c r="R1" s="122"/>
      <c r="S1" s="117" t="s">
        <v>1</v>
      </c>
      <c r="T1" s="118"/>
      <c r="U1" s="118"/>
      <c r="V1" s="118"/>
      <c r="W1" s="118"/>
      <c r="X1" s="118"/>
      <c r="Y1" s="118"/>
      <c r="Z1" s="118"/>
      <c r="AA1" s="118"/>
      <c r="AB1" s="118"/>
      <c r="AC1" s="118"/>
      <c r="AD1" s="118"/>
      <c r="AE1" s="118"/>
      <c r="AF1" s="118"/>
      <c r="AG1" s="118"/>
      <c r="AH1" s="118"/>
      <c r="AI1" s="118"/>
      <c r="AJ1" s="119"/>
      <c r="AK1" s="120" t="s">
        <v>2</v>
      </c>
      <c r="AL1" s="121"/>
      <c r="AM1" s="121"/>
      <c r="AN1" s="121"/>
      <c r="AO1" s="121"/>
      <c r="AP1" s="121"/>
      <c r="AQ1" s="121"/>
      <c r="AR1" s="121"/>
      <c r="AS1" s="122"/>
    </row>
    <row r="2" spans="1:46" ht="16.5" customHeight="1" x14ac:dyDescent="0.25">
      <c r="A2" s="123" t="s">
        <v>3</v>
      </c>
      <c r="B2" s="126" t="s">
        <v>437</v>
      </c>
      <c r="C2" s="126" t="s">
        <v>403</v>
      </c>
      <c r="D2" s="126" t="s">
        <v>402</v>
      </c>
      <c r="E2" s="128" t="s">
        <v>916</v>
      </c>
      <c r="F2" s="124" t="s">
        <v>4</v>
      </c>
      <c r="G2" s="126" t="s">
        <v>431</v>
      </c>
      <c r="H2" s="124" t="s">
        <v>5</v>
      </c>
      <c r="I2" s="123" t="s">
        <v>82</v>
      </c>
      <c r="J2" s="123" t="s">
        <v>83</v>
      </c>
      <c r="K2" s="123" t="s">
        <v>6</v>
      </c>
      <c r="L2" s="123" t="s">
        <v>84</v>
      </c>
      <c r="M2" s="124" t="s">
        <v>7</v>
      </c>
      <c r="N2" s="124" t="s">
        <v>8</v>
      </c>
      <c r="O2" s="124" t="s">
        <v>9</v>
      </c>
      <c r="P2" s="124" t="s">
        <v>10</v>
      </c>
      <c r="Q2" s="124" t="s">
        <v>9</v>
      </c>
      <c r="R2" s="124" t="s">
        <v>11</v>
      </c>
      <c r="S2" s="124" t="s">
        <v>36</v>
      </c>
      <c r="T2" s="123" t="s">
        <v>12</v>
      </c>
      <c r="U2" s="129" t="s">
        <v>917</v>
      </c>
      <c r="V2" s="126" t="s">
        <v>34</v>
      </c>
      <c r="W2" s="123" t="s">
        <v>13</v>
      </c>
      <c r="X2" s="123"/>
      <c r="Y2" s="123" t="s">
        <v>14</v>
      </c>
      <c r="Z2" s="123"/>
      <c r="AA2" s="123"/>
      <c r="AB2" s="123"/>
      <c r="AC2" s="123"/>
      <c r="AD2" s="123"/>
      <c r="AE2" s="125" t="s">
        <v>15</v>
      </c>
      <c r="AF2" s="125"/>
      <c r="AG2" s="125" t="s">
        <v>35</v>
      </c>
      <c r="AH2" s="125"/>
      <c r="AI2" s="124" t="s">
        <v>37</v>
      </c>
      <c r="AJ2" s="124" t="s">
        <v>38</v>
      </c>
      <c r="AK2" s="83"/>
      <c r="AL2" s="83"/>
      <c r="AM2" s="83"/>
      <c r="AN2" s="83"/>
      <c r="AO2" s="83"/>
      <c r="AP2" s="83"/>
      <c r="AQ2" s="83"/>
      <c r="AR2" s="83"/>
      <c r="AS2" s="83"/>
      <c r="AT2" s="83"/>
    </row>
    <row r="3" spans="1:46" ht="93.75" customHeight="1" thickBot="1" x14ac:dyDescent="0.3">
      <c r="A3" s="440"/>
      <c r="B3" s="196"/>
      <c r="C3" s="196"/>
      <c r="D3" s="196"/>
      <c r="E3" s="155" t="s">
        <v>431</v>
      </c>
      <c r="F3" s="441"/>
      <c r="G3" s="196"/>
      <c r="H3" s="441"/>
      <c r="I3" s="440"/>
      <c r="J3" s="440"/>
      <c r="K3" s="440"/>
      <c r="L3" s="440"/>
      <c r="M3" s="441"/>
      <c r="N3" s="441"/>
      <c r="O3" s="441"/>
      <c r="P3" s="441"/>
      <c r="Q3" s="441"/>
      <c r="R3" s="441"/>
      <c r="S3" s="441"/>
      <c r="T3" s="440"/>
      <c r="U3" s="163"/>
      <c r="V3" s="196"/>
      <c r="W3" s="442" t="s">
        <v>20</v>
      </c>
      <c r="X3" s="442" t="s">
        <v>5</v>
      </c>
      <c r="Y3" s="442" t="s">
        <v>21</v>
      </c>
      <c r="Z3" s="442" t="s">
        <v>22</v>
      </c>
      <c r="AA3" s="442" t="s">
        <v>23</v>
      </c>
      <c r="AB3" s="442" t="s">
        <v>24</v>
      </c>
      <c r="AC3" s="442" t="s">
        <v>25</v>
      </c>
      <c r="AD3" s="442" t="s">
        <v>26</v>
      </c>
      <c r="AE3" s="443" t="s">
        <v>9</v>
      </c>
      <c r="AF3" s="442" t="s">
        <v>27</v>
      </c>
      <c r="AG3" s="443" t="s">
        <v>9</v>
      </c>
      <c r="AH3" s="442" t="s">
        <v>27</v>
      </c>
      <c r="AI3" s="441"/>
      <c r="AJ3" s="441"/>
      <c r="AK3" s="29"/>
      <c r="AL3" s="440" t="s">
        <v>16</v>
      </c>
      <c r="AM3" s="440"/>
      <c r="AN3" s="440"/>
      <c r="AO3" s="440"/>
      <c r="AP3" s="440"/>
      <c r="AQ3" s="440" t="s">
        <v>17</v>
      </c>
      <c r="AR3" s="440"/>
      <c r="AS3" s="443" t="s">
        <v>18</v>
      </c>
      <c r="AT3" s="443" t="s">
        <v>19</v>
      </c>
    </row>
    <row r="4" spans="1:46" ht="203.25" customHeight="1" x14ac:dyDescent="0.25">
      <c r="A4" s="215">
        <v>1</v>
      </c>
      <c r="B4" s="134" t="s">
        <v>453</v>
      </c>
      <c r="C4" s="134" t="s">
        <v>443</v>
      </c>
      <c r="D4" s="247" t="s">
        <v>442</v>
      </c>
      <c r="E4" s="208">
        <v>409</v>
      </c>
      <c r="F4" s="219" t="s">
        <v>109</v>
      </c>
      <c r="G4" s="134" t="s">
        <v>441</v>
      </c>
      <c r="H4" s="136" t="s">
        <v>72</v>
      </c>
      <c r="I4" s="134" t="s">
        <v>454</v>
      </c>
      <c r="J4" s="134" t="s">
        <v>455</v>
      </c>
      <c r="K4" s="134" t="s">
        <v>456</v>
      </c>
      <c r="L4" s="134" t="s">
        <v>70</v>
      </c>
      <c r="M4" s="136">
        <v>450</v>
      </c>
      <c r="N4" s="136" t="s">
        <v>48</v>
      </c>
      <c r="O4" s="234">
        <v>0.6</v>
      </c>
      <c r="P4" s="136" t="s">
        <v>51</v>
      </c>
      <c r="Q4" s="234">
        <v>0.2</v>
      </c>
      <c r="R4" s="136" t="s">
        <v>53</v>
      </c>
      <c r="S4" s="220">
        <v>1</v>
      </c>
      <c r="T4" s="31" t="s">
        <v>432</v>
      </c>
      <c r="U4" s="31"/>
      <c r="V4" s="31" t="s">
        <v>433</v>
      </c>
      <c r="W4" s="31" t="s">
        <v>73</v>
      </c>
      <c r="X4" s="31" t="s">
        <v>74</v>
      </c>
      <c r="Y4" s="97" t="s">
        <v>75</v>
      </c>
      <c r="Z4" s="97" t="s">
        <v>76</v>
      </c>
      <c r="AA4" s="444">
        <v>0.4</v>
      </c>
      <c r="AB4" s="97" t="s">
        <v>85</v>
      </c>
      <c r="AC4" s="97" t="s">
        <v>86</v>
      </c>
      <c r="AD4" s="97" t="s">
        <v>87</v>
      </c>
      <c r="AE4" s="444">
        <v>0.36</v>
      </c>
      <c r="AF4" s="97" t="s">
        <v>49</v>
      </c>
      <c r="AG4" s="444">
        <v>0.2</v>
      </c>
      <c r="AH4" s="97" t="s">
        <v>51</v>
      </c>
      <c r="AI4" s="97" t="s">
        <v>126</v>
      </c>
      <c r="AJ4" s="97" t="s">
        <v>63</v>
      </c>
      <c r="AK4" s="220">
        <v>1</v>
      </c>
      <c r="AL4" s="134" t="s">
        <v>434</v>
      </c>
      <c r="AM4" s="134"/>
      <c r="AN4" s="134"/>
      <c r="AO4" s="134"/>
      <c r="AP4" s="134"/>
      <c r="AQ4" s="134" t="s">
        <v>120</v>
      </c>
      <c r="AR4" s="134"/>
      <c r="AS4" s="235">
        <v>44713</v>
      </c>
      <c r="AT4" s="221">
        <v>44743</v>
      </c>
    </row>
    <row r="5" spans="1:46" ht="68.25" customHeight="1" x14ac:dyDescent="0.25">
      <c r="A5" s="222"/>
      <c r="B5" s="111"/>
      <c r="C5" s="111"/>
      <c r="D5" s="2"/>
      <c r="E5" s="2"/>
      <c r="F5" s="115"/>
      <c r="G5" s="111"/>
      <c r="H5" s="112"/>
      <c r="I5" s="111"/>
      <c r="J5" s="111"/>
      <c r="K5" s="111"/>
      <c r="L5" s="111"/>
      <c r="M5" s="112"/>
      <c r="N5" s="112"/>
      <c r="O5" s="113"/>
      <c r="P5" s="112"/>
      <c r="Q5" s="113"/>
      <c r="R5" s="112"/>
      <c r="S5" s="82">
        <v>2</v>
      </c>
      <c r="T5" s="12">
        <v>0</v>
      </c>
      <c r="U5" s="12"/>
      <c r="V5" s="12" t="s">
        <v>435</v>
      </c>
      <c r="W5" s="12" t="s">
        <v>74</v>
      </c>
      <c r="X5" s="12" t="s">
        <v>74</v>
      </c>
      <c r="Y5" s="41">
        <v>0</v>
      </c>
      <c r="Z5" s="41">
        <v>0</v>
      </c>
      <c r="AA5" s="44">
        <v>0</v>
      </c>
      <c r="AB5" s="41">
        <v>0</v>
      </c>
      <c r="AC5" s="41">
        <v>0</v>
      </c>
      <c r="AD5" s="41">
        <v>0</v>
      </c>
      <c r="AE5" s="44">
        <v>0.36</v>
      </c>
      <c r="AF5" s="41" t="s">
        <v>49</v>
      </c>
      <c r="AG5" s="44">
        <v>0.2</v>
      </c>
      <c r="AH5" s="41" t="s">
        <v>51</v>
      </c>
      <c r="AI5" s="41"/>
      <c r="AJ5" s="41"/>
      <c r="AK5" s="82">
        <v>2</v>
      </c>
      <c r="AL5" s="111">
        <v>0</v>
      </c>
      <c r="AM5" s="111">
        <v>0</v>
      </c>
      <c r="AN5" s="111">
        <v>0</v>
      </c>
      <c r="AO5" s="111">
        <v>0</v>
      </c>
      <c r="AP5" s="111"/>
      <c r="AQ5" s="111"/>
      <c r="AR5" s="111"/>
      <c r="AS5" s="4"/>
      <c r="AT5" s="223"/>
    </row>
    <row r="6" spans="1:46" ht="68.25" customHeight="1" x14ac:dyDescent="0.25">
      <c r="A6" s="222"/>
      <c r="B6" s="111"/>
      <c r="C6" s="111"/>
      <c r="D6" s="2"/>
      <c r="E6" s="2"/>
      <c r="F6" s="115"/>
      <c r="G6" s="111"/>
      <c r="H6" s="112"/>
      <c r="I6" s="111"/>
      <c r="J6" s="111"/>
      <c r="K6" s="111"/>
      <c r="L6" s="111"/>
      <c r="M6" s="112"/>
      <c r="N6" s="112"/>
      <c r="O6" s="113"/>
      <c r="P6" s="112"/>
      <c r="Q6" s="113"/>
      <c r="R6" s="112"/>
      <c r="S6" s="82">
        <v>3</v>
      </c>
      <c r="T6" s="12">
        <v>0</v>
      </c>
      <c r="U6" s="12"/>
      <c r="V6" s="12" t="s">
        <v>435</v>
      </c>
      <c r="W6" s="12" t="s">
        <v>74</v>
      </c>
      <c r="X6" s="12" t="s">
        <v>74</v>
      </c>
      <c r="Y6" s="41">
        <v>0</v>
      </c>
      <c r="Z6" s="41">
        <v>0</v>
      </c>
      <c r="AA6" s="44">
        <v>0</v>
      </c>
      <c r="AB6" s="41">
        <v>0</v>
      </c>
      <c r="AC6" s="41">
        <v>0</v>
      </c>
      <c r="AD6" s="41">
        <v>0</v>
      </c>
      <c r="AE6" s="44">
        <v>0.36</v>
      </c>
      <c r="AF6" s="41" t="s">
        <v>49</v>
      </c>
      <c r="AG6" s="44">
        <v>0.2</v>
      </c>
      <c r="AH6" s="41" t="s">
        <v>51</v>
      </c>
      <c r="AI6" s="41"/>
      <c r="AJ6" s="41"/>
      <c r="AK6" s="82">
        <v>3</v>
      </c>
      <c r="AL6" s="111">
        <v>0</v>
      </c>
      <c r="AM6" s="111">
        <v>0</v>
      </c>
      <c r="AN6" s="111">
        <v>0</v>
      </c>
      <c r="AO6" s="111">
        <v>0</v>
      </c>
      <c r="AP6" s="111"/>
      <c r="AQ6" s="111"/>
      <c r="AR6" s="111"/>
      <c r="AS6" s="4"/>
      <c r="AT6" s="223"/>
    </row>
    <row r="7" spans="1:46" ht="68.25" customHeight="1" x14ac:dyDescent="0.25">
      <c r="A7" s="222"/>
      <c r="B7" s="111"/>
      <c r="C7" s="111"/>
      <c r="D7" s="2"/>
      <c r="E7" s="2"/>
      <c r="F7" s="115"/>
      <c r="G7" s="111"/>
      <c r="H7" s="112"/>
      <c r="I7" s="111"/>
      <c r="J7" s="111"/>
      <c r="K7" s="111"/>
      <c r="L7" s="111"/>
      <c r="M7" s="112"/>
      <c r="N7" s="112"/>
      <c r="O7" s="113"/>
      <c r="P7" s="112"/>
      <c r="Q7" s="113"/>
      <c r="R7" s="112"/>
      <c r="S7" s="82">
        <v>4</v>
      </c>
      <c r="T7" s="12">
        <v>0</v>
      </c>
      <c r="U7" s="12"/>
      <c r="V7" s="12" t="s">
        <v>435</v>
      </c>
      <c r="W7" s="12" t="s">
        <v>74</v>
      </c>
      <c r="X7" s="12" t="s">
        <v>74</v>
      </c>
      <c r="Y7" s="41">
        <v>0</v>
      </c>
      <c r="Z7" s="41">
        <v>0</v>
      </c>
      <c r="AA7" s="44">
        <v>0</v>
      </c>
      <c r="AB7" s="41">
        <v>0</v>
      </c>
      <c r="AC7" s="41">
        <v>0</v>
      </c>
      <c r="AD7" s="41">
        <v>0</v>
      </c>
      <c r="AE7" s="44">
        <v>0.36</v>
      </c>
      <c r="AF7" s="41" t="s">
        <v>49</v>
      </c>
      <c r="AG7" s="44">
        <v>0.2</v>
      </c>
      <c r="AH7" s="41" t="s">
        <v>51</v>
      </c>
      <c r="AI7" s="41"/>
      <c r="AJ7" s="41"/>
      <c r="AK7" s="82">
        <v>4</v>
      </c>
      <c r="AL7" s="111">
        <v>0</v>
      </c>
      <c r="AM7" s="111">
        <v>0</v>
      </c>
      <c r="AN7" s="111">
        <v>0</v>
      </c>
      <c r="AO7" s="111">
        <v>0</v>
      </c>
      <c r="AP7" s="111"/>
      <c r="AQ7" s="111"/>
      <c r="AR7" s="111"/>
      <c r="AS7" s="4"/>
      <c r="AT7" s="223"/>
    </row>
    <row r="8" spans="1:46" ht="69" customHeight="1" thickBot="1" x14ac:dyDescent="0.3">
      <c r="A8" s="236"/>
      <c r="B8" s="131"/>
      <c r="C8" s="131"/>
      <c r="D8" s="3"/>
      <c r="E8" s="3"/>
      <c r="F8" s="143"/>
      <c r="G8" s="131"/>
      <c r="H8" s="133"/>
      <c r="I8" s="131"/>
      <c r="J8" s="131"/>
      <c r="K8" s="131"/>
      <c r="L8" s="131"/>
      <c r="M8" s="133"/>
      <c r="N8" s="133"/>
      <c r="O8" s="206"/>
      <c r="P8" s="133"/>
      <c r="Q8" s="206"/>
      <c r="R8" s="133"/>
      <c r="S8" s="209">
        <v>5</v>
      </c>
      <c r="T8" s="29">
        <v>0</v>
      </c>
      <c r="U8" s="29"/>
      <c r="V8" s="29" t="s">
        <v>435</v>
      </c>
      <c r="W8" s="29" t="s">
        <v>74</v>
      </c>
      <c r="X8" s="29" t="s">
        <v>74</v>
      </c>
      <c r="Y8" s="96">
        <v>0</v>
      </c>
      <c r="Z8" s="96">
        <v>0</v>
      </c>
      <c r="AA8" s="244">
        <v>0</v>
      </c>
      <c r="AB8" s="96">
        <v>0</v>
      </c>
      <c r="AC8" s="96">
        <v>0</v>
      </c>
      <c r="AD8" s="96">
        <v>0</v>
      </c>
      <c r="AE8" s="244">
        <v>0.36</v>
      </c>
      <c r="AF8" s="96" t="s">
        <v>49</v>
      </c>
      <c r="AG8" s="244">
        <v>0.2</v>
      </c>
      <c r="AH8" s="96" t="s">
        <v>51</v>
      </c>
      <c r="AI8" s="96"/>
      <c r="AJ8" s="96"/>
      <c r="AK8" s="209">
        <v>5</v>
      </c>
      <c r="AL8" s="131">
        <v>0</v>
      </c>
      <c r="AM8" s="131">
        <v>0</v>
      </c>
      <c r="AN8" s="131">
        <v>0</v>
      </c>
      <c r="AO8" s="131">
        <v>0</v>
      </c>
      <c r="AP8" s="131"/>
      <c r="AQ8" s="131"/>
      <c r="AR8" s="131"/>
      <c r="AS8" s="210"/>
      <c r="AT8" s="445"/>
    </row>
    <row r="9" spans="1:46" ht="120.75" customHeight="1" x14ac:dyDescent="0.25">
      <c r="A9" s="215">
        <v>2</v>
      </c>
      <c r="B9" s="134" t="s">
        <v>457</v>
      </c>
      <c r="C9" s="134" t="s">
        <v>445</v>
      </c>
      <c r="D9" s="247" t="s">
        <v>355</v>
      </c>
      <c r="E9" s="134">
        <v>421</v>
      </c>
      <c r="F9" s="219" t="s">
        <v>109</v>
      </c>
      <c r="G9" s="134" t="s">
        <v>444</v>
      </c>
      <c r="H9" s="136" t="s">
        <v>137</v>
      </c>
      <c r="I9" s="134" t="s">
        <v>446</v>
      </c>
      <c r="J9" s="134" t="s">
        <v>447</v>
      </c>
      <c r="K9" s="134" t="s">
        <v>448</v>
      </c>
      <c r="L9" s="134" t="s">
        <v>70</v>
      </c>
      <c r="M9" s="136">
        <v>6</v>
      </c>
      <c r="N9" s="136" t="s">
        <v>49</v>
      </c>
      <c r="O9" s="234">
        <v>0.4</v>
      </c>
      <c r="P9" s="136" t="s">
        <v>55</v>
      </c>
      <c r="Q9" s="234">
        <v>1</v>
      </c>
      <c r="R9" s="136" t="s">
        <v>71</v>
      </c>
      <c r="S9" s="220">
        <v>1</v>
      </c>
      <c r="T9" s="31" t="s">
        <v>458</v>
      </c>
      <c r="U9" s="31">
        <v>394</v>
      </c>
      <c r="V9" s="31" t="s">
        <v>449</v>
      </c>
      <c r="W9" s="31" t="s">
        <v>73</v>
      </c>
      <c r="X9" s="31" t="s">
        <v>74</v>
      </c>
      <c r="Y9" s="97" t="s">
        <v>75</v>
      </c>
      <c r="Z9" s="97" t="s">
        <v>76</v>
      </c>
      <c r="AA9" s="444">
        <v>0.4</v>
      </c>
      <c r="AB9" s="97" t="s">
        <v>85</v>
      </c>
      <c r="AC9" s="97" t="s">
        <v>86</v>
      </c>
      <c r="AD9" s="97" t="s">
        <v>87</v>
      </c>
      <c r="AE9" s="444">
        <v>0.24</v>
      </c>
      <c r="AF9" s="97" t="s">
        <v>49</v>
      </c>
      <c r="AG9" s="444">
        <v>1</v>
      </c>
      <c r="AH9" s="97" t="s">
        <v>55</v>
      </c>
      <c r="AI9" s="136" t="s">
        <v>71</v>
      </c>
      <c r="AJ9" s="136" t="s">
        <v>63</v>
      </c>
      <c r="AK9" s="220">
        <v>1</v>
      </c>
      <c r="AL9" s="134" t="s">
        <v>459</v>
      </c>
      <c r="AM9" s="134"/>
      <c r="AN9" s="134"/>
      <c r="AO9" s="134"/>
      <c r="AP9" s="134"/>
      <c r="AQ9" s="134" t="s">
        <v>450</v>
      </c>
      <c r="AR9" s="134"/>
      <c r="AS9" s="235" t="s">
        <v>451</v>
      </c>
      <c r="AT9" s="221"/>
    </row>
    <row r="10" spans="1:46" ht="60" customHeight="1" x14ac:dyDescent="0.25">
      <c r="A10" s="222"/>
      <c r="B10" s="111"/>
      <c r="C10" s="111"/>
      <c r="D10" s="203" t="s">
        <v>355</v>
      </c>
      <c r="E10" s="111"/>
      <c r="F10" s="115"/>
      <c r="G10" s="111"/>
      <c r="H10" s="112"/>
      <c r="I10" s="111"/>
      <c r="J10" s="111"/>
      <c r="K10" s="111"/>
      <c r="L10" s="111"/>
      <c r="M10" s="112"/>
      <c r="N10" s="112"/>
      <c r="O10" s="113"/>
      <c r="P10" s="112"/>
      <c r="Q10" s="113"/>
      <c r="R10" s="112"/>
      <c r="S10" s="82">
        <v>2</v>
      </c>
      <c r="T10" s="12" t="s">
        <v>460</v>
      </c>
      <c r="U10" s="12">
        <v>394</v>
      </c>
      <c r="V10" s="12" t="s">
        <v>449</v>
      </c>
      <c r="W10" s="12" t="s">
        <v>73</v>
      </c>
      <c r="X10" s="12" t="s">
        <v>74</v>
      </c>
      <c r="Y10" s="41" t="s">
        <v>77</v>
      </c>
      <c r="Z10" s="41" t="s">
        <v>76</v>
      </c>
      <c r="AA10" s="44">
        <v>0.3</v>
      </c>
      <c r="AB10" s="41" t="s">
        <v>85</v>
      </c>
      <c r="AC10" s="41" t="s">
        <v>86</v>
      </c>
      <c r="AD10" s="41" t="s">
        <v>87</v>
      </c>
      <c r="AE10" s="44">
        <v>0.16799999999999998</v>
      </c>
      <c r="AF10" s="41" t="s">
        <v>50</v>
      </c>
      <c r="AG10" s="44">
        <v>1</v>
      </c>
      <c r="AH10" s="41" t="s">
        <v>55</v>
      </c>
      <c r="AI10" s="112"/>
      <c r="AJ10" s="112"/>
      <c r="AK10" s="82">
        <v>2</v>
      </c>
      <c r="AL10" s="111"/>
      <c r="AM10" s="111"/>
      <c r="AN10" s="111"/>
      <c r="AO10" s="111"/>
      <c r="AP10" s="111"/>
      <c r="AQ10" s="111"/>
      <c r="AR10" s="111"/>
      <c r="AS10" s="4"/>
      <c r="AT10" s="223"/>
    </row>
    <row r="11" spans="1:46" ht="60" customHeight="1" x14ac:dyDescent="0.25">
      <c r="A11" s="222"/>
      <c r="B11" s="111"/>
      <c r="C11" s="111"/>
      <c r="D11" s="203" t="s">
        <v>355</v>
      </c>
      <c r="E11" s="111"/>
      <c r="F11" s="115"/>
      <c r="G11" s="111"/>
      <c r="H11" s="112"/>
      <c r="I11" s="111"/>
      <c r="J11" s="111"/>
      <c r="K11" s="111"/>
      <c r="L11" s="111"/>
      <c r="M11" s="112"/>
      <c r="N11" s="112"/>
      <c r="O11" s="113"/>
      <c r="P11" s="112"/>
      <c r="Q11" s="113"/>
      <c r="R11" s="112"/>
      <c r="S11" s="82">
        <v>3</v>
      </c>
      <c r="T11" s="12" t="s">
        <v>461</v>
      </c>
      <c r="U11" s="12">
        <v>394</v>
      </c>
      <c r="V11" s="12" t="s">
        <v>449</v>
      </c>
      <c r="W11" s="12" t="s">
        <v>73</v>
      </c>
      <c r="X11" s="12" t="s">
        <v>74</v>
      </c>
      <c r="Y11" s="41" t="s">
        <v>75</v>
      </c>
      <c r="Z11" s="41" t="s">
        <v>76</v>
      </c>
      <c r="AA11" s="44">
        <v>0.4</v>
      </c>
      <c r="AB11" s="41" t="s">
        <v>85</v>
      </c>
      <c r="AC11" s="41" t="s">
        <v>86</v>
      </c>
      <c r="AD11" s="41" t="s">
        <v>87</v>
      </c>
      <c r="AE11" s="44">
        <v>0.10079999999999999</v>
      </c>
      <c r="AF11" s="41" t="s">
        <v>50</v>
      </c>
      <c r="AG11" s="44">
        <v>1</v>
      </c>
      <c r="AH11" s="41" t="s">
        <v>55</v>
      </c>
      <c r="AI11" s="112"/>
      <c r="AJ11" s="112"/>
      <c r="AK11" s="82">
        <v>3</v>
      </c>
      <c r="AL11" s="111"/>
      <c r="AM11" s="111"/>
      <c r="AN11" s="111"/>
      <c r="AO11" s="111"/>
      <c r="AP11" s="111"/>
      <c r="AQ11" s="111"/>
      <c r="AR11" s="111"/>
      <c r="AS11" s="4"/>
      <c r="AT11" s="223"/>
    </row>
    <row r="12" spans="1:46" ht="61.5" customHeight="1" x14ac:dyDescent="0.25">
      <c r="A12" s="222"/>
      <c r="B12" s="111"/>
      <c r="C12" s="111"/>
      <c r="D12" s="2"/>
      <c r="E12" s="2"/>
      <c r="F12" s="115"/>
      <c r="G12" s="111"/>
      <c r="H12" s="112"/>
      <c r="I12" s="111"/>
      <c r="J12" s="111"/>
      <c r="K12" s="111"/>
      <c r="L12" s="111"/>
      <c r="M12" s="112"/>
      <c r="N12" s="112"/>
      <c r="O12" s="113"/>
      <c r="P12" s="112"/>
      <c r="Q12" s="113"/>
      <c r="R12" s="112"/>
      <c r="S12" s="82">
        <v>4</v>
      </c>
      <c r="T12" s="12">
        <v>0</v>
      </c>
      <c r="U12" s="12"/>
      <c r="V12" s="12" t="s">
        <v>435</v>
      </c>
      <c r="W12" s="12" t="s">
        <v>74</v>
      </c>
      <c r="X12" s="12" t="s">
        <v>74</v>
      </c>
      <c r="Y12" s="12">
        <v>0</v>
      </c>
      <c r="Z12" s="12">
        <v>0</v>
      </c>
      <c r="AA12" s="84">
        <v>0</v>
      </c>
      <c r="AB12" s="12">
        <v>0</v>
      </c>
      <c r="AC12" s="12">
        <v>0</v>
      </c>
      <c r="AD12" s="12">
        <v>0</v>
      </c>
      <c r="AE12" s="85">
        <v>0.10079999999999999</v>
      </c>
      <c r="AF12" s="12" t="s">
        <v>50</v>
      </c>
      <c r="AG12" s="85">
        <v>1</v>
      </c>
      <c r="AH12" s="41" t="s">
        <v>55</v>
      </c>
      <c r="AI12" s="112"/>
      <c r="AJ12" s="112"/>
      <c r="AK12" s="82">
        <v>4</v>
      </c>
      <c r="AL12" s="111">
        <v>0</v>
      </c>
      <c r="AM12" s="111">
        <v>0</v>
      </c>
      <c r="AN12" s="111" t="s">
        <v>452</v>
      </c>
      <c r="AO12" s="111" t="s">
        <v>452</v>
      </c>
      <c r="AP12" s="111"/>
      <c r="AQ12" s="111"/>
      <c r="AR12" s="111"/>
      <c r="AS12" s="4"/>
      <c r="AT12" s="223"/>
    </row>
    <row r="13" spans="1:46" ht="61.5" customHeight="1" thickBot="1" x14ac:dyDescent="0.3">
      <c r="A13" s="224"/>
      <c r="B13" s="135"/>
      <c r="C13" s="135"/>
      <c r="D13" s="237"/>
      <c r="E13" s="237"/>
      <c r="F13" s="228"/>
      <c r="G13" s="135"/>
      <c r="H13" s="137"/>
      <c r="I13" s="135"/>
      <c r="J13" s="135"/>
      <c r="K13" s="135"/>
      <c r="L13" s="135"/>
      <c r="M13" s="137"/>
      <c r="N13" s="137"/>
      <c r="O13" s="238"/>
      <c r="P13" s="137"/>
      <c r="Q13" s="238"/>
      <c r="R13" s="137"/>
      <c r="S13" s="229">
        <v>5</v>
      </c>
      <c r="T13" s="32">
        <v>0</v>
      </c>
      <c r="U13" s="32"/>
      <c r="V13" s="32" t="s">
        <v>435</v>
      </c>
      <c r="W13" s="32" t="s">
        <v>74</v>
      </c>
      <c r="X13" s="32" t="s">
        <v>74</v>
      </c>
      <c r="Y13" s="32">
        <v>0</v>
      </c>
      <c r="Z13" s="32">
        <v>0</v>
      </c>
      <c r="AA13" s="239">
        <v>0</v>
      </c>
      <c r="AB13" s="32">
        <v>0</v>
      </c>
      <c r="AC13" s="32">
        <v>0</v>
      </c>
      <c r="AD13" s="32">
        <v>0</v>
      </c>
      <c r="AE13" s="240">
        <v>0.10079999999999999</v>
      </c>
      <c r="AF13" s="32" t="s">
        <v>50</v>
      </c>
      <c r="AG13" s="240">
        <v>1</v>
      </c>
      <c r="AH13" s="98" t="s">
        <v>55</v>
      </c>
      <c r="AI13" s="137"/>
      <c r="AJ13" s="137"/>
      <c r="AK13" s="229">
        <v>5</v>
      </c>
      <c r="AL13" s="135">
        <v>0</v>
      </c>
      <c r="AM13" s="135">
        <v>0</v>
      </c>
      <c r="AN13" s="135" t="s">
        <v>452</v>
      </c>
      <c r="AO13" s="135" t="s">
        <v>452</v>
      </c>
      <c r="AP13" s="135"/>
      <c r="AQ13" s="135"/>
      <c r="AR13" s="135"/>
      <c r="AS13" s="241"/>
      <c r="AT13" s="242"/>
    </row>
    <row r="14" spans="1:46" ht="147.75" customHeight="1" x14ac:dyDescent="0.25">
      <c r="A14" s="446">
        <v>3</v>
      </c>
      <c r="B14" s="159" t="s">
        <v>487</v>
      </c>
      <c r="C14" s="130" t="s">
        <v>479</v>
      </c>
      <c r="D14" s="248" t="s">
        <v>480</v>
      </c>
      <c r="E14" s="195">
        <v>410</v>
      </c>
      <c r="F14" s="145" t="s">
        <v>109</v>
      </c>
      <c r="G14" s="130" t="s">
        <v>481</v>
      </c>
      <c r="H14" s="132" t="s">
        <v>66</v>
      </c>
      <c r="I14" s="130" t="s">
        <v>482</v>
      </c>
      <c r="J14" s="130" t="s">
        <v>483</v>
      </c>
      <c r="K14" s="130" t="s">
        <v>484</v>
      </c>
      <c r="L14" s="130" t="s">
        <v>70</v>
      </c>
      <c r="M14" s="132">
        <v>2</v>
      </c>
      <c r="N14" s="132" t="s">
        <v>50</v>
      </c>
      <c r="O14" s="207">
        <v>0.2</v>
      </c>
      <c r="P14" s="132" t="s">
        <v>53</v>
      </c>
      <c r="Q14" s="207">
        <v>0.6</v>
      </c>
      <c r="R14" s="132" t="s">
        <v>53</v>
      </c>
      <c r="S14" s="245">
        <v>1</v>
      </c>
      <c r="T14" s="33" t="s">
        <v>485</v>
      </c>
      <c r="U14" s="33">
        <v>356</v>
      </c>
      <c r="V14" s="33" t="s">
        <v>818</v>
      </c>
      <c r="W14" s="33" t="s">
        <v>73</v>
      </c>
      <c r="X14" s="33" t="s">
        <v>74</v>
      </c>
      <c r="Y14" s="95" t="s">
        <v>75</v>
      </c>
      <c r="Z14" s="95" t="s">
        <v>76</v>
      </c>
      <c r="AA14" s="447">
        <v>0.4</v>
      </c>
      <c r="AB14" s="95" t="s">
        <v>85</v>
      </c>
      <c r="AC14" s="95" t="s">
        <v>86</v>
      </c>
      <c r="AD14" s="95" t="s">
        <v>87</v>
      </c>
      <c r="AE14" s="447">
        <v>0.12</v>
      </c>
      <c r="AF14" s="95" t="s">
        <v>50</v>
      </c>
      <c r="AG14" s="447">
        <v>0.6</v>
      </c>
      <c r="AH14" s="95" t="s">
        <v>53</v>
      </c>
      <c r="AI14" s="132" t="s">
        <v>53</v>
      </c>
      <c r="AJ14" s="132" t="s">
        <v>63</v>
      </c>
      <c r="AK14" s="245">
        <v>1</v>
      </c>
      <c r="AL14" s="130" t="s">
        <v>486</v>
      </c>
      <c r="AM14" s="130"/>
      <c r="AN14" s="130"/>
      <c r="AO14" s="130"/>
      <c r="AP14" s="130"/>
      <c r="AQ14" s="130" t="s">
        <v>120</v>
      </c>
      <c r="AR14" s="130"/>
      <c r="AS14" s="246">
        <v>44805</v>
      </c>
      <c r="AT14" s="448">
        <v>44896</v>
      </c>
    </row>
    <row r="15" spans="1:46" ht="15" customHeight="1" x14ac:dyDescent="0.25">
      <c r="A15" s="222"/>
      <c r="B15" s="110"/>
      <c r="C15" s="111"/>
      <c r="D15" s="2"/>
      <c r="E15" s="2"/>
      <c r="F15" s="115"/>
      <c r="G15" s="111"/>
      <c r="H15" s="112"/>
      <c r="I15" s="111"/>
      <c r="J15" s="111"/>
      <c r="K15" s="111"/>
      <c r="L15" s="111"/>
      <c r="M15" s="112"/>
      <c r="N15" s="112"/>
      <c r="O15" s="113"/>
      <c r="P15" s="112"/>
      <c r="Q15" s="113"/>
      <c r="R15" s="112"/>
      <c r="S15" s="82">
        <v>2</v>
      </c>
      <c r="T15" s="12">
        <v>0</v>
      </c>
      <c r="U15" s="12"/>
      <c r="V15" s="12" t="s">
        <v>435</v>
      </c>
      <c r="W15" s="12" t="s">
        <v>74</v>
      </c>
      <c r="X15" s="12" t="s">
        <v>74</v>
      </c>
      <c r="Y15" s="41">
        <v>0</v>
      </c>
      <c r="Z15" s="41">
        <v>0</v>
      </c>
      <c r="AA15" s="44">
        <v>0</v>
      </c>
      <c r="AB15" s="41">
        <v>0</v>
      </c>
      <c r="AC15" s="41">
        <v>0</v>
      </c>
      <c r="AD15" s="41">
        <v>0</v>
      </c>
      <c r="AE15" s="44">
        <v>0.12</v>
      </c>
      <c r="AF15" s="41" t="s">
        <v>50</v>
      </c>
      <c r="AG15" s="44">
        <v>0.6</v>
      </c>
      <c r="AH15" s="41" t="s">
        <v>53</v>
      </c>
      <c r="AI15" s="112"/>
      <c r="AJ15" s="112"/>
      <c r="AK15" s="82">
        <v>2</v>
      </c>
      <c r="AL15" s="111">
        <v>0</v>
      </c>
      <c r="AM15" s="111">
        <v>0</v>
      </c>
      <c r="AN15" s="111">
        <v>0</v>
      </c>
      <c r="AO15" s="111">
        <v>0</v>
      </c>
      <c r="AP15" s="111"/>
      <c r="AQ15" s="111"/>
      <c r="AR15" s="111"/>
      <c r="AS15" s="4"/>
      <c r="AT15" s="223"/>
    </row>
    <row r="16" spans="1:46" ht="15" customHeight="1" x14ac:dyDescent="0.25">
      <c r="A16" s="222"/>
      <c r="B16" s="110"/>
      <c r="C16" s="111"/>
      <c r="D16" s="2"/>
      <c r="E16" s="2"/>
      <c r="F16" s="115"/>
      <c r="G16" s="111"/>
      <c r="H16" s="112"/>
      <c r="I16" s="111"/>
      <c r="J16" s="111"/>
      <c r="K16" s="111"/>
      <c r="L16" s="111"/>
      <c r="M16" s="112"/>
      <c r="N16" s="112"/>
      <c r="O16" s="113"/>
      <c r="P16" s="112"/>
      <c r="Q16" s="113"/>
      <c r="R16" s="112"/>
      <c r="S16" s="82">
        <v>3</v>
      </c>
      <c r="T16" s="12">
        <v>0</v>
      </c>
      <c r="U16" s="12"/>
      <c r="V16" s="12" t="s">
        <v>435</v>
      </c>
      <c r="W16" s="12" t="s">
        <v>74</v>
      </c>
      <c r="X16" s="12" t="s">
        <v>74</v>
      </c>
      <c r="Y16" s="41">
        <v>0</v>
      </c>
      <c r="Z16" s="41">
        <v>0</v>
      </c>
      <c r="AA16" s="44">
        <v>0</v>
      </c>
      <c r="AB16" s="41">
        <v>0</v>
      </c>
      <c r="AC16" s="41">
        <v>0</v>
      </c>
      <c r="AD16" s="41">
        <v>0</v>
      </c>
      <c r="AE16" s="44">
        <v>0.12</v>
      </c>
      <c r="AF16" s="41" t="s">
        <v>50</v>
      </c>
      <c r="AG16" s="44">
        <v>0.6</v>
      </c>
      <c r="AH16" s="41" t="s">
        <v>53</v>
      </c>
      <c r="AI16" s="112"/>
      <c r="AJ16" s="112"/>
      <c r="AK16" s="82">
        <v>3</v>
      </c>
      <c r="AL16" s="111">
        <v>0</v>
      </c>
      <c r="AM16" s="111">
        <v>0</v>
      </c>
      <c r="AN16" s="111">
        <v>0</v>
      </c>
      <c r="AO16" s="111">
        <v>0</v>
      </c>
      <c r="AP16" s="111"/>
      <c r="AQ16" s="111"/>
      <c r="AR16" s="111"/>
      <c r="AS16" s="4"/>
      <c r="AT16" s="223"/>
    </row>
    <row r="17" spans="1:46" ht="15" customHeight="1" x14ac:dyDescent="0.25">
      <c r="A17" s="222"/>
      <c r="B17" s="110"/>
      <c r="C17" s="111"/>
      <c r="D17" s="2"/>
      <c r="E17" s="2"/>
      <c r="F17" s="115"/>
      <c r="G17" s="111"/>
      <c r="H17" s="112"/>
      <c r="I17" s="111"/>
      <c r="J17" s="111"/>
      <c r="K17" s="111"/>
      <c r="L17" s="111"/>
      <c r="M17" s="112"/>
      <c r="N17" s="112"/>
      <c r="O17" s="113"/>
      <c r="P17" s="112"/>
      <c r="Q17" s="113"/>
      <c r="R17" s="112"/>
      <c r="S17" s="82">
        <v>4</v>
      </c>
      <c r="T17" s="12">
        <v>0</v>
      </c>
      <c r="U17" s="12"/>
      <c r="V17" s="12" t="s">
        <v>435</v>
      </c>
      <c r="W17" s="12" t="s">
        <v>74</v>
      </c>
      <c r="X17" s="12" t="s">
        <v>74</v>
      </c>
      <c r="Y17" s="12">
        <v>0</v>
      </c>
      <c r="Z17" s="12">
        <v>0</v>
      </c>
      <c r="AA17" s="84">
        <v>0</v>
      </c>
      <c r="AB17" s="12">
        <v>0</v>
      </c>
      <c r="AC17" s="12">
        <v>0</v>
      </c>
      <c r="AD17" s="12">
        <v>0</v>
      </c>
      <c r="AE17" s="85">
        <v>0.12</v>
      </c>
      <c r="AF17" s="12" t="s">
        <v>50</v>
      </c>
      <c r="AG17" s="85">
        <v>0.6</v>
      </c>
      <c r="AH17" s="41" t="s">
        <v>53</v>
      </c>
      <c r="AI17" s="112"/>
      <c r="AJ17" s="112"/>
      <c r="AK17" s="82">
        <v>4</v>
      </c>
      <c r="AL17" s="111">
        <v>0</v>
      </c>
      <c r="AM17" s="111">
        <v>0</v>
      </c>
      <c r="AN17" s="111">
        <v>0</v>
      </c>
      <c r="AO17" s="111">
        <v>0</v>
      </c>
      <c r="AP17" s="111"/>
      <c r="AQ17" s="111"/>
      <c r="AR17" s="111"/>
      <c r="AS17" s="4"/>
      <c r="AT17" s="223"/>
    </row>
    <row r="18" spans="1:46" ht="15" customHeight="1" thickBot="1" x14ac:dyDescent="0.3">
      <c r="A18" s="236"/>
      <c r="B18" s="158"/>
      <c r="C18" s="131"/>
      <c r="D18" s="3"/>
      <c r="E18" s="3"/>
      <c r="F18" s="143"/>
      <c r="G18" s="131"/>
      <c r="H18" s="133"/>
      <c r="I18" s="131"/>
      <c r="J18" s="131"/>
      <c r="K18" s="131"/>
      <c r="L18" s="131"/>
      <c r="M18" s="133"/>
      <c r="N18" s="133"/>
      <c r="O18" s="206"/>
      <c r="P18" s="133"/>
      <c r="Q18" s="206"/>
      <c r="R18" s="133"/>
      <c r="S18" s="209">
        <v>5</v>
      </c>
      <c r="T18" s="29">
        <v>0</v>
      </c>
      <c r="U18" s="29"/>
      <c r="V18" s="29" t="s">
        <v>435</v>
      </c>
      <c r="W18" s="29" t="s">
        <v>74</v>
      </c>
      <c r="X18" s="29" t="s">
        <v>74</v>
      </c>
      <c r="Y18" s="29">
        <v>0</v>
      </c>
      <c r="Z18" s="29">
        <v>0</v>
      </c>
      <c r="AA18" s="213">
        <v>0</v>
      </c>
      <c r="AB18" s="29">
        <v>0</v>
      </c>
      <c r="AC18" s="29">
        <v>0</v>
      </c>
      <c r="AD18" s="29">
        <v>0</v>
      </c>
      <c r="AE18" s="214">
        <v>0.12</v>
      </c>
      <c r="AF18" s="29" t="s">
        <v>50</v>
      </c>
      <c r="AG18" s="214">
        <v>0.6</v>
      </c>
      <c r="AH18" s="96" t="s">
        <v>53</v>
      </c>
      <c r="AI18" s="133"/>
      <c r="AJ18" s="133"/>
      <c r="AK18" s="209">
        <v>5</v>
      </c>
      <c r="AL18" s="131">
        <v>0</v>
      </c>
      <c r="AM18" s="131">
        <v>0</v>
      </c>
      <c r="AN18" s="131">
        <v>0</v>
      </c>
      <c r="AO18" s="131">
        <v>0</v>
      </c>
      <c r="AP18" s="131"/>
      <c r="AQ18" s="131"/>
      <c r="AR18" s="131"/>
      <c r="AS18" s="210"/>
      <c r="AT18" s="445"/>
    </row>
    <row r="19" spans="1:46" ht="57.75" customHeight="1" x14ac:dyDescent="0.25">
      <c r="A19" s="215">
        <v>4</v>
      </c>
      <c r="B19" s="216" t="s">
        <v>491</v>
      </c>
      <c r="C19" s="134" t="s">
        <v>489</v>
      </c>
      <c r="D19" s="247" t="s">
        <v>440</v>
      </c>
      <c r="E19" s="134">
        <v>406</v>
      </c>
      <c r="F19" s="219" t="s">
        <v>109</v>
      </c>
      <c r="G19" s="134" t="s">
        <v>488</v>
      </c>
      <c r="H19" s="136" t="s">
        <v>137</v>
      </c>
      <c r="I19" s="134" t="s">
        <v>492</v>
      </c>
      <c r="J19" s="134" t="s">
        <v>493</v>
      </c>
      <c r="K19" s="134" t="s">
        <v>494</v>
      </c>
      <c r="L19" s="134" t="s">
        <v>70</v>
      </c>
      <c r="M19" s="136">
        <v>12</v>
      </c>
      <c r="N19" s="136" t="s">
        <v>49</v>
      </c>
      <c r="O19" s="234">
        <v>0.4</v>
      </c>
      <c r="P19" s="136" t="s">
        <v>78</v>
      </c>
      <c r="Q19" s="234">
        <v>0.8</v>
      </c>
      <c r="R19" s="136" t="s">
        <v>79</v>
      </c>
      <c r="S19" s="220">
        <v>1</v>
      </c>
      <c r="T19" s="31" t="s">
        <v>495</v>
      </c>
      <c r="U19" s="31">
        <v>362</v>
      </c>
      <c r="V19" s="31" t="s">
        <v>496</v>
      </c>
      <c r="W19" s="31" t="s">
        <v>73</v>
      </c>
      <c r="X19" s="31" t="s">
        <v>74</v>
      </c>
      <c r="Y19" s="97" t="s">
        <v>75</v>
      </c>
      <c r="Z19" s="97" t="s">
        <v>76</v>
      </c>
      <c r="AA19" s="444">
        <v>0.4</v>
      </c>
      <c r="AB19" s="97" t="s">
        <v>85</v>
      </c>
      <c r="AC19" s="97" t="s">
        <v>86</v>
      </c>
      <c r="AD19" s="97" t="s">
        <v>87</v>
      </c>
      <c r="AE19" s="444">
        <v>0.24</v>
      </c>
      <c r="AF19" s="97" t="s">
        <v>49</v>
      </c>
      <c r="AG19" s="444">
        <v>0.8</v>
      </c>
      <c r="AH19" s="97" t="s">
        <v>78</v>
      </c>
      <c r="AI19" s="136" t="s">
        <v>79</v>
      </c>
      <c r="AJ19" s="136" t="s">
        <v>63</v>
      </c>
      <c r="AK19" s="220">
        <v>1</v>
      </c>
      <c r="AL19" s="134" t="s">
        <v>130</v>
      </c>
      <c r="AM19" s="134"/>
      <c r="AN19" s="134"/>
      <c r="AO19" s="134"/>
      <c r="AP19" s="134"/>
      <c r="AQ19" s="134" t="s">
        <v>819</v>
      </c>
      <c r="AR19" s="134"/>
      <c r="AS19" s="235" t="s">
        <v>497</v>
      </c>
      <c r="AT19" s="221" t="s">
        <v>497</v>
      </c>
    </row>
    <row r="20" spans="1:46" ht="56.25" customHeight="1" x14ac:dyDescent="0.25">
      <c r="A20" s="222"/>
      <c r="B20" s="110"/>
      <c r="C20" s="111"/>
      <c r="D20" s="203" t="s">
        <v>440</v>
      </c>
      <c r="E20" s="111"/>
      <c r="F20" s="115"/>
      <c r="G20" s="111"/>
      <c r="H20" s="112"/>
      <c r="I20" s="111"/>
      <c r="J20" s="111"/>
      <c r="K20" s="111"/>
      <c r="L20" s="111"/>
      <c r="M20" s="112"/>
      <c r="N20" s="112"/>
      <c r="O20" s="113"/>
      <c r="P20" s="112"/>
      <c r="Q20" s="113"/>
      <c r="R20" s="112"/>
      <c r="S20" s="82">
        <v>2</v>
      </c>
      <c r="T20" s="12" t="s">
        <v>498</v>
      </c>
      <c r="U20" s="12">
        <v>363</v>
      </c>
      <c r="V20" s="12" t="s">
        <v>499</v>
      </c>
      <c r="W20" s="12" t="s">
        <v>73</v>
      </c>
      <c r="X20" s="12" t="s">
        <v>74</v>
      </c>
      <c r="Y20" s="41" t="s">
        <v>77</v>
      </c>
      <c r="Z20" s="41" t="s">
        <v>76</v>
      </c>
      <c r="AA20" s="44">
        <v>0.3</v>
      </c>
      <c r="AB20" s="41" t="s">
        <v>85</v>
      </c>
      <c r="AC20" s="41" t="s">
        <v>86</v>
      </c>
      <c r="AD20" s="41" t="s">
        <v>87</v>
      </c>
      <c r="AE20" s="44">
        <v>0.16799999999999998</v>
      </c>
      <c r="AF20" s="41" t="s">
        <v>50</v>
      </c>
      <c r="AG20" s="44">
        <v>0.8</v>
      </c>
      <c r="AH20" s="41" t="s">
        <v>78</v>
      </c>
      <c r="AI20" s="112"/>
      <c r="AJ20" s="112"/>
      <c r="AK20" s="82">
        <v>2</v>
      </c>
      <c r="AL20" s="111"/>
      <c r="AM20" s="111"/>
      <c r="AN20" s="111"/>
      <c r="AO20" s="111"/>
      <c r="AP20" s="111"/>
      <c r="AQ20" s="111"/>
      <c r="AR20" s="111"/>
      <c r="AS20" s="4"/>
      <c r="AT20" s="223"/>
    </row>
    <row r="21" spans="1:46" ht="15" customHeight="1" x14ac:dyDescent="0.25">
      <c r="A21" s="222"/>
      <c r="B21" s="110"/>
      <c r="C21" s="111"/>
      <c r="D21" s="2"/>
      <c r="E21" s="2"/>
      <c r="F21" s="115"/>
      <c r="G21" s="111"/>
      <c r="H21" s="112"/>
      <c r="I21" s="111"/>
      <c r="J21" s="111"/>
      <c r="K21" s="111"/>
      <c r="L21" s="111"/>
      <c r="M21" s="112"/>
      <c r="N21" s="112"/>
      <c r="O21" s="113"/>
      <c r="P21" s="112"/>
      <c r="Q21" s="113"/>
      <c r="R21" s="112"/>
      <c r="S21" s="82">
        <v>3</v>
      </c>
      <c r="T21" s="12">
        <v>0</v>
      </c>
      <c r="U21" s="12"/>
      <c r="V21" s="12" t="s">
        <v>435</v>
      </c>
      <c r="W21" s="12" t="s">
        <v>74</v>
      </c>
      <c r="X21" s="12" t="s">
        <v>74</v>
      </c>
      <c r="Y21" s="41">
        <v>0</v>
      </c>
      <c r="Z21" s="41">
        <v>0</v>
      </c>
      <c r="AA21" s="44">
        <v>0</v>
      </c>
      <c r="AB21" s="41">
        <v>0</v>
      </c>
      <c r="AC21" s="41">
        <v>0</v>
      </c>
      <c r="AD21" s="41">
        <v>0</v>
      </c>
      <c r="AE21" s="44">
        <v>0.16799999999999998</v>
      </c>
      <c r="AF21" s="41" t="s">
        <v>50</v>
      </c>
      <c r="AG21" s="44">
        <v>0.8</v>
      </c>
      <c r="AH21" s="41" t="s">
        <v>78</v>
      </c>
      <c r="AI21" s="112"/>
      <c r="AJ21" s="112"/>
      <c r="AK21" s="82">
        <v>3</v>
      </c>
      <c r="AL21" s="111">
        <v>0</v>
      </c>
      <c r="AM21" s="111">
        <v>0</v>
      </c>
      <c r="AN21" s="111" t="s">
        <v>452</v>
      </c>
      <c r="AO21" s="111" t="s">
        <v>452</v>
      </c>
      <c r="AP21" s="111"/>
      <c r="AQ21" s="111"/>
      <c r="AR21" s="111"/>
      <c r="AS21" s="4"/>
      <c r="AT21" s="223"/>
    </row>
    <row r="22" spans="1:46" ht="15" customHeight="1" x14ac:dyDescent="0.25">
      <c r="A22" s="222"/>
      <c r="B22" s="110"/>
      <c r="C22" s="111"/>
      <c r="D22" s="2"/>
      <c r="E22" s="2"/>
      <c r="F22" s="115"/>
      <c r="G22" s="111"/>
      <c r="H22" s="112"/>
      <c r="I22" s="111"/>
      <c r="J22" s="111"/>
      <c r="K22" s="111"/>
      <c r="L22" s="111"/>
      <c r="M22" s="112"/>
      <c r="N22" s="112"/>
      <c r="O22" s="113"/>
      <c r="P22" s="112"/>
      <c r="Q22" s="113"/>
      <c r="R22" s="112"/>
      <c r="S22" s="82">
        <v>4</v>
      </c>
      <c r="T22" s="12">
        <v>0</v>
      </c>
      <c r="U22" s="12"/>
      <c r="V22" s="12" t="s">
        <v>435</v>
      </c>
      <c r="W22" s="12" t="s">
        <v>74</v>
      </c>
      <c r="X22" s="12" t="s">
        <v>74</v>
      </c>
      <c r="Y22" s="12">
        <v>0</v>
      </c>
      <c r="Z22" s="12">
        <v>0</v>
      </c>
      <c r="AA22" s="84">
        <v>0</v>
      </c>
      <c r="AB22" s="12">
        <v>0</v>
      </c>
      <c r="AC22" s="12">
        <v>0</v>
      </c>
      <c r="AD22" s="12">
        <v>0</v>
      </c>
      <c r="AE22" s="85">
        <v>0.16799999999999998</v>
      </c>
      <c r="AF22" s="12" t="s">
        <v>50</v>
      </c>
      <c r="AG22" s="85">
        <v>0.8</v>
      </c>
      <c r="AH22" s="41" t="s">
        <v>78</v>
      </c>
      <c r="AI22" s="112"/>
      <c r="AJ22" s="112"/>
      <c r="AK22" s="82">
        <v>4</v>
      </c>
      <c r="AL22" s="111">
        <v>0</v>
      </c>
      <c r="AM22" s="111">
        <v>0</v>
      </c>
      <c r="AN22" s="111" t="s">
        <v>452</v>
      </c>
      <c r="AO22" s="111" t="s">
        <v>452</v>
      </c>
      <c r="AP22" s="111"/>
      <c r="AQ22" s="111"/>
      <c r="AR22" s="111"/>
      <c r="AS22" s="4"/>
      <c r="AT22" s="223"/>
    </row>
    <row r="23" spans="1:46" ht="15.75" customHeight="1" thickBot="1" x14ac:dyDescent="0.3">
      <c r="A23" s="224"/>
      <c r="B23" s="225"/>
      <c r="C23" s="135"/>
      <c r="D23" s="237"/>
      <c r="E23" s="237"/>
      <c r="F23" s="228"/>
      <c r="G23" s="135"/>
      <c r="H23" s="137"/>
      <c r="I23" s="135"/>
      <c r="J23" s="135"/>
      <c r="K23" s="135"/>
      <c r="L23" s="135"/>
      <c r="M23" s="137"/>
      <c r="N23" s="137"/>
      <c r="O23" s="238"/>
      <c r="P23" s="137"/>
      <c r="Q23" s="238"/>
      <c r="R23" s="137"/>
      <c r="S23" s="229">
        <v>5</v>
      </c>
      <c r="T23" s="32">
        <v>0</v>
      </c>
      <c r="U23" s="32"/>
      <c r="V23" s="32" t="s">
        <v>435</v>
      </c>
      <c r="W23" s="32" t="s">
        <v>74</v>
      </c>
      <c r="X23" s="32" t="s">
        <v>74</v>
      </c>
      <c r="Y23" s="32">
        <v>0</v>
      </c>
      <c r="Z23" s="32">
        <v>0</v>
      </c>
      <c r="AA23" s="239">
        <v>0</v>
      </c>
      <c r="AB23" s="32">
        <v>0</v>
      </c>
      <c r="AC23" s="32">
        <v>0</v>
      </c>
      <c r="AD23" s="32">
        <v>0</v>
      </c>
      <c r="AE23" s="240">
        <v>0.16799999999999998</v>
      </c>
      <c r="AF23" s="32" t="s">
        <v>50</v>
      </c>
      <c r="AG23" s="240">
        <v>0.8</v>
      </c>
      <c r="AH23" s="98" t="s">
        <v>78</v>
      </c>
      <c r="AI23" s="137"/>
      <c r="AJ23" s="137"/>
      <c r="AK23" s="229">
        <v>5</v>
      </c>
      <c r="AL23" s="135">
        <v>0</v>
      </c>
      <c r="AM23" s="135">
        <v>0</v>
      </c>
      <c r="AN23" s="135" t="s">
        <v>452</v>
      </c>
      <c r="AO23" s="135" t="s">
        <v>452</v>
      </c>
      <c r="AP23" s="135"/>
      <c r="AQ23" s="135"/>
      <c r="AR23" s="135"/>
      <c r="AS23" s="241"/>
      <c r="AT23" s="242"/>
    </row>
    <row r="24" spans="1:46" ht="104.25" customHeight="1" x14ac:dyDescent="0.25">
      <c r="A24" s="446">
        <v>5</v>
      </c>
      <c r="B24" s="159" t="s">
        <v>491</v>
      </c>
      <c r="C24" s="130" t="s">
        <v>490</v>
      </c>
      <c r="D24" s="248" t="s">
        <v>440</v>
      </c>
      <c r="E24" s="33">
        <v>407</v>
      </c>
      <c r="F24" s="145" t="s">
        <v>109</v>
      </c>
      <c r="G24" s="130" t="s">
        <v>488</v>
      </c>
      <c r="H24" s="132" t="s">
        <v>72</v>
      </c>
      <c r="I24" s="130" t="s">
        <v>500</v>
      </c>
      <c r="J24" s="130" t="s">
        <v>501</v>
      </c>
      <c r="K24" s="130" t="s">
        <v>502</v>
      </c>
      <c r="L24" s="130" t="s">
        <v>70</v>
      </c>
      <c r="M24" s="132">
        <v>365</v>
      </c>
      <c r="N24" s="132" t="s">
        <v>48</v>
      </c>
      <c r="O24" s="207">
        <v>0.6</v>
      </c>
      <c r="P24" s="132" t="s">
        <v>51</v>
      </c>
      <c r="Q24" s="207">
        <v>0.2</v>
      </c>
      <c r="R24" s="132" t="s">
        <v>53</v>
      </c>
      <c r="S24" s="245">
        <v>1</v>
      </c>
      <c r="T24" s="33" t="s">
        <v>503</v>
      </c>
      <c r="U24" s="33">
        <v>364</v>
      </c>
      <c r="V24" s="33" t="s">
        <v>820</v>
      </c>
      <c r="W24" s="33" t="s">
        <v>73</v>
      </c>
      <c r="X24" s="33" t="s">
        <v>74</v>
      </c>
      <c r="Y24" s="95" t="s">
        <v>75</v>
      </c>
      <c r="Z24" s="95" t="s">
        <v>140</v>
      </c>
      <c r="AA24" s="447">
        <v>0.5</v>
      </c>
      <c r="AB24" s="95" t="s">
        <v>85</v>
      </c>
      <c r="AC24" s="95" t="s">
        <v>86</v>
      </c>
      <c r="AD24" s="95" t="s">
        <v>87</v>
      </c>
      <c r="AE24" s="447">
        <v>0.3</v>
      </c>
      <c r="AF24" s="95" t="s">
        <v>49</v>
      </c>
      <c r="AG24" s="447">
        <v>0.2</v>
      </c>
      <c r="AH24" s="95" t="s">
        <v>51</v>
      </c>
      <c r="AI24" s="95" t="s">
        <v>504</v>
      </c>
      <c r="AJ24" s="95" t="s">
        <v>63</v>
      </c>
      <c r="AK24" s="245">
        <v>1</v>
      </c>
      <c r="AL24" s="130" t="s">
        <v>130</v>
      </c>
      <c r="AM24" s="130"/>
      <c r="AN24" s="130"/>
      <c r="AO24" s="130"/>
      <c r="AP24" s="130"/>
      <c r="AQ24" s="130" t="s">
        <v>505</v>
      </c>
      <c r="AR24" s="130"/>
      <c r="AS24" s="246" t="s">
        <v>497</v>
      </c>
      <c r="AT24" s="448" t="s">
        <v>497</v>
      </c>
    </row>
    <row r="25" spans="1:46" ht="15" customHeight="1" x14ac:dyDescent="0.25">
      <c r="A25" s="222"/>
      <c r="B25" s="110"/>
      <c r="C25" s="111"/>
      <c r="D25" s="2"/>
      <c r="E25" s="2"/>
      <c r="F25" s="115"/>
      <c r="G25" s="111"/>
      <c r="H25" s="112"/>
      <c r="I25" s="111"/>
      <c r="J25" s="111"/>
      <c r="K25" s="111"/>
      <c r="L25" s="111"/>
      <c r="M25" s="112"/>
      <c r="N25" s="112"/>
      <c r="O25" s="113"/>
      <c r="P25" s="112"/>
      <c r="Q25" s="113"/>
      <c r="R25" s="112"/>
      <c r="S25" s="82">
        <v>2</v>
      </c>
      <c r="T25" s="12">
        <v>0</v>
      </c>
      <c r="U25" s="12"/>
      <c r="V25" s="12" t="s">
        <v>506</v>
      </c>
      <c r="W25" s="12" t="s">
        <v>74</v>
      </c>
      <c r="X25" s="12" t="s">
        <v>74</v>
      </c>
      <c r="Y25" s="12">
        <v>0</v>
      </c>
      <c r="Z25" s="12">
        <v>0</v>
      </c>
      <c r="AA25" s="84">
        <v>0</v>
      </c>
      <c r="AB25" s="12">
        <v>0</v>
      </c>
      <c r="AC25" s="12">
        <v>0</v>
      </c>
      <c r="AD25" s="12">
        <v>0</v>
      </c>
      <c r="AE25" s="85">
        <v>0.3</v>
      </c>
      <c r="AF25" s="12" t="s">
        <v>49</v>
      </c>
      <c r="AG25" s="85">
        <v>0.2</v>
      </c>
      <c r="AH25" s="41" t="s">
        <v>51</v>
      </c>
      <c r="AI25" s="41"/>
      <c r="AJ25" s="12"/>
      <c r="AK25" s="82">
        <v>2</v>
      </c>
      <c r="AL25" s="111">
        <v>0</v>
      </c>
      <c r="AM25" s="111"/>
      <c r="AN25" s="111">
        <v>0</v>
      </c>
      <c r="AO25" s="111">
        <v>0</v>
      </c>
      <c r="AP25" s="111"/>
      <c r="AQ25" s="111"/>
      <c r="AR25" s="111"/>
      <c r="AS25" s="4"/>
      <c r="AT25" s="223"/>
    </row>
    <row r="26" spans="1:46" ht="15" customHeight="1" x14ac:dyDescent="0.25">
      <c r="A26" s="222"/>
      <c r="B26" s="110"/>
      <c r="C26" s="111"/>
      <c r="D26" s="2"/>
      <c r="E26" s="2"/>
      <c r="F26" s="115"/>
      <c r="G26" s="111"/>
      <c r="H26" s="112"/>
      <c r="I26" s="111"/>
      <c r="J26" s="111"/>
      <c r="K26" s="111"/>
      <c r="L26" s="111"/>
      <c r="M26" s="112"/>
      <c r="N26" s="112"/>
      <c r="O26" s="113"/>
      <c r="P26" s="112"/>
      <c r="Q26" s="113"/>
      <c r="R26" s="112"/>
      <c r="S26" s="82">
        <v>3</v>
      </c>
      <c r="T26" s="12">
        <v>0</v>
      </c>
      <c r="U26" s="12"/>
      <c r="V26" s="12" t="s">
        <v>435</v>
      </c>
      <c r="W26" s="12" t="s">
        <v>74</v>
      </c>
      <c r="X26" s="12" t="s">
        <v>74</v>
      </c>
      <c r="Y26" s="12">
        <v>0</v>
      </c>
      <c r="Z26" s="12">
        <v>0</v>
      </c>
      <c r="AA26" s="84">
        <v>0</v>
      </c>
      <c r="AB26" s="12">
        <v>0</v>
      </c>
      <c r="AC26" s="12">
        <v>0</v>
      </c>
      <c r="AD26" s="12">
        <v>0</v>
      </c>
      <c r="AE26" s="85">
        <v>0.3</v>
      </c>
      <c r="AF26" s="12" t="s">
        <v>49</v>
      </c>
      <c r="AG26" s="85">
        <v>0.2</v>
      </c>
      <c r="AH26" s="41" t="s">
        <v>51</v>
      </c>
      <c r="AI26" s="41"/>
      <c r="AJ26" s="12"/>
      <c r="AK26" s="82">
        <v>3</v>
      </c>
      <c r="AL26" s="111">
        <v>0</v>
      </c>
      <c r="AM26" s="111"/>
      <c r="AN26" s="111">
        <v>0</v>
      </c>
      <c r="AO26" s="111">
        <v>0</v>
      </c>
      <c r="AP26" s="111"/>
      <c r="AQ26" s="111"/>
      <c r="AR26" s="111"/>
      <c r="AS26" s="4"/>
      <c r="AT26" s="223"/>
    </row>
    <row r="27" spans="1:46" ht="15" customHeight="1" x14ac:dyDescent="0.25">
      <c r="A27" s="222"/>
      <c r="B27" s="110"/>
      <c r="C27" s="111"/>
      <c r="D27" s="2"/>
      <c r="E27" s="2"/>
      <c r="F27" s="115"/>
      <c r="G27" s="111"/>
      <c r="H27" s="112"/>
      <c r="I27" s="111"/>
      <c r="J27" s="111"/>
      <c r="K27" s="111"/>
      <c r="L27" s="111"/>
      <c r="M27" s="112"/>
      <c r="N27" s="112"/>
      <c r="O27" s="113"/>
      <c r="P27" s="112"/>
      <c r="Q27" s="113"/>
      <c r="R27" s="112"/>
      <c r="S27" s="82">
        <v>4</v>
      </c>
      <c r="T27" s="12">
        <v>0</v>
      </c>
      <c r="U27" s="12"/>
      <c r="V27" s="12" t="s">
        <v>435</v>
      </c>
      <c r="W27" s="12" t="s">
        <v>74</v>
      </c>
      <c r="X27" s="12" t="s">
        <v>74</v>
      </c>
      <c r="Y27" s="12">
        <v>0</v>
      </c>
      <c r="Z27" s="12">
        <v>0</v>
      </c>
      <c r="AA27" s="84">
        <v>0</v>
      </c>
      <c r="AB27" s="12">
        <v>0</v>
      </c>
      <c r="AC27" s="12">
        <v>0</v>
      </c>
      <c r="AD27" s="12">
        <v>0</v>
      </c>
      <c r="AE27" s="85">
        <v>0.3</v>
      </c>
      <c r="AF27" s="12" t="s">
        <v>49</v>
      </c>
      <c r="AG27" s="85">
        <v>0.2</v>
      </c>
      <c r="AH27" s="41" t="s">
        <v>51</v>
      </c>
      <c r="AI27" s="41"/>
      <c r="AJ27" s="12"/>
      <c r="AK27" s="82">
        <v>4</v>
      </c>
      <c r="AL27" s="111">
        <v>0</v>
      </c>
      <c r="AM27" s="111"/>
      <c r="AN27" s="111">
        <v>0</v>
      </c>
      <c r="AO27" s="111">
        <v>0</v>
      </c>
      <c r="AP27" s="111"/>
      <c r="AQ27" s="111"/>
      <c r="AR27" s="111"/>
      <c r="AS27" s="4"/>
      <c r="AT27" s="223"/>
    </row>
    <row r="28" spans="1:46" ht="15.75" customHeight="1" thickBot="1" x14ac:dyDescent="0.3">
      <c r="A28" s="236"/>
      <c r="B28" s="158"/>
      <c r="C28" s="131"/>
      <c r="D28" s="3"/>
      <c r="E28" s="3"/>
      <c r="F28" s="143"/>
      <c r="G28" s="131"/>
      <c r="H28" s="133"/>
      <c r="I28" s="131"/>
      <c r="J28" s="131"/>
      <c r="K28" s="131"/>
      <c r="L28" s="131"/>
      <c r="M28" s="133"/>
      <c r="N28" s="133"/>
      <c r="O28" s="206"/>
      <c r="P28" s="133"/>
      <c r="Q28" s="206"/>
      <c r="R28" s="133"/>
      <c r="S28" s="209">
        <v>5</v>
      </c>
      <c r="T28" s="29">
        <v>0</v>
      </c>
      <c r="U28" s="29"/>
      <c r="V28" s="29" t="s">
        <v>435</v>
      </c>
      <c r="W28" s="29" t="s">
        <v>74</v>
      </c>
      <c r="X28" s="29" t="s">
        <v>74</v>
      </c>
      <c r="Y28" s="29">
        <v>0</v>
      </c>
      <c r="Z28" s="29">
        <v>0</v>
      </c>
      <c r="AA28" s="213">
        <v>0</v>
      </c>
      <c r="AB28" s="29">
        <v>0</v>
      </c>
      <c r="AC28" s="29">
        <v>0</v>
      </c>
      <c r="AD28" s="29">
        <v>0</v>
      </c>
      <c r="AE28" s="214">
        <v>0.3</v>
      </c>
      <c r="AF28" s="29" t="s">
        <v>49</v>
      </c>
      <c r="AG28" s="214">
        <v>0.2</v>
      </c>
      <c r="AH28" s="96" t="s">
        <v>51</v>
      </c>
      <c r="AI28" s="96"/>
      <c r="AJ28" s="29"/>
      <c r="AK28" s="209">
        <v>5</v>
      </c>
      <c r="AL28" s="131">
        <v>0</v>
      </c>
      <c r="AM28" s="131"/>
      <c r="AN28" s="131">
        <v>0</v>
      </c>
      <c r="AO28" s="131">
        <v>0</v>
      </c>
      <c r="AP28" s="131"/>
      <c r="AQ28" s="131"/>
      <c r="AR28" s="131"/>
      <c r="AS28" s="210"/>
      <c r="AT28" s="445"/>
    </row>
    <row r="29" spans="1:46" ht="50.25" customHeight="1" x14ac:dyDescent="0.25">
      <c r="A29" s="215">
        <v>6</v>
      </c>
      <c r="B29" s="216" t="s">
        <v>525</v>
      </c>
      <c r="C29" s="134" t="s">
        <v>509</v>
      </c>
      <c r="D29" s="247" t="s">
        <v>507</v>
      </c>
      <c r="E29" s="134">
        <v>437</v>
      </c>
      <c r="F29" s="219" t="s">
        <v>109</v>
      </c>
      <c r="G29" s="134" t="s">
        <v>508</v>
      </c>
      <c r="H29" s="136" t="s">
        <v>66</v>
      </c>
      <c r="I29" s="134" t="s">
        <v>510</v>
      </c>
      <c r="J29" s="134" t="s">
        <v>511</v>
      </c>
      <c r="K29" s="134" t="s">
        <v>512</v>
      </c>
      <c r="L29" s="134" t="s">
        <v>70</v>
      </c>
      <c r="M29" s="136">
        <v>500</v>
      </c>
      <c r="N29" s="136" t="s">
        <v>48</v>
      </c>
      <c r="O29" s="234">
        <v>0.6</v>
      </c>
      <c r="P29" s="136" t="s">
        <v>53</v>
      </c>
      <c r="Q29" s="234">
        <v>0.6</v>
      </c>
      <c r="R29" s="136" t="s">
        <v>53</v>
      </c>
      <c r="S29" s="220">
        <v>1</v>
      </c>
      <c r="T29" s="31" t="s">
        <v>513</v>
      </c>
      <c r="U29" s="31">
        <v>377</v>
      </c>
      <c r="V29" s="31" t="s">
        <v>514</v>
      </c>
      <c r="W29" s="31" t="s">
        <v>73</v>
      </c>
      <c r="X29" s="31" t="s">
        <v>74</v>
      </c>
      <c r="Y29" s="97" t="s">
        <v>75</v>
      </c>
      <c r="Z29" s="97" t="s">
        <v>76</v>
      </c>
      <c r="AA29" s="444">
        <v>0.4</v>
      </c>
      <c r="AB29" s="97" t="s">
        <v>89</v>
      </c>
      <c r="AC29" s="97" t="s">
        <v>86</v>
      </c>
      <c r="AD29" s="97" t="s">
        <v>87</v>
      </c>
      <c r="AE29" s="444">
        <v>0.36</v>
      </c>
      <c r="AF29" s="97" t="s">
        <v>49</v>
      </c>
      <c r="AG29" s="444">
        <v>0.6</v>
      </c>
      <c r="AH29" s="97" t="s">
        <v>53</v>
      </c>
      <c r="AI29" s="136" t="s">
        <v>53</v>
      </c>
      <c r="AJ29" s="136" t="s">
        <v>63</v>
      </c>
      <c r="AK29" s="220">
        <v>1</v>
      </c>
      <c r="AL29" s="134" t="s">
        <v>515</v>
      </c>
      <c r="AM29" s="134"/>
      <c r="AN29" s="134"/>
      <c r="AO29" s="134"/>
      <c r="AP29" s="134"/>
      <c r="AQ29" s="134" t="s">
        <v>516</v>
      </c>
      <c r="AR29" s="134"/>
      <c r="AS29" s="235" t="s">
        <v>517</v>
      </c>
      <c r="AT29" s="221" t="s">
        <v>518</v>
      </c>
    </row>
    <row r="30" spans="1:46" ht="71.25" customHeight="1" x14ac:dyDescent="0.25">
      <c r="A30" s="222"/>
      <c r="B30" s="110"/>
      <c r="C30" s="111"/>
      <c r="D30" s="203" t="s">
        <v>507</v>
      </c>
      <c r="E30" s="111"/>
      <c r="F30" s="115"/>
      <c r="G30" s="111"/>
      <c r="H30" s="112"/>
      <c r="I30" s="111"/>
      <c r="J30" s="111"/>
      <c r="K30" s="111"/>
      <c r="L30" s="111"/>
      <c r="M30" s="112"/>
      <c r="N30" s="112"/>
      <c r="O30" s="113"/>
      <c r="P30" s="112"/>
      <c r="Q30" s="113"/>
      <c r="R30" s="112"/>
      <c r="S30" s="82">
        <v>2</v>
      </c>
      <c r="T30" s="12" t="s">
        <v>519</v>
      </c>
      <c r="U30" s="12">
        <v>380</v>
      </c>
      <c r="V30" s="12" t="s">
        <v>520</v>
      </c>
      <c r="W30" s="12" t="s">
        <v>73</v>
      </c>
      <c r="X30" s="12" t="s">
        <v>74</v>
      </c>
      <c r="Y30" s="41" t="s">
        <v>77</v>
      </c>
      <c r="Z30" s="41" t="s">
        <v>76</v>
      </c>
      <c r="AA30" s="44">
        <v>0.3</v>
      </c>
      <c r="AB30" s="41" t="s">
        <v>85</v>
      </c>
      <c r="AC30" s="41" t="s">
        <v>86</v>
      </c>
      <c r="AD30" s="41" t="s">
        <v>87</v>
      </c>
      <c r="AE30" s="44">
        <v>0.252</v>
      </c>
      <c r="AF30" s="41" t="s">
        <v>49</v>
      </c>
      <c r="AG30" s="44">
        <v>0.6</v>
      </c>
      <c r="AH30" s="41" t="s">
        <v>53</v>
      </c>
      <c r="AI30" s="112"/>
      <c r="AJ30" s="112"/>
      <c r="AK30" s="82">
        <v>2</v>
      </c>
      <c r="AL30" s="111" t="s">
        <v>521</v>
      </c>
      <c r="AM30" s="111"/>
      <c r="AN30" s="111"/>
      <c r="AO30" s="111"/>
      <c r="AP30" s="111"/>
      <c r="AQ30" s="111" t="s">
        <v>516</v>
      </c>
      <c r="AR30" s="111"/>
      <c r="AS30" s="4" t="s">
        <v>522</v>
      </c>
      <c r="AT30" s="223" t="s">
        <v>452</v>
      </c>
    </row>
    <row r="31" spans="1:46" ht="48.75" customHeight="1" x14ac:dyDescent="0.25">
      <c r="A31" s="222"/>
      <c r="B31" s="110"/>
      <c r="C31" s="111"/>
      <c r="D31" s="203" t="s">
        <v>507</v>
      </c>
      <c r="E31" s="111"/>
      <c r="F31" s="115"/>
      <c r="G31" s="111"/>
      <c r="H31" s="112"/>
      <c r="I31" s="111"/>
      <c r="J31" s="111"/>
      <c r="K31" s="111"/>
      <c r="L31" s="111"/>
      <c r="M31" s="112"/>
      <c r="N31" s="112"/>
      <c r="O31" s="113"/>
      <c r="P31" s="112"/>
      <c r="Q31" s="113"/>
      <c r="R31" s="112"/>
      <c r="S31" s="82">
        <v>3</v>
      </c>
      <c r="T31" s="12" t="s">
        <v>523</v>
      </c>
      <c r="U31" s="12">
        <v>379</v>
      </c>
      <c r="V31" s="12" t="s">
        <v>524</v>
      </c>
      <c r="W31" s="12" t="s">
        <v>74</v>
      </c>
      <c r="X31" s="12" t="s">
        <v>73</v>
      </c>
      <c r="Y31" s="41" t="s">
        <v>81</v>
      </c>
      <c r="Z31" s="41" t="s">
        <v>76</v>
      </c>
      <c r="AA31" s="44">
        <v>0.25</v>
      </c>
      <c r="AB31" s="41" t="s">
        <v>85</v>
      </c>
      <c r="AC31" s="41" t="s">
        <v>143</v>
      </c>
      <c r="AD31" s="41" t="s">
        <v>87</v>
      </c>
      <c r="AE31" s="44">
        <v>0.252</v>
      </c>
      <c r="AF31" s="41" t="s">
        <v>49</v>
      </c>
      <c r="AG31" s="44">
        <v>0.44999999999999996</v>
      </c>
      <c r="AH31" s="41" t="s">
        <v>53</v>
      </c>
      <c r="AI31" s="112"/>
      <c r="AJ31" s="112"/>
      <c r="AK31" s="82">
        <v>3</v>
      </c>
      <c r="AL31" s="111"/>
      <c r="AM31" s="111"/>
      <c r="AN31" s="111"/>
      <c r="AO31" s="111"/>
      <c r="AP31" s="111"/>
      <c r="AQ31" s="111"/>
      <c r="AR31" s="111"/>
      <c r="AS31" s="4"/>
      <c r="AT31" s="223"/>
    </row>
    <row r="32" spans="1:46" ht="15" customHeight="1" x14ac:dyDescent="0.25">
      <c r="A32" s="222"/>
      <c r="B32" s="110"/>
      <c r="C32" s="111"/>
      <c r="D32" s="2"/>
      <c r="E32" s="2"/>
      <c r="F32" s="115"/>
      <c r="G32" s="111"/>
      <c r="H32" s="112"/>
      <c r="I32" s="12"/>
      <c r="J32" s="12"/>
      <c r="K32" s="12"/>
      <c r="L32" s="12"/>
      <c r="M32" s="41"/>
      <c r="N32" s="41"/>
      <c r="O32" s="86"/>
      <c r="P32" s="41"/>
      <c r="Q32" s="86"/>
      <c r="R32" s="41"/>
      <c r="S32" s="82">
        <v>4</v>
      </c>
      <c r="T32" s="12">
        <v>0</v>
      </c>
      <c r="U32" s="12"/>
      <c r="V32" s="12" t="s">
        <v>435</v>
      </c>
      <c r="W32" s="12" t="s">
        <v>74</v>
      </c>
      <c r="X32" s="12" t="s">
        <v>74</v>
      </c>
      <c r="Y32" s="12">
        <v>0</v>
      </c>
      <c r="Z32" s="12">
        <v>0</v>
      </c>
      <c r="AA32" s="84">
        <v>0</v>
      </c>
      <c r="AB32" s="12">
        <v>0</v>
      </c>
      <c r="AC32" s="12">
        <v>0</v>
      </c>
      <c r="AD32" s="12">
        <v>0</v>
      </c>
      <c r="AE32" s="85">
        <v>0.252</v>
      </c>
      <c r="AF32" s="12" t="s">
        <v>49</v>
      </c>
      <c r="AG32" s="85">
        <v>0.44999999999999996</v>
      </c>
      <c r="AH32" s="41" t="s">
        <v>53</v>
      </c>
      <c r="AI32" s="112"/>
      <c r="AJ32" s="112"/>
      <c r="AK32" s="82">
        <v>4</v>
      </c>
      <c r="AL32" s="111">
        <v>0</v>
      </c>
      <c r="AM32" s="111">
        <v>0</v>
      </c>
      <c r="AN32" s="111" t="s">
        <v>452</v>
      </c>
      <c r="AO32" s="111" t="s">
        <v>452</v>
      </c>
      <c r="AP32" s="111"/>
      <c r="AQ32" s="111"/>
      <c r="AR32" s="111"/>
      <c r="AS32" s="4"/>
      <c r="AT32" s="223"/>
    </row>
    <row r="33" spans="1:46" ht="15.75" customHeight="1" thickBot="1" x14ac:dyDescent="0.3">
      <c r="A33" s="224"/>
      <c r="B33" s="225"/>
      <c r="C33" s="135"/>
      <c r="D33" s="237"/>
      <c r="E33" s="237"/>
      <c r="F33" s="228"/>
      <c r="G33" s="135"/>
      <c r="H33" s="137"/>
      <c r="I33" s="32"/>
      <c r="J33" s="32"/>
      <c r="K33" s="32"/>
      <c r="L33" s="32"/>
      <c r="M33" s="98"/>
      <c r="N33" s="98"/>
      <c r="O33" s="450"/>
      <c r="P33" s="98"/>
      <c r="Q33" s="450"/>
      <c r="R33" s="98"/>
      <c r="S33" s="229">
        <v>5</v>
      </c>
      <c r="T33" s="32">
        <v>0</v>
      </c>
      <c r="U33" s="32"/>
      <c r="V33" s="32" t="s">
        <v>435</v>
      </c>
      <c r="W33" s="32" t="s">
        <v>74</v>
      </c>
      <c r="X33" s="32" t="s">
        <v>74</v>
      </c>
      <c r="Y33" s="32">
        <v>0</v>
      </c>
      <c r="Z33" s="32">
        <v>0</v>
      </c>
      <c r="AA33" s="239">
        <v>0</v>
      </c>
      <c r="AB33" s="32">
        <v>0</v>
      </c>
      <c r="AC33" s="32">
        <v>0</v>
      </c>
      <c r="AD33" s="32">
        <v>0</v>
      </c>
      <c r="AE33" s="240">
        <v>0.252</v>
      </c>
      <c r="AF33" s="32" t="s">
        <v>49</v>
      </c>
      <c r="AG33" s="240">
        <v>0.44999999999999996</v>
      </c>
      <c r="AH33" s="98" t="s">
        <v>53</v>
      </c>
      <c r="AI33" s="137"/>
      <c r="AJ33" s="137"/>
      <c r="AK33" s="229">
        <v>5</v>
      </c>
      <c r="AL33" s="135">
        <v>0</v>
      </c>
      <c r="AM33" s="135">
        <v>0</v>
      </c>
      <c r="AN33" s="135" t="s">
        <v>452</v>
      </c>
      <c r="AO33" s="135" t="s">
        <v>452</v>
      </c>
      <c r="AP33" s="135"/>
      <c r="AQ33" s="135"/>
      <c r="AR33" s="135"/>
      <c r="AS33" s="241"/>
      <c r="AT33" s="242"/>
    </row>
    <row r="34" spans="1:46" ht="141" customHeight="1" x14ac:dyDescent="0.25">
      <c r="A34" s="446">
        <v>7</v>
      </c>
      <c r="B34" s="159" t="s">
        <v>561</v>
      </c>
      <c r="C34" s="142" t="s">
        <v>794</v>
      </c>
      <c r="D34" s="449" t="s">
        <v>260</v>
      </c>
      <c r="E34" s="195" t="s">
        <v>926</v>
      </c>
      <c r="F34" s="145" t="s">
        <v>438</v>
      </c>
      <c r="G34" s="130" t="s">
        <v>526</v>
      </c>
      <c r="H34" s="132" t="s">
        <v>66</v>
      </c>
      <c r="I34" s="130" t="s">
        <v>528</v>
      </c>
      <c r="J34" s="130" t="s">
        <v>529</v>
      </c>
      <c r="K34" s="130" t="s">
        <v>530</v>
      </c>
      <c r="L34" s="130" t="s">
        <v>141</v>
      </c>
      <c r="M34" s="132">
        <v>365</v>
      </c>
      <c r="N34" s="132" t="s">
        <v>48</v>
      </c>
      <c r="O34" s="207">
        <v>0.6</v>
      </c>
      <c r="P34" s="132" t="s">
        <v>55</v>
      </c>
      <c r="Q34" s="207">
        <v>1</v>
      </c>
      <c r="R34" s="132" t="s">
        <v>71</v>
      </c>
      <c r="S34" s="245">
        <v>1</v>
      </c>
      <c r="T34" s="33" t="s">
        <v>531</v>
      </c>
      <c r="U34" s="33"/>
      <c r="V34" s="33" t="s">
        <v>532</v>
      </c>
      <c r="W34" s="33" t="s">
        <v>73</v>
      </c>
      <c r="X34" s="33" t="s">
        <v>74</v>
      </c>
      <c r="Y34" s="95" t="s">
        <v>75</v>
      </c>
      <c r="Z34" s="95" t="s">
        <v>76</v>
      </c>
      <c r="AA34" s="447">
        <v>0.4</v>
      </c>
      <c r="AB34" s="95" t="s">
        <v>85</v>
      </c>
      <c r="AC34" s="95" t="s">
        <v>86</v>
      </c>
      <c r="AD34" s="95" t="s">
        <v>87</v>
      </c>
      <c r="AE34" s="447">
        <v>0.36</v>
      </c>
      <c r="AF34" s="95" t="s">
        <v>49</v>
      </c>
      <c r="AG34" s="447">
        <v>1</v>
      </c>
      <c r="AH34" s="95" t="s">
        <v>55</v>
      </c>
      <c r="AI34" s="132" t="s">
        <v>71</v>
      </c>
      <c r="AJ34" s="132" t="s">
        <v>63</v>
      </c>
      <c r="AK34" s="245">
        <v>1</v>
      </c>
      <c r="AL34" s="130" t="s">
        <v>533</v>
      </c>
      <c r="AM34" s="130"/>
      <c r="AN34" s="130"/>
      <c r="AO34" s="130"/>
      <c r="AP34" s="130"/>
      <c r="AQ34" s="130" t="s">
        <v>120</v>
      </c>
      <c r="AR34" s="130"/>
      <c r="AS34" s="246" t="s">
        <v>175</v>
      </c>
      <c r="AT34" s="448" t="s">
        <v>517</v>
      </c>
    </row>
    <row r="35" spans="1:46" ht="172.5" customHeight="1" x14ac:dyDescent="0.25">
      <c r="A35" s="222"/>
      <c r="B35" s="110"/>
      <c r="C35" s="114"/>
      <c r="D35" s="205" t="s">
        <v>260</v>
      </c>
      <c r="E35" s="2" t="s">
        <v>926</v>
      </c>
      <c r="F35" s="115"/>
      <c r="G35" s="111"/>
      <c r="H35" s="112"/>
      <c r="I35" s="111"/>
      <c r="J35" s="111"/>
      <c r="K35" s="111"/>
      <c r="L35" s="111"/>
      <c r="M35" s="112"/>
      <c r="N35" s="112"/>
      <c r="O35" s="113"/>
      <c r="P35" s="112"/>
      <c r="Q35" s="113"/>
      <c r="R35" s="112"/>
      <c r="S35" s="82">
        <v>2</v>
      </c>
      <c r="T35" s="12" t="s">
        <v>534</v>
      </c>
      <c r="U35" s="12"/>
      <c r="V35" s="12" t="s">
        <v>535</v>
      </c>
      <c r="W35" s="12" t="s">
        <v>73</v>
      </c>
      <c r="X35" s="12" t="s">
        <v>74</v>
      </c>
      <c r="Y35" s="41" t="s">
        <v>75</v>
      </c>
      <c r="Z35" s="41" t="s">
        <v>76</v>
      </c>
      <c r="AA35" s="44">
        <v>0.4</v>
      </c>
      <c r="AB35" s="41" t="s">
        <v>85</v>
      </c>
      <c r="AC35" s="41" t="s">
        <v>86</v>
      </c>
      <c r="AD35" s="41" t="s">
        <v>87</v>
      </c>
      <c r="AE35" s="44">
        <v>0.216</v>
      </c>
      <c r="AF35" s="41" t="s">
        <v>49</v>
      </c>
      <c r="AG35" s="44">
        <v>1</v>
      </c>
      <c r="AH35" s="41" t="s">
        <v>55</v>
      </c>
      <c r="AI35" s="112"/>
      <c r="AJ35" s="112"/>
      <c r="AK35" s="82">
        <v>2</v>
      </c>
      <c r="AL35" s="111"/>
      <c r="AM35" s="111"/>
      <c r="AN35" s="111"/>
      <c r="AO35" s="111"/>
      <c r="AP35" s="111"/>
      <c r="AQ35" s="111"/>
      <c r="AR35" s="111"/>
      <c r="AS35" s="4"/>
      <c r="AT35" s="223"/>
    </row>
    <row r="36" spans="1:46" ht="102.75" customHeight="1" x14ac:dyDescent="0.25">
      <c r="A36" s="222"/>
      <c r="B36" s="110"/>
      <c r="C36" s="114"/>
      <c r="D36" s="2"/>
      <c r="E36" s="2"/>
      <c r="F36" s="115"/>
      <c r="G36" s="111"/>
      <c r="H36" s="112"/>
      <c r="I36" s="111"/>
      <c r="J36" s="111"/>
      <c r="K36" s="111"/>
      <c r="L36" s="111"/>
      <c r="M36" s="112"/>
      <c r="N36" s="112"/>
      <c r="O36" s="113"/>
      <c r="P36" s="112"/>
      <c r="Q36" s="113"/>
      <c r="R36" s="112"/>
      <c r="S36" s="82">
        <v>3</v>
      </c>
      <c r="T36" s="12">
        <v>0</v>
      </c>
      <c r="U36" s="12"/>
      <c r="V36" s="12" t="s">
        <v>435</v>
      </c>
      <c r="W36" s="12" t="s">
        <v>74</v>
      </c>
      <c r="X36" s="12" t="s">
        <v>74</v>
      </c>
      <c r="Y36" s="41">
        <v>0</v>
      </c>
      <c r="Z36" s="41">
        <v>0</v>
      </c>
      <c r="AA36" s="44">
        <v>0</v>
      </c>
      <c r="AB36" s="41">
        <v>0</v>
      </c>
      <c r="AC36" s="41">
        <v>0</v>
      </c>
      <c r="AD36" s="41">
        <v>0</v>
      </c>
      <c r="AE36" s="44">
        <v>0.216</v>
      </c>
      <c r="AF36" s="41" t="s">
        <v>49</v>
      </c>
      <c r="AG36" s="44">
        <v>1</v>
      </c>
      <c r="AH36" s="41" t="s">
        <v>55</v>
      </c>
      <c r="AI36" s="112"/>
      <c r="AJ36" s="112"/>
      <c r="AK36" s="82">
        <v>3</v>
      </c>
      <c r="AL36" s="111">
        <v>0</v>
      </c>
      <c r="AM36" s="111">
        <v>0</v>
      </c>
      <c r="AN36" s="111" t="s">
        <v>452</v>
      </c>
      <c r="AO36" s="111" t="s">
        <v>452</v>
      </c>
      <c r="AP36" s="111"/>
      <c r="AQ36" s="111"/>
      <c r="AR36" s="111"/>
      <c r="AS36" s="4"/>
      <c r="AT36" s="223"/>
    </row>
    <row r="37" spans="1:46" ht="102.75" customHeight="1" x14ac:dyDescent="0.25">
      <c r="A37" s="222"/>
      <c r="B37" s="110"/>
      <c r="C37" s="114"/>
      <c r="D37" s="2"/>
      <c r="E37" s="2"/>
      <c r="F37" s="115"/>
      <c r="G37" s="111"/>
      <c r="H37" s="112"/>
      <c r="I37" s="111"/>
      <c r="J37" s="111"/>
      <c r="K37" s="111"/>
      <c r="L37" s="111"/>
      <c r="M37" s="112"/>
      <c r="N37" s="112"/>
      <c r="O37" s="113"/>
      <c r="P37" s="112"/>
      <c r="Q37" s="113"/>
      <c r="R37" s="112"/>
      <c r="S37" s="82">
        <v>4</v>
      </c>
      <c r="T37" s="12">
        <v>0</v>
      </c>
      <c r="U37" s="12"/>
      <c r="V37" s="12" t="s">
        <v>435</v>
      </c>
      <c r="W37" s="12" t="s">
        <v>74</v>
      </c>
      <c r="X37" s="12" t="s">
        <v>74</v>
      </c>
      <c r="Y37" s="12">
        <v>0</v>
      </c>
      <c r="Z37" s="12">
        <v>0</v>
      </c>
      <c r="AA37" s="84">
        <v>0</v>
      </c>
      <c r="AB37" s="12">
        <v>0</v>
      </c>
      <c r="AC37" s="12">
        <v>0</v>
      </c>
      <c r="AD37" s="12">
        <v>0</v>
      </c>
      <c r="AE37" s="85">
        <v>0.216</v>
      </c>
      <c r="AF37" s="12" t="s">
        <v>49</v>
      </c>
      <c r="AG37" s="85">
        <v>1</v>
      </c>
      <c r="AH37" s="41" t="s">
        <v>55</v>
      </c>
      <c r="AI37" s="112"/>
      <c r="AJ37" s="112"/>
      <c r="AK37" s="82">
        <v>4</v>
      </c>
      <c r="AL37" s="111">
        <v>0</v>
      </c>
      <c r="AM37" s="111">
        <v>0</v>
      </c>
      <c r="AN37" s="111" t="s">
        <v>452</v>
      </c>
      <c r="AO37" s="111" t="s">
        <v>452</v>
      </c>
      <c r="AP37" s="111"/>
      <c r="AQ37" s="111"/>
      <c r="AR37" s="111"/>
      <c r="AS37" s="4"/>
      <c r="AT37" s="223"/>
    </row>
    <row r="38" spans="1:46" ht="102.75" customHeight="1" thickBot="1" x14ac:dyDescent="0.3">
      <c r="A38" s="236"/>
      <c r="B38" s="158"/>
      <c r="C38" s="141"/>
      <c r="D38" s="3"/>
      <c r="E38" s="3"/>
      <c r="F38" s="143"/>
      <c r="G38" s="131"/>
      <c r="H38" s="133"/>
      <c r="I38" s="131"/>
      <c r="J38" s="131"/>
      <c r="K38" s="131"/>
      <c r="L38" s="131"/>
      <c r="M38" s="133"/>
      <c r="N38" s="133"/>
      <c r="O38" s="206"/>
      <c r="P38" s="133"/>
      <c r="Q38" s="206"/>
      <c r="R38" s="133"/>
      <c r="S38" s="209">
        <v>5</v>
      </c>
      <c r="T38" s="29">
        <v>0</v>
      </c>
      <c r="U38" s="29"/>
      <c r="V38" s="29" t="s">
        <v>435</v>
      </c>
      <c r="W38" s="29" t="s">
        <v>74</v>
      </c>
      <c r="X38" s="29" t="s">
        <v>74</v>
      </c>
      <c r="Y38" s="29">
        <v>0</v>
      </c>
      <c r="Z38" s="29">
        <v>0</v>
      </c>
      <c r="AA38" s="213">
        <v>0</v>
      </c>
      <c r="AB38" s="29">
        <v>0</v>
      </c>
      <c r="AC38" s="29">
        <v>0</v>
      </c>
      <c r="AD38" s="29">
        <v>0</v>
      </c>
      <c r="AE38" s="214">
        <v>0.216</v>
      </c>
      <c r="AF38" s="29" t="s">
        <v>49</v>
      </c>
      <c r="AG38" s="214">
        <v>1</v>
      </c>
      <c r="AH38" s="96" t="s">
        <v>55</v>
      </c>
      <c r="AI38" s="133"/>
      <c r="AJ38" s="133"/>
      <c r="AK38" s="209">
        <v>5</v>
      </c>
      <c r="AL38" s="131">
        <v>0</v>
      </c>
      <c r="AM38" s="131">
        <v>0</v>
      </c>
      <c r="AN38" s="131" t="s">
        <v>452</v>
      </c>
      <c r="AO38" s="131" t="s">
        <v>452</v>
      </c>
      <c r="AP38" s="131"/>
      <c r="AQ38" s="131"/>
      <c r="AR38" s="131"/>
      <c r="AS38" s="210"/>
      <c r="AT38" s="445"/>
    </row>
    <row r="39" spans="1:46" ht="157.5" customHeight="1" x14ac:dyDescent="0.25">
      <c r="A39" s="215">
        <v>8</v>
      </c>
      <c r="B39" s="216" t="s">
        <v>561</v>
      </c>
      <c r="C39" s="217" t="s">
        <v>558</v>
      </c>
      <c r="D39" s="451" t="s">
        <v>260</v>
      </c>
      <c r="E39" s="208" t="s">
        <v>926</v>
      </c>
      <c r="F39" s="219" t="s">
        <v>438</v>
      </c>
      <c r="G39" s="134" t="s">
        <v>526</v>
      </c>
      <c r="H39" s="136" t="s">
        <v>72</v>
      </c>
      <c r="I39" s="134" t="s">
        <v>536</v>
      </c>
      <c r="J39" s="134" t="s">
        <v>537</v>
      </c>
      <c r="K39" s="134" t="s">
        <v>538</v>
      </c>
      <c r="L39" s="134" t="s">
        <v>141</v>
      </c>
      <c r="M39" s="136">
        <v>365</v>
      </c>
      <c r="N39" s="136" t="s">
        <v>48</v>
      </c>
      <c r="O39" s="234">
        <v>0.6</v>
      </c>
      <c r="P39" s="136" t="s">
        <v>55</v>
      </c>
      <c r="Q39" s="234">
        <v>1</v>
      </c>
      <c r="R39" s="136" t="s">
        <v>71</v>
      </c>
      <c r="S39" s="220">
        <v>1</v>
      </c>
      <c r="T39" s="31" t="s">
        <v>539</v>
      </c>
      <c r="U39" s="31"/>
      <c r="V39" s="31" t="s">
        <v>821</v>
      </c>
      <c r="W39" s="31" t="s">
        <v>73</v>
      </c>
      <c r="X39" s="31" t="s">
        <v>74</v>
      </c>
      <c r="Y39" s="97" t="s">
        <v>75</v>
      </c>
      <c r="Z39" s="97" t="s">
        <v>76</v>
      </c>
      <c r="AA39" s="444">
        <v>0.4</v>
      </c>
      <c r="AB39" s="97" t="s">
        <v>85</v>
      </c>
      <c r="AC39" s="97" t="s">
        <v>86</v>
      </c>
      <c r="AD39" s="97" t="s">
        <v>87</v>
      </c>
      <c r="AE39" s="444">
        <v>0.36</v>
      </c>
      <c r="AF39" s="97" t="s">
        <v>49</v>
      </c>
      <c r="AG39" s="444">
        <v>1</v>
      </c>
      <c r="AH39" s="97" t="s">
        <v>55</v>
      </c>
      <c r="AI39" s="136" t="s">
        <v>71</v>
      </c>
      <c r="AJ39" s="136" t="s">
        <v>63</v>
      </c>
      <c r="AK39" s="220">
        <v>1</v>
      </c>
      <c r="AL39" s="134" t="s">
        <v>822</v>
      </c>
      <c r="AM39" s="134"/>
      <c r="AN39" s="134"/>
      <c r="AO39" s="134"/>
      <c r="AP39" s="134"/>
      <c r="AQ39" s="134" t="s">
        <v>540</v>
      </c>
      <c r="AR39" s="134"/>
      <c r="AS39" s="235" t="s">
        <v>541</v>
      </c>
      <c r="AT39" s="221" t="s">
        <v>542</v>
      </c>
    </row>
    <row r="40" spans="1:46" ht="15" customHeight="1" x14ac:dyDescent="0.25">
      <c r="A40" s="222"/>
      <c r="B40" s="110"/>
      <c r="C40" s="114"/>
      <c r="D40" s="2"/>
      <c r="E40" s="2"/>
      <c r="F40" s="115"/>
      <c r="G40" s="111"/>
      <c r="H40" s="112"/>
      <c r="I40" s="111"/>
      <c r="J40" s="111"/>
      <c r="K40" s="111"/>
      <c r="L40" s="111"/>
      <c r="M40" s="112"/>
      <c r="N40" s="112"/>
      <c r="O40" s="113"/>
      <c r="P40" s="112"/>
      <c r="Q40" s="113"/>
      <c r="R40" s="112"/>
      <c r="S40" s="82">
        <v>2</v>
      </c>
      <c r="T40" s="12">
        <v>0</v>
      </c>
      <c r="U40" s="12"/>
      <c r="V40" s="12" t="s">
        <v>506</v>
      </c>
      <c r="W40" s="12" t="s">
        <v>74</v>
      </c>
      <c r="X40" s="12" t="s">
        <v>74</v>
      </c>
      <c r="Y40" s="41">
        <v>0</v>
      </c>
      <c r="Z40" s="41">
        <v>0</v>
      </c>
      <c r="AA40" s="44">
        <v>0</v>
      </c>
      <c r="AB40" s="41">
        <v>0</v>
      </c>
      <c r="AC40" s="41">
        <v>0</v>
      </c>
      <c r="AD40" s="41">
        <v>0</v>
      </c>
      <c r="AE40" s="44">
        <v>0.36</v>
      </c>
      <c r="AF40" s="41" t="s">
        <v>49</v>
      </c>
      <c r="AG40" s="44">
        <v>1</v>
      </c>
      <c r="AH40" s="41" t="s">
        <v>55</v>
      </c>
      <c r="AI40" s="112"/>
      <c r="AJ40" s="112"/>
      <c r="AK40" s="82">
        <v>2</v>
      </c>
      <c r="AL40" s="111">
        <v>0</v>
      </c>
      <c r="AM40" s="111"/>
      <c r="AN40" s="111" t="s">
        <v>452</v>
      </c>
      <c r="AO40" s="111" t="s">
        <v>452</v>
      </c>
      <c r="AP40" s="111"/>
      <c r="AQ40" s="111"/>
      <c r="AR40" s="111"/>
      <c r="AS40" s="4"/>
      <c r="AT40" s="223"/>
    </row>
    <row r="41" spans="1:46" ht="15" customHeight="1" x14ac:dyDescent="0.25">
      <c r="A41" s="222"/>
      <c r="B41" s="110"/>
      <c r="C41" s="114"/>
      <c r="D41" s="2"/>
      <c r="E41" s="2"/>
      <c r="F41" s="115"/>
      <c r="G41" s="111"/>
      <c r="H41" s="112"/>
      <c r="I41" s="111"/>
      <c r="J41" s="111"/>
      <c r="K41" s="111"/>
      <c r="L41" s="111"/>
      <c r="M41" s="112"/>
      <c r="N41" s="112"/>
      <c r="O41" s="113"/>
      <c r="P41" s="112"/>
      <c r="Q41" s="113"/>
      <c r="R41" s="112"/>
      <c r="S41" s="82">
        <v>3</v>
      </c>
      <c r="T41" s="12">
        <v>0</v>
      </c>
      <c r="U41" s="12"/>
      <c r="V41" s="12" t="s">
        <v>435</v>
      </c>
      <c r="W41" s="12" t="s">
        <v>74</v>
      </c>
      <c r="X41" s="12" t="s">
        <v>74</v>
      </c>
      <c r="Y41" s="41">
        <v>0</v>
      </c>
      <c r="Z41" s="41">
        <v>0</v>
      </c>
      <c r="AA41" s="44">
        <v>0</v>
      </c>
      <c r="AB41" s="41">
        <v>0</v>
      </c>
      <c r="AC41" s="41">
        <v>0</v>
      </c>
      <c r="AD41" s="41">
        <v>0</v>
      </c>
      <c r="AE41" s="44">
        <v>0.36</v>
      </c>
      <c r="AF41" s="41" t="s">
        <v>49</v>
      </c>
      <c r="AG41" s="44">
        <v>1</v>
      </c>
      <c r="AH41" s="41" t="s">
        <v>55</v>
      </c>
      <c r="AI41" s="112"/>
      <c r="AJ41" s="112"/>
      <c r="AK41" s="82">
        <v>3</v>
      </c>
      <c r="AL41" s="111">
        <v>0</v>
      </c>
      <c r="AM41" s="111"/>
      <c r="AN41" s="111" t="s">
        <v>452</v>
      </c>
      <c r="AO41" s="111" t="s">
        <v>452</v>
      </c>
      <c r="AP41" s="111"/>
      <c r="AQ41" s="111"/>
      <c r="AR41" s="111"/>
      <c r="AS41" s="4"/>
      <c r="AT41" s="223"/>
    </row>
    <row r="42" spans="1:46" ht="15" customHeight="1" x14ac:dyDescent="0.25">
      <c r="A42" s="222"/>
      <c r="B42" s="110"/>
      <c r="C42" s="114"/>
      <c r="D42" s="2"/>
      <c r="E42" s="2"/>
      <c r="F42" s="115"/>
      <c r="G42" s="111"/>
      <c r="H42" s="112"/>
      <c r="I42" s="111"/>
      <c r="J42" s="111"/>
      <c r="K42" s="111"/>
      <c r="L42" s="111"/>
      <c r="M42" s="112"/>
      <c r="N42" s="112"/>
      <c r="O42" s="113"/>
      <c r="P42" s="112"/>
      <c r="Q42" s="113"/>
      <c r="R42" s="112"/>
      <c r="S42" s="82">
        <v>4</v>
      </c>
      <c r="T42" s="12">
        <v>0</v>
      </c>
      <c r="U42" s="12"/>
      <c r="V42" s="12" t="s">
        <v>435</v>
      </c>
      <c r="W42" s="12" t="s">
        <v>74</v>
      </c>
      <c r="X42" s="12" t="s">
        <v>74</v>
      </c>
      <c r="Y42" s="12">
        <v>0</v>
      </c>
      <c r="Z42" s="12">
        <v>0</v>
      </c>
      <c r="AA42" s="84">
        <v>0</v>
      </c>
      <c r="AB42" s="12">
        <v>0</v>
      </c>
      <c r="AC42" s="12">
        <v>0</v>
      </c>
      <c r="AD42" s="12">
        <v>0</v>
      </c>
      <c r="AE42" s="85">
        <v>0.36</v>
      </c>
      <c r="AF42" s="12" t="s">
        <v>49</v>
      </c>
      <c r="AG42" s="85">
        <v>1</v>
      </c>
      <c r="AH42" s="41" t="s">
        <v>55</v>
      </c>
      <c r="AI42" s="112"/>
      <c r="AJ42" s="112"/>
      <c r="AK42" s="82">
        <v>4</v>
      </c>
      <c r="AL42" s="111">
        <v>0</v>
      </c>
      <c r="AM42" s="111"/>
      <c r="AN42" s="111" t="s">
        <v>452</v>
      </c>
      <c r="AO42" s="111" t="s">
        <v>452</v>
      </c>
      <c r="AP42" s="111"/>
      <c r="AQ42" s="111"/>
      <c r="AR42" s="111"/>
      <c r="AS42" s="4"/>
      <c r="AT42" s="223"/>
    </row>
    <row r="43" spans="1:46" ht="15.75" customHeight="1" thickBot="1" x14ac:dyDescent="0.3">
      <c r="A43" s="224"/>
      <c r="B43" s="225"/>
      <c r="C43" s="226"/>
      <c r="D43" s="237"/>
      <c r="E43" s="237"/>
      <c r="F43" s="228"/>
      <c r="G43" s="135"/>
      <c r="H43" s="137"/>
      <c r="I43" s="135"/>
      <c r="J43" s="135"/>
      <c r="K43" s="135"/>
      <c r="L43" s="135"/>
      <c r="M43" s="137"/>
      <c r="N43" s="137"/>
      <c r="O43" s="238"/>
      <c r="P43" s="137"/>
      <c r="Q43" s="238"/>
      <c r="R43" s="137"/>
      <c r="S43" s="229">
        <v>5</v>
      </c>
      <c r="T43" s="32">
        <v>0</v>
      </c>
      <c r="U43" s="32"/>
      <c r="V43" s="32" t="s">
        <v>435</v>
      </c>
      <c r="W43" s="32" t="s">
        <v>74</v>
      </c>
      <c r="X43" s="32" t="s">
        <v>74</v>
      </c>
      <c r="Y43" s="32">
        <v>0</v>
      </c>
      <c r="Z43" s="32">
        <v>0</v>
      </c>
      <c r="AA43" s="239">
        <v>0</v>
      </c>
      <c r="AB43" s="32">
        <v>0</v>
      </c>
      <c r="AC43" s="32">
        <v>0</v>
      </c>
      <c r="AD43" s="32">
        <v>0</v>
      </c>
      <c r="AE43" s="240">
        <v>0.36</v>
      </c>
      <c r="AF43" s="32" t="s">
        <v>49</v>
      </c>
      <c r="AG43" s="240">
        <v>1</v>
      </c>
      <c r="AH43" s="98" t="s">
        <v>55</v>
      </c>
      <c r="AI43" s="137"/>
      <c r="AJ43" s="137"/>
      <c r="AK43" s="229">
        <v>5</v>
      </c>
      <c r="AL43" s="135">
        <v>0</v>
      </c>
      <c r="AM43" s="135"/>
      <c r="AN43" s="135" t="s">
        <v>452</v>
      </c>
      <c r="AO43" s="135" t="s">
        <v>452</v>
      </c>
      <c r="AP43" s="135"/>
      <c r="AQ43" s="135"/>
      <c r="AR43" s="135"/>
      <c r="AS43" s="241"/>
      <c r="AT43" s="242"/>
    </row>
    <row r="44" spans="1:46" ht="135.75" customHeight="1" x14ac:dyDescent="0.25">
      <c r="A44" s="215">
        <v>9</v>
      </c>
      <c r="B44" s="216" t="s">
        <v>561</v>
      </c>
      <c r="C44" s="217" t="s">
        <v>559</v>
      </c>
      <c r="D44" s="451" t="s">
        <v>260</v>
      </c>
      <c r="E44" s="208" t="s">
        <v>926</v>
      </c>
      <c r="F44" s="219" t="s">
        <v>438</v>
      </c>
      <c r="G44" s="134" t="s">
        <v>526</v>
      </c>
      <c r="H44" s="136" t="s">
        <v>137</v>
      </c>
      <c r="I44" s="134" t="s">
        <v>543</v>
      </c>
      <c r="J44" s="134" t="s">
        <v>544</v>
      </c>
      <c r="K44" s="134" t="s">
        <v>545</v>
      </c>
      <c r="L44" s="134" t="s">
        <v>70</v>
      </c>
      <c r="M44" s="136">
        <v>12</v>
      </c>
      <c r="N44" s="136" t="s">
        <v>49</v>
      </c>
      <c r="O44" s="234">
        <v>0.4</v>
      </c>
      <c r="P44" s="136" t="s">
        <v>55</v>
      </c>
      <c r="Q44" s="234">
        <v>1</v>
      </c>
      <c r="R44" s="136" t="s">
        <v>71</v>
      </c>
      <c r="S44" s="220">
        <v>1</v>
      </c>
      <c r="T44" s="31" t="s">
        <v>546</v>
      </c>
      <c r="U44" s="31"/>
      <c r="V44" s="31" t="s">
        <v>823</v>
      </c>
      <c r="W44" s="31" t="s">
        <v>73</v>
      </c>
      <c r="X44" s="31" t="s">
        <v>74</v>
      </c>
      <c r="Y44" s="97" t="s">
        <v>75</v>
      </c>
      <c r="Z44" s="97" t="s">
        <v>76</v>
      </c>
      <c r="AA44" s="444">
        <v>0.4</v>
      </c>
      <c r="AB44" s="97" t="s">
        <v>85</v>
      </c>
      <c r="AC44" s="97" t="s">
        <v>86</v>
      </c>
      <c r="AD44" s="97" t="s">
        <v>87</v>
      </c>
      <c r="AE44" s="444">
        <v>0.24</v>
      </c>
      <c r="AF44" s="97" t="s">
        <v>49</v>
      </c>
      <c r="AG44" s="444">
        <v>1</v>
      </c>
      <c r="AH44" s="97" t="s">
        <v>55</v>
      </c>
      <c r="AI44" s="136" t="s">
        <v>71</v>
      </c>
      <c r="AJ44" s="136" t="s">
        <v>63</v>
      </c>
      <c r="AK44" s="220">
        <v>1</v>
      </c>
      <c r="AL44" s="134" t="s">
        <v>547</v>
      </c>
      <c r="AM44" s="134"/>
      <c r="AN44" s="134"/>
      <c r="AO44" s="134"/>
      <c r="AP44" s="134"/>
      <c r="AQ44" s="134" t="s">
        <v>548</v>
      </c>
      <c r="AR44" s="134"/>
      <c r="AS44" s="235">
        <v>45108</v>
      </c>
      <c r="AT44" s="221">
        <v>45200</v>
      </c>
    </row>
    <row r="45" spans="1:46" ht="96.75" customHeight="1" x14ac:dyDescent="0.25">
      <c r="A45" s="222"/>
      <c r="B45" s="110"/>
      <c r="C45" s="114"/>
      <c r="D45" s="205" t="s">
        <v>260</v>
      </c>
      <c r="E45" s="2" t="s">
        <v>926</v>
      </c>
      <c r="F45" s="115"/>
      <c r="G45" s="111"/>
      <c r="H45" s="112"/>
      <c r="I45" s="111"/>
      <c r="J45" s="111"/>
      <c r="K45" s="111"/>
      <c r="L45" s="111"/>
      <c r="M45" s="112"/>
      <c r="N45" s="112"/>
      <c r="O45" s="113"/>
      <c r="P45" s="112"/>
      <c r="Q45" s="113"/>
      <c r="R45" s="112"/>
      <c r="S45" s="82">
        <v>2</v>
      </c>
      <c r="T45" s="12" t="s">
        <v>549</v>
      </c>
      <c r="U45" s="12"/>
      <c r="V45" s="12" t="s">
        <v>824</v>
      </c>
      <c r="W45" s="12" t="s">
        <v>73</v>
      </c>
      <c r="X45" s="12" t="s">
        <v>74</v>
      </c>
      <c r="Y45" s="41" t="s">
        <v>77</v>
      </c>
      <c r="Z45" s="41" t="s">
        <v>76</v>
      </c>
      <c r="AA45" s="44">
        <v>0.3</v>
      </c>
      <c r="AB45" s="41" t="s">
        <v>85</v>
      </c>
      <c r="AC45" s="41" t="s">
        <v>86</v>
      </c>
      <c r="AD45" s="41" t="s">
        <v>87</v>
      </c>
      <c r="AE45" s="44">
        <v>0.16799999999999998</v>
      </c>
      <c r="AF45" s="41" t="s">
        <v>50</v>
      </c>
      <c r="AG45" s="44">
        <v>1</v>
      </c>
      <c r="AH45" s="41" t="s">
        <v>55</v>
      </c>
      <c r="AI45" s="112"/>
      <c r="AJ45" s="112"/>
      <c r="AK45" s="82">
        <v>2</v>
      </c>
      <c r="AL45" s="111" t="s">
        <v>550</v>
      </c>
      <c r="AM45" s="111"/>
      <c r="AN45" s="111"/>
      <c r="AO45" s="111"/>
      <c r="AP45" s="111"/>
      <c r="AQ45" s="111"/>
      <c r="AR45" s="111"/>
      <c r="AS45" s="4">
        <v>45108</v>
      </c>
      <c r="AT45" s="223">
        <v>45200</v>
      </c>
    </row>
    <row r="46" spans="1:46" ht="95.25" customHeight="1" x14ac:dyDescent="0.25">
      <c r="A46" s="222"/>
      <c r="B46" s="110"/>
      <c r="C46" s="114"/>
      <c r="D46" s="205" t="s">
        <v>260</v>
      </c>
      <c r="E46" s="2" t="s">
        <v>926</v>
      </c>
      <c r="F46" s="115"/>
      <c r="G46" s="111"/>
      <c r="H46" s="112"/>
      <c r="I46" s="111"/>
      <c r="J46" s="111"/>
      <c r="K46" s="111"/>
      <c r="L46" s="111"/>
      <c r="M46" s="112"/>
      <c r="N46" s="112"/>
      <c r="O46" s="113"/>
      <c r="P46" s="112"/>
      <c r="Q46" s="113"/>
      <c r="R46" s="112"/>
      <c r="S46" s="82">
        <v>3</v>
      </c>
      <c r="T46" s="12" t="s">
        <v>551</v>
      </c>
      <c r="U46" s="12"/>
      <c r="V46" s="12" t="s">
        <v>552</v>
      </c>
      <c r="W46" s="12" t="s">
        <v>73</v>
      </c>
      <c r="X46" s="12" t="s">
        <v>74</v>
      </c>
      <c r="Y46" s="41" t="s">
        <v>77</v>
      </c>
      <c r="Z46" s="41" t="s">
        <v>76</v>
      </c>
      <c r="AA46" s="44">
        <v>0.3</v>
      </c>
      <c r="AB46" s="41" t="s">
        <v>85</v>
      </c>
      <c r="AC46" s="41" t="s">
        <v>86</v>
      </c>
      <c r="AD46" s="41" t="s">
        <v>87</v>
      </c>
      <c r="AE46" s="44">
        <v>0.11759999999999998</v>
      </c>
      <c r="AF46" s="41" t="s">
        <v>50</v>
      </c>
      <c r="AG46" s="44">
        <v>1</v>
      </c>
      <c r="AH46" s="41" t="s">
        <v>55</v>
      </c>
      <c r="AI46" s="112"/>
      <c r="AJ46" s="112"/>
      <c r="AK46" s="82">
        <v>3</v>
      </c>
      <c r="AL46" s="111"/>
      <c r="AM46" s="111"/>
      <c r="AN46" s="111"/>
      <c r="AO46" s="111"/>
      <c r="AP46" s="111"/>
      <c r="AQ46" s="111"/>
      <c r="AR46" s="111"/>
      <c r="AS46" s="4"/>
      <c r="AT46" s="223"/>
    </row>
    <row r="47" spans="1:46" ht="15" customHeight="1" x14ac:dyDescent="0.25">
      <c r="A47" s="222"/>
      <c r="B47" s="110"/>
      <c r="C47" s="114"/>
      <c r="D47" s="2"/>
      <c r="E47" s="2"/>
      <c r="F47" s="115"/>
      <c r="G47" s="111"/>
      <c r="H47" s="112"/>
      <c r="I47" s="111"/>
      <c r="J47" s="111"/>
      <c r="K47" s="111"/>
      <c r="L47" s="111"/>
      <c r="M47" s="112"/>
      <c r="N47" s="112"/>
      <c r="O47" s="113"/>
      <c r="P47" s="112"/>
      <c r="Q47" s="113"/>
      <c r="R47" s="112"/>
      <c r="S47" s="82">
        <v>4</v>
      </c>
      <c r="T47" s="12">
        <v>0</v>
      </c>
      <c r="U47" s="12"/>
      <c r="V47" s="12" t="s">
        <v>435</v>
      </c>
      <c r="W47" s="12" t="s">
        <v>74</v>
      </c>
      <c r="X47" s="12" t="s">
        <v>74</v>
      </c>
      <c r="Y47" s="12">
        <v>0</v>
      </c>
      <c r="Z47" s="12">
        <v>0</v>
      </c>
      <c r="AA47" s="84">
        <v>0</v>
      </c>
      <c r="AB47" s="12">
        <v>0</v>
      </c>
      <c r="AC47" s="12">
        <v>0</v>
      </c>
      <c r="AD47" s="12">
        <v>0</v>
      </c>
      <c r="AE47" s="85">
        <v>0.11759999999999998</v>
      </c>
      <c r="AF47" s="12" t="s">
        <v>50</v>
      </c>
      <c r="AG47" s="85">
        <v>1</v>
      </c>
      <c r="AH47" s="41" t="s">
        <v>55</v>
      </c>
      <c r="AI47" s="112"/>
      <c r="AJ47" s="112"/>
      <c r="AK47" s="82">
        <v>4</v>
      </c>
      <c r="AL47" s="111">
        <v>0</v>
      </c>
      <c r="AM47" s="111"/>
      <c r="AN47" s="111" t="s">
        <v>452</v>
      </c>
      <c r="AO47" s="111" t="s">
        <v>452</v>
      </c>
      <c r="AP47" s="111"/>
      <c r="AQ47" s="111"/>
      <c r="AR47" s="111"/>
      <c r="AS47" s="4"/>
      <c r="AT47" s="223"/>
    </row>
    <row r="48" spans="1:46" ht="15.75" customHeight="1" thickBot="1" x14ac:dyDescent="0.3">
      <c r="A48" s="224"/>
      <c r="B48" s="225"/>
      <c r="C48" s="226"/>
      <c r="D48" s="237"/>
      <c r="E48" s="237"/>
      <c r="F48" s="228"/>
      <c r="G48" s="135"/>
      <c r="H48" s="137"/>
      <c r="I48" s="135"/>
      <c r="J48" s="135"/>
      <c r="K48" s="135"/>
      <c r="L48" s="135"/>
      <c r="M48" s="137"/>
      <c r="N48" s="137"/>
      <c r="O48" s="238"/>
      <c r="P48" s="137"/>
      <c r="Q48" s="238"/>
      <c r="R48" s="137"/>
      <c r="S48" s="229">
        <v>5</v>
      </c>
      <c r="T48" s="32">
        <v>0</v>
      </c>
      <c r="U48" s="32"/>
      <c r="V48" s="32" t="s">
        <v>435</v>
      </c>
      <c r="W48" s="32" t="s">
        <v>74</v>
      </c>
      <c r="X48" s="32" t="s">
        <v>74</v>
      </c>
      <c r="Y48" s="32">
        <v>0</v>
      </c>
      <c r="Z48" s="32">
        <v>0</v>
      </c>
      <c r="AA48" s="239">
        <v>0</v>
      </c>
      <c r="AB48" s="32">
        <v>0</v>
      </c>
      <c r="AC48" s="32">
        <v>0</v>
      </c>
      <c r="AD48" s="32">
        <v>0</v>
      </c>
      <c r="AE48" s="240">
        <v>0.11759999999999998</v>
      </c>
      <c r="AF48" s="32" t="s">
        <v>50</v>
      </c>
      <c r="AG48" s="240">
        <v>1</v>
      </c>
      <c r="AH48" s="98" t="s">
        <v>55</v>
      </c>
      <c r="AI48" s="137"/>
      <c r="AJ48" s="137"/>
      <c r="AK48" s="229">
        <v>5</v>
      </c>
      <c r="AL48" s="135">
        <v>0</v>
      </c>
      <c r="AM48" s="135"/>
      <c r="AN48" s="135" t="s">
        <v>452</v>
      </c>
      <c r="AO48" s="135" t="s">
        <v>452</v>
      </c>
      <c r="AP48" s="135"/>
      <c r="AQ48" s="135"/>
      <c r="AR48" s="135"/>
      <c r="AS48" s="241"/>
      <c r="AT48" s="242"/>
    </row>
    <row r="49" spans="1:46" ht="99" customHeight="1" x14ac:dyDescent="0.25">
      <c r="A49" s="446">
        <v>10</v>
      </c>
      <c r="B49" s="159" t="s">
        <v>561</v>
      </c>
      <c r="C49" s="142" t="s">
        <v>560</v>
      </c>
      <c r="D49" s="248" t="s">
        <v>260</v>
      </c>
      <c r="E49" s="142">
        <v>454</v>
      </c>
      <c r="F49" s="145" t="s">
        <v>109</v>
      </c>
      <c r="G49" s="130" t="s">
        <v>526</v>
      </c>
      <c r="H49" s="132" t="s">
        <v>72</v>
      </c>
      <c r="I49" s="130" t="s">
        <v>553</v>
      </c>
      <c r="J49" s="130" t="s">
        <v>554</v>
      </c>
      <c r="K49" s="130" t="s">
        <v>555</v>
      </c>
      <c r="L49" s="130" t="s">
        <v>141</v>
      </c>
      <c r="M49" s="132">
        <v>365</v>
      </c>
      <c r="N49" s="132" t="s">
        <v>48</v>
      </c>
      <c r="O49" s="207">
        <v>0.6</v>
      </c>
      <c r="P49" s="132" t="s">
        <v>78</v>
      </c>
      <c r="Q49" s="207">
        <v>0.8</v>
      </c>
      <c r="R49" s="132" t="s">
        <v>79</v>
      </c>
      <c r="S49" s="245">
        <v>1</v>
      </c>
      <c r="T49" s="33" t="s">
        <v>556</v>
      </c>
      <c r="U49" s="33">
        <v>438</v>
      </c>
      <c r="V49" s="33" t="s">
        <v>825</v>
      </c>
      <c r="W49" s="33" t="s">
        <v>73</v>
      </c>
      <c r="X49" s="33" t="s">
        <v>74</v>
      </c>
      <c r="Y49" s="95" t="s">
        <v>75</v>
      </c>
      <c r="Z49" s="95" t="s">
        <v>76</v>
      </c>
      <c r="AA49" s="447">
        <v>0.4</v>
      </c>
      <c r="AB49" s="95" t="s">
        <v>85</v>
      </c>
      <c r="AC49" s="95" t="s">
        <v>86</v>
      </c>
      <c r="AD49" s="95" t="s">
        <v>87</v>
      </c>
      <c r="AE49" s="447">
        <v>0.36</v>
      </c>
      <c r="AF49" s="95" t="s">
        <v>49</v>
      </c>
      <c r="AG49" s="447">
        <v>0.8</v>
      </c>
      <c r="AH49" s="95" t="s">
        <v>78</v>
      </c>
      <c r="AI49" s="132" t="s">
        <v>79</v>
      </c>
      <c r="AJ49" s="132" t="s">
        <v>63</v>
      </c>
      <c r="AK49" s="245">
        <v>1</v>
      </c>
      <c r="AL49" s="130" t="s">
        <v>533</v>
      </c>
      <c r="AM49" s="130"/>
      <c r="AN49" s="130"/>
      <c r="AO49" s="130"/>
      <c r="AP49" s="130"/>
      <c r="AQ49" s="130" t="s">
        <v>120</v>
      </c>
      <c r="AR49" s="130"/>
      <c r="AS49" s="246" t="s">
        <v>175</v>
      </c>
      <c r="AT49" s="448" t="s">
        <v>517</v>
      </c>
    </row>
    <row r="50" spans="1:46" ht="109.5" customHeight="1" x14ac:dyDescent="0.25">
      <c r="A50" s="222"/>
      <c r="B50" s="110"/>
      <c r="C50" s="114"/>
      <c r="D50" s="203" t="s">
        <v>260</v>
      </c>
      <c r="E50" s="114"/>
      <c r="F50" s="115"/>
      <c r="G50" s="111"/>
      <c r="H50" s="112"/>
      <c r="I50" s="111"/>
      <c r="J50" s="111"/>
      <c r="K50" s="111"/>
      <c r="L50" s="111"/>
      <c r="M50" s="112"/>
      <c r="N50" s="112"/>
      <c r="O50" s="113"/>
      <c r="P50" s="112"/>
      <c r="Q50" s="113"/>
      <c r="R50" s="112"/>
      <c r="S50" s="82">
        <v>2</v>
      </c>
      <c r="T50" s="12" t="s">
        <v>557</v>
      </c>
      <c r="U50" s="12">
        <v>439</v>
      </c>
      <c r="V50" s="12" t="s">
        <v>826</v>
      </c>
      <c r="W50" s="12" t="s">
        <v>73</v>
      </c>
      <c r="X50" s="12" t="s">
        <v>74</v>
      </c>
      <c r="Y50" s="41" t="s">
        <v>77</v>
      </c>
      <c r="Z50" s="41" t="s">
        <v>76</v>
      </c>
      <c r="AA50" s="44">
        <v>0.3</v>
      </c>
      <c r="AB50" s="41" t="s">
        <v>85</v>
      </c>
      <c r="AC50" s="41" t="s">
        <v>86</v>
      </c>
      <c r="AD50" s="41" t="s">
        <v>87</v>
      </c>
      <c r="AE50" s="44">
        <v>0.252</v>
      </c>
      <c r="AF50" s="41" t="s">
        <v>49</v>
      </c>
      <c r="AG50" s="44">
        <v>0.8</v>
      </c>
      <c r="AH50" s="41" t="s">
        <v>78</v>
      </c>
      <c r="AI50" s="112"/>
      <c r="AJ50" s="112"/>
      <c r="AK50" s="82">
        <v>2</v>
      </c>
      <c r="AL50" s="111"/>
      <c r="AM50" s="111"/>
      <c r="AN50" s="111"/>
      <c r="AO50" s="111"/>
      <c r="AP50" s="111"/>
      <c r="AQ50" s="111"/>
      <c r="AR50" s="111"/>
      <c r="AS50" s="4"/>
      <c r="AT50" s="223"/>
    </row>
    <row r="51" spans="1:46" ht="15" customHeight="1" x14ac:dyDescent="0.25">
      <c r="A51" s="222"/>
      <c r="B51" s="110"/>
      <c r="C51" s="114"/>
      <c r="D51" s="2"/>
      <c r="E51" s="2"/>
      <c r="F51" s="115"/>
      <c r="G51" s="111"/>
      <c r="H51" s="112"/>
      <c r="I51" s="111"/>
      <c r="J51" s="111"/>
      <c r="K51" s="111"/>
      <c r="L51" s="111"/>
      <c r="M51" s="112"/>
      <c r="N51" s="112"/>
      <c r="O51" s="113"/>
      <c r="P51" s="112"/>
      <c r="Q51" s="113"/>
      <c r="R51" s="112"/>
      <c r="S51" s="12">
        <v>3</v>
      </c>
      <c r="T51" s="12">
        <v>0</v>
      </c>
      <c r="U51" s="12"/>
      <c r="V51" s="12" t="s">
        <v>435</v>
      </c>
      <c r="W51" s="12" t="s">
        <v>74</v>
      </c>
      <c r="X51" s="12" t="s">
        <v>74</v>
      </c>
      <c r="Y51" s="12">
        <v>0</v>
      </c>
      <c r="Z51" s="12">
        <v>0</v>
      </c>
      <c r="AA51" s="84">
        <v>0</v>
      </c>
      <c r="AB51" s="12">
        <v>0</v>
      </c>
      <c r="AC51" s="12">
        <v>0</v>
      </c>
      <c r="AD51" s="12">
        <v>0</v>
      </c>
      <c r="AE51" s="85">
        <v>0.252</v>
      </c>
      <c r="AF51" s="12" t="s">
        <v>49</v>
      </c>
      <c r="AG51" s="85">
        <v>0.8</v>
      </c>
      <c r="AH51" s="41" t="s">
        <v>78</v>
      </c>
      <c r="AI51" s="41"/>
      <c r="AJ51" s="12"/>
      <c r="AK51" s="12">
        <v>3</v>
      </c>
      <c r="AL51" s="111">
        <v>0</v>
      </c>
      <c r="AM51" s="111"/>
      <c r="AN51" s="111" t="s">
        <v>452</v>
      </c>
      <c r="AO51" s="111" t="s">
        <v>452</v>
      </c>
      <c r="AP51" s="111"/>
      <c r="AQ51" s="111"/>
      <c r="AR51" s="111"/>
      <c r="AS51" s="4"/>
      <c r="AT51" s="223"/>
    </row>
    <row r="52" spans="1:46" ht="15" customHeight="1" x14ac:dyDescent="0.25">
      <c r="A52" s="222"/>
      <c r="B52" s="110"/>
      <c r="C52" s="114"/>
      <c r="D52" s="2"/>
      <c r="E52" s="2"/>
      <c r="F52" s="115"/>
      <c r="G52" s="111"/>
      <c r="H52" s="112"/>
      <c r="I52" s="111"/>
      <c r="J52" s="111"/>
      <c r="K52" s="111"/>
      <c r="L52" s="111"/>
      <c r="M52" s="112"/>
      <c r="N52" s="112"/>
      <c r="O52" s="113"/>
      <c r="P52" s="112"/>
      <c r="Q52" s="113"/>
      <c r="R52" s="112"/>
      <c r="S52" s="12">
        <v>4</v>
      </c>
      <c r="T52" s="12">
        <v>0</v>
      </c>
      <c r="U52" s="12"/>
      <c r="V52" s="12" t="s">
        <v>435</v>
      </c>
      <c r="W52" s="12" t="s">
        <v>74</v>
      </c>
      <c r="X52" s="12" t="s">
        <v>74</v>
      </c>
      <c r="Y52" s="12">
        <v>0</v>
      </c>
      <c r="Z52" s="12">
        <v>0</v>
      </c>
      <c r="AA52" s="84">
        <v>0</v>
      </c>
      <c r="AB52" s="12">
        <v>0</v>
      </c>
      <c r="AC52" s="12">
        <v>0</v>
      </c>
      <c r="AD52" s="12">
        <v>0</v>
      </c>
      <c r="AE52" s="85">
        <v>0.252</v>
      </c>
      <c r="AF52" s="12" t="s">
        <v>49</v>
      </c>
      <c r="AG52" s="85">
        <v>0.8</v>
      </c>
      <c r="AH52" s="41" t="s">
        <v>78</v>
      </c>
      <c r="AI52" s="41"/>
      <c r="AJ52" s="12"/>
      <c r="AK52" s="12">
        <v>4</v>
      </c>
      <c r="AL52" s="111">
        <v>0</v>
      </c>
      <c r="AM52" s="111"/>
      <c r="AN52" s="111" t="s">
        <v>452</v>
      </c>
      <c r="AO52" s="111" t="s">
        <v>452</v>
      </c>
      <c r="AP52" s="111"/>
      <c r="AQ52" s="111"/>
      <c r="AR52" s="111"/>
      <c r="AS52" s="4"/>
      <c r="AT52" s="223"/>
    </row>
    <row r="53" spans="1:46" ht="36.75" customHeight="1" thickBot="1" x14ac:dyDescent="0.3">
      <c r="A53" s="224"/>
      <c r="B53" s="225"/>
      <c r="C53" s="226"/>
      <c r="D53" s="237"/>
      <c r="E53" s="237"/>
      <c r="F53" s="228"/>
      <c r="G53" s="135"/>
      <c r="H53" s="137"/>
      <c r="I53" s="135"/>
      <c r="J53" s="135"/>
      <c r="K53" s="135"/>
      <c r="L53" s="135"/>
      <c r="M53" s="137"/>
      <c r="N53" s="137"/>
      <c r="O53" s="238"/>
      <c r="P53" s="137"/>
      <c r="Q53" s="238"/>
      <c r="R53" s="137"/>
      <c r="S53" s="32">
        <v>5</v>
      </c>
      <c r="T53" s="32">
        <v>0</v>
      </c>
      <c r="U53" s="32"/>
      <c r="V53" s="32" t="s">
        <v>435</v>
      </c>
      <c r="W53" s="32" t="s">
        <v>74</v>
      </c>
      <c r="X53" s="32" t="s">
        <v>74</v>
      </c>
      <c r="Y53" s="32">
        <v>0</v>
      </c>
      <c r="Z53" s="32">
        <v>0</v>
      </c>
      <c r="AA53" s="239">
        <v>0</v>
      </c>
      <c r="AB53" s="32">
        <v>0</v>
      </c>
      <c r="AC53" s="32">
        <v>0</v>
      </c>
      <c r="AD53" s="32">
        <v>0</v>
      </c>
      <c r="AE53" s="240">
        <v>0.252</v>
      </c>
      <c r="AF53" s="32" t="s">
        <v>49</v>
      </c>
      <c r="AG53" s="240">
        <v>0.8</v>
      </c>
      <c r="AH53" s="98" t="s">
        <v>78</v>
      </c>
      <c r="AI53" s="98"/>
      <c r="AJ53" s="32"/>
      <c r="AK53" s="32">
        <v>5</v>
      </c>
      <c r="AL53" s="135">
        <v>0</v>
      </c>
      <c r="AM53" s="135"/>
      <c r="AN53" s="135" t="s">
        <v>452</v>
      </c>
      <c r="AO53" s="135" t="s">
        <v>452</v>
      </c>
      <c r="AP53" s="135"/>
      <c r="AQ53" s="135"/>
      <c r="AR53" s="135"/>
      <c r="AS53" s="241"/>
      <c r="AT53" s="242"/>
    </row>
    <row r="54" spans="1:46" ht="223.5" customHeight="1" x14ac:dyDescent="0.25">
      <c r="A54" s="215">
        <v>11</v>
      </c>
      <c r="B54" s="216" t="s">
        <v>590</v>
      </c>
      <c r="C54" s="217" t="s">
        <v>795</v>
      </c>
      <c r="D54" s="451" t="s">
        <v>439</v>
      </c>
      <c r="E54" s="208" t="s">
        <v>926</v>
      </c>
      <c r="F54" s="219" t="s">
        <v>438</v>
      </c>
      <c r="G54" s="134" t="s">
        <v>563</v>
      </c>
      <c r="H54" s="136" t="s">
        <v>137</v>
      </c>
      <c r="I54" s="134" t="s">
        <v>564</v>
      </c>
      <c r="J54" s="134" t="s">
        <v>565</v>
      </c>
      <c r="K54" s="134" t="s">
        <v>566</v>
      </c>
      <c r="L54" s="134" t="s">
        <v>70</v>
      </c>
      <c r="M54" s="136">
        <v>50</v>
      </c>
      <c r="N54" s="136" t="s">
        <v>48</v>
      </c>
      <c r="O54" s="234">
        <v>0.6</v>
      </c>
      <c r="P54" s="136" t="s">
        <v>78</v>
      </c>
      <c r="Q54" s="234">
        <v>0.8</v>
      </c>
      <c r="R54" s="136" t="s">
        <v>79</v>
      </c>
      <c r="S54" s="220">
        <v>1</v>
      </c>
      <c r="T54" s="31" t="s">
        <v>567</v>
      </c>
      <c r="U54" s="31"/>
      <c r="V54" s="31" t="s">
        <v>827</v>
      </c>
      <c r="W54" s="31" t="s">
        <v>73</v>
      </c>
      <c r="X54" s="31" t="s">
        <v>74</v>
      </c>
      <c r="Y54" s="97" t="s">
        <v>77</v>
      </c>
      <c r="Z54" s="97" t="s">
        <v>76</v>
      </c>
      <c r="AA54" s="444">
        <v>0.3</v>
      </c>
      <c r="AB54" s="97" t="s">
        <v>85</v>
      </c>
      <c r="AC54" s="97" t="s">
        <v>86</v>
      </c>
      <c r="AD54" s="97" t="s">
        <v>87</v>
      </c>
      <c r="AE54" s="444">
        <v>0.42</v>
      </c>
      <c r="AF54" s="97" t="s">
        <v>48</v>
      </c>
      <c r="AG54" s="444">
        <v>0.8</v>
      </c>
      <c r="AH54" s="97" t="s">
        <v>78</v>
      </c>
      <c r="AI54" s="136" t="s">
        <v>79</v>
      </c>
      <c r="AJ54" s="136" t="s">
        <v>63</v>
      </c>
      <c r="AK54" s="220">
        <v>1</v>
      </c>
      <c r="AL54" s="134" t="s">
        <v>572</v>
      </c>
      <c r="AM54" s="134"/>
      <c r="AN54" s="134"/>
      <c r="AO54" s="134"/>
      <c r="AP54" s="134"/>
      <c r="AQ54" s="134" t="s">
        <v>828</v>
      </c>
      <c r="AR54" s="134"/>
      <c r="AS54" s="235" t="s">
        <v>575</v>
      </c>
      <c r="AT54" s="221" t="s">
        <v>576</v>
      </c>
    </row>
    <row r="55" spans="1:46" ht="168" customHeight="1" x14ac:dyDescent="0.25">
      <c r="A55" s="222"/>
      <c r="B55" s="110"/>
      <c r="C55" s="114"/>
      <c r="D55" s="205" t="s">
        <v>439</v>
      </c>
      <c r="E55" s="2" t="s">
        <v>926</v>
      </c>
      <c r="F55" s="115"/>
      <c r="G55" s="111"/>
      <c r="H55" s="112"/>
      <c r="I55" s="111"/>
      <c r="J55" s="111"/>
      <c r="K55" s="111"/>
      <c r="L55" s="111"/>
      <c r="M55" s="112"/>
      <c r="N55" s="112"/>
      <c r="O55" s="113"/>
      <c r="P55" s="112"/>
      <c r="Q55" s="113"/>
      <c r="R55" s="112"/>
      <c r="S55" s="82">
        <v>2</v>
      </c>
      <c r="T55" s="12" t="s">
        <v>568</v>
      </c>
      <c r="U55" s="12"/>
      <c r="V55" s="12" t="s">
        <v>829</v>
      </c>
      <c r="W55" s="12" t="s">
        <v>73</v>
      </c>
      <c r="X55" s="12" t="s">
        <v>74</v>
      </c>
      <c r="Y55" s="41" t="s">
        <v>77</v>
      </c>
      <c r="Z55" s="41" t="s">
        <v>76</v>
      </c>
      <c r="AA55" s="44">
        <v>0.3</v>
      </c>
      <c r="AB55" s="41" t="s">
        <v>85</v>
      </c>
      <c r="AC55" s="41" t="s">
        <v>86</v>
      </c>
      <c r="AD55" s="41" t="s">
        <v>87</v>
      </c>
      <c r="AE55" s="44">
        <v>0.29399999999999998</v>
      </c>
      <c r="AF55" s="41" t="s">
        <v>49</v>
      </c>
      <c r="AG55" s="44">
        <v>0.8</v>
      </c>
      <c r="AH55" s="41" t="s">
        <v>78</v>
      </c>
      <c r="AI55" s="112"/>
      <c r="AJ55" s="112"/>
      <c r="AK55" s="82">
        <v>2</v>
      </c>
      <c r="AL55" s="111" t="s">
        <v>573</v>
      </c>
      <c r="AM55" s="111"/>
      <c r="AN55" s="111"/>
      <c r="AO55" s="111"/>
      <c r="AP55" s="111"/>
      <c r="AQ55" s="111" t="s">
        <v>120</v>
      </c>
      <c r="AR55" s="111"/>
      <c r="AS55" s="4" t="s">
        <v>577</v>
      </c>
      <c r="AT55" s="223" t="s">
        <v>576</v>
      </c>
    </row>
    <row r="56" spans="1:46" ht="138" customHeight="1" x14ac:dyDescent="0.25">
      <c r="A56" s="222"/>
      <c r="B56" s="110"/>
      <c r="C56" s="114"/>
      <c r="D56" s="205" t="s">
        <v>439</v>
      </c>
      <c r="E56" s="2" t="s">
        <v>926</v>
      </c>
      <c r="F56" s="115"/>
      <c r="G56" s="111"/>
      <c r="H56" s="112"/>
      <c r="I56" s="111"/>
      <c r="J56" s="111"/>
      <c r="K56" s="111"/>
      <c r="L56" s="111"/>
      <c r="M56" s="112"/>
      <c r="N56" s="112"/>
      <c r="O56" s="113"/>
      <c r="P56" s="112"/>
      <c r="Q56" s="113"/>
      <c r="R56" s="112"/>
      <c r="S56" s="82">
        <v>3</v>
      </c>
      <c r="T56" s="12" t="s">
        <v>569</v>
      </c>
      <c r="U56" s="12"/>
      <c r="V56" s="12" t="s">
        <v>830</v>
      </c>
      <c r="W56" s="12" t="s">
        <v>73</v>
      </c>
      <c r="X56" s="12" t="s">
        <v>74</v>
      </c>
      <c r="Y56" s="41" t="s">
        <v>75</v>
      </c>
      <c r="Z56" s="41" t="s">
        <v>76</v>
      </c>
      <c r="AA56" s="44">
        <v>0.4</v>
      </c>
      <c r="AB56" s="41" t="s">
        <v>85</v>
      </c>
      <c r="AC56" s="41" t="s">
        <v>86</v>
      </c>
      <c r="AD56" s="41" t="s">
        <v>87</v>
      </c>
      <c r="AE56" s="44">
        <v>0.1764</v>
      </c>
      <c r="AF56" s="41" t="s">
        <v>50</v>
      </c>
      <c r="AG56" s="44">
        <v>0.8</v>
      </c>
      <c r="AH56" s="41" t="s">
        <v>78</v>
      </c>
      <c r="AI56" s="112"/>
      <c r="AJ56" s="112"/>
      <c r="AK56" s="82">
        <v>3</v>
      </c>
      <c r="AL56" s="111"/>
      <c r="AM56" s="111"/>
      <c r="AN56" s="111"/>
      <c r="AO56" s="111"/>
      <c r="AP56" s="111"/>
      <c r="AQ56" s="111"/>
      <c r="AR56" s="111"/>
      <c r="AS56" s="4"/>
      <c r="AT56" s="223"/>
    </row>
    <row r="57" spans="1:46" ht="142.5" customHeight="1" x14ac:dyDescent="0.25">
      <c r="A57" s="222"/>
      <c r="B57" s="110"/>
      <c r="C57" s="114"/>
      <c r="D57" s="205" t="s">
        <v>439</v>
      </c>
      <c r="E57" s="2" t="s">
        <v>926</v>
      </c>
      <c r="F57" s="115"/>
      <c r="G57" s="111"/>
      <c r="H57" s="112"/>
      <c r="I57" s="111"/>
      <c r="J57" s="111"/>
      <c r="K57" s="111"/>
      <c r="L57" s="111"/>
      <c r="M57" s="112"/>
      <c r="N57" s="112"/>
      <c r="O57" s="113"/>
      <c r="P57" s="112"/>
      <c r="Q57" s="113"/>
      <c r="R57" s="112"/>
      <c r="S57" s="82">
        <v>4</v>
      </c>
      <c r="T57" s="12" t="s">
        <v>570</v>
      </c>
      <c r="U57" s="12"/>
      <c r="V57" s="12" t="s">
        <v>571</v>
      </c>
      <c r="W57" s="12" t="s">
        <v>73</v>
      </c>
      <c r="X57" s="12" t="s">
        <v>74</v>
      </c>
      <c r="Y57" s="41" t="s">
        <v>75</v>
      </c>
      <c r="Z57" s="41" t="s">
        <v>76</v>
      </c>
      <c r="AA57" s="44">
        <v>0.4</v>
      </c>
      <c r="AB57" s="41" t="s">
        <v>85</v>
      </c>
      <c r="AC57" s="41" t="s">
        <v>86</v>
      </c>
      <c r="AD57" s="41" t="s">
        <v>87</v>
      </c>
      <c r="AE57" s="44">
        <v>0.10584</v>
      </c>
      <c r="AF57" s="41" t="s">
        <v>50</v>
      </c>
      <c r="AG57" s="44">
        <v>0.8</v>
      </c>
      <c r="AH57" s="41" t="s">
        <v>78</v>
      </c>
      <c r="AI57" s="112"/>
      <c r="AJ57" s="112"/>
      <c r="AK57" s="82">
        <v>4</v>
      </c>
      <c r="AL57" s="111"/>
      <c r="AM57" s="111"/>
      <c r="AN57" s="111"/>
      <c r="AO57" s="111"/>
      <c r="AP57" s="111"/>
      <c r="AQ57" s="111"/>
      <c r="AR57" s="111"/>
      <c r="AS57" s="4"/>
      <c r="AT57" s="223"/>
    </row>
    <row r="58" spans="1:46" ht="156" customHeight="1" thickBot="1" x14ac:dyDescent="0.3">
      <c r="A58" s="224"/>
      <c r="B58" s="225"/>
      <c r="C58" s="226"/>
      <c r="D58" s="452" t="s">
        <v>439</v>
      </c>
      <c r="E58" s="237" t="s">
        <v>926</v>
      </c>
      <c r="F58" s="228"/>
      <c r="G58" s="135"/>
      <c r="H58" s="137"/>
      <c r="I58" s="135"/>
      <c r="J58" s="135"/>
      <c r="K58" s="135"/>
      <c r="L58" s="135"/>
      <c r="M58" s="137"/>
      <c r="N58" s="137"/>
      <c r="O58" s="238"/>
      <c r="P58" s="137"/>
      <c r="Q58" s="238"/>
      <c r="R58" s="137"/>
      <c r="S58" s="229">
        <v>5</v>
      </c>
      <c r="T58" s="32" t="s">
        <v>831</v>
      </c>
      <c r="U58" s="32"/>
      <c r="V58" s="32" t="s">
        <v>832</v>
      </c>
      <c r="W58" s="32" t="s">
        <v>73</v>
      </c>
      <c r="X58" s="32" t="s">
        <v>74</v>
      </c>
      <c r="Y58" s="98" t="s">
        <v>77</v>
      </c>
      <c r="Z58" s="98" t="s">
        <v>76</v>
      </c>
      <c r="AA58" s="453">
        <v>0.3</v>
      </c>
      <c r="AB58" s="98" t="s">
        <v>85</v>
      </c>
      <c r="AC58" s="98" t="s">
        <v>86</v>
      </c>
      <c r="AD58" s="98" t="s">
        <v>87</v>
      </c>
      <c r="AE58" s="453">
        <v>7.4088000000000001E-2</v>
      </c>
      <c r="AF58" s="98" t="s">
        <v>50</v>
      </c>
      <c r="AG58" s="453">
        <v>0.8</v>
      </c>
      <c r="AH58" s="98" t="s">
        <v>78</v>
      </c>
      <c r="AI58" s="137"/>
      <c r="AJ58" s="137"/>
      <c r="AK58" s="229">
        <v>5</v>
      </c>
      <c r="AL58" s="135"/>
      <c r="AM58" s="135"/>
      <c r="AN58" s="135"/>
      <c r="AO58" s="135"/>
      <c r="AP58" s="135"/>
      <c r="AQ58" s="135"/>
      <c r="AR58" s="135"/>
      <c r="AS58" s="241"/>
      <c r="AT58" s="242"/>
    </row>
    <row r="59" spans="1:46" ht="180" customHeight="1" x14ac:dyDescent="0.25">
      <c r="A59" s="446">
        <v>12</v>
      </c>
      <c r="B59" s="159" t="s">
        <v>589</v>
      </c>
      <c r="C59" s="142" t="s">
        <v>580</v>
      </c>
      <c r="D59" s="248" t="s">
        <v>578</v>
      </c>
      <c r="E59" s="142">
        <v>408</v>
      </c>
      <c r="F59" s="145" t="s">
        <v>109</v>
      </c>
      <c r="G59" s="130" t="s">
        <v>579</v>
      </c>
      <c r="H59" s="132" t="s">
        <v>72</v>
      </c>
      <c r="I59" s="130" t="s">
        <v>144</v>
      </c>
      <c r="J59" s="130" t="s">
        <v>145</v>
      </c>
      <c r="K59" s="130" t="s">
        <v>581</v>
      </c>
      <c r="L59" s="130" t="s">
        <v>70</v>
      </c>
      <c r="M59" s="132">
        <v>2000</v>
      </c>
      <c r="N59" s="132" t="s">
        <v>47</v>
      </c>
      <c r="O59" s="207">
        <v>0.8</v>
      </c>
      <c r="P59" s="132" t="s">
        <v>55</v>
      </c>
      <c r="Q59" s="207">
        <v>1</v>
      </c>
      <c r="R59" s="132" t="s">
        <v>71</v>
      </c>
      <c r="S59" s="245">
        <v>1</v>
      </c>
      <c r="T59" s="33" t="s">
        <v>146</v>
      </c>
      <c r="U59" s="33">
        <v>359</v>
      </c>
      <c r="V59" s="33" t="s">
        <v>582</v>
      </c>
      <c r="W59" s="33" t="s">
        <v>73</v>
      </c>
      <c r="X59" s="33" t="s">
        <v>74</v>
      </c>
      <c r="Y59" s="95" t="s">
        <v>75</v>
      </c>
      <c r="Z59" s="95" t="s">
        <v>76</v>
      </c>
      <c r="AA59" s="447">
        <v>0.4</v>
      </c>
      <c r="AB59" s="95" t="s">
        <v>85</v>
      </c>
      <c r="AC59" s="95" t="s">
        <v>143</v>
      </c>
      <c r="AD59" s="95" t="s">
        <v>87</v>
      </c>
      <c r="AE59" s="447">
        <v>0.48</v>
      </c>
      <c r="AF59" s="95" t="s">
        <v>48</v>
      </c>
      <c r="AG59" s="447">
        <v>1</v>
      </c>
      <c r="AH59" s="95" t="s">
        <v>55</v>
      </c>
      <c r="AI59" s="132" t="s">
        <v>71</v>
      </c>
      <c r="AJ59" s="132" t="s">
        <v>63</v>
      </c>
      <c r="AK59" s="245">
        <v>1</v>
      </c>
      <c r="AL59" s="130" t="s">
        <v>588</v>
      </c>
      <c r="AM59" s="130"/>
      <c r="AN59" s="130"/>
      <c r="AO59" s="130"/>
      <c r="AP59" s="130"/>
      <c r="AQ59" s="130" t="s">
        <v>120</v>
      </c>
      <c r="AR59" s="130"/>
      <c r="AS59" s="246" t="s">
        <v>175</v>
      </c>
      <c r="AT59" s="448" t="s">
        <v>587</v>
      </c>
    </row>
    <row r="60" spans="1:46" ht="112.5" customHeight="1" x14ac:dyDescent="0.25">
      <c r="A60" s="222"/>
      <c r="B60" s="110"/>
      <c r="C60" s="114"/>
      <c r="D60" s="203" t="s">
        <v>578</v>
      </c>
      <c r="E60" s="114"/>
      <c r="F60" s="115"/>
      <c r="G60" s="111"/>
      <c r="H60" s="112"/>
      <c r="I60" s="111"/>
      <c r="J60" s="111"/>
      <c r="K60" s="111"/>
      <c r="L60" s="111"/>
      <c r="M60" s="112"/>
      <c r="N60" s="112"/>
      <c r="O60" s="113"/>
      <c r="P60" s="112"/>
      <c r="Q60" s="113"/>
      <c r="R60" s="112"/>
      <c r="S60" s="82">
        <v>2</v>
      </c>
      <c r="T60" s="12" t="s">
        <v>583</v>
      </c>
      <c r="U60" s="12">
        <v>360</v>
      </c>
      <c r="V60" s="12" t="s">
        <v>584</v>
      </c>
      <c r="W60" s="12" t="s">
        <v>73</v>
      </c>
      <c r="X60" s="12" t="s">
        <v>74</v>
      </c>
      <c r="Y60" s="41" t="s">
        <v>75</v>
      </c>
      <c r="Z60" s="41" t="s">
        <v>76</v>
      </c>
      <c r="AA60" s="44">
        <v>0.4</v>
      </c>
      <c r="AB60" s="41" t="s">
        <v>85</v>
      </c>
      <c r="AC60" s="41" t="s">
        <v>143</v>
      </c>
      <c r="AD60" s="41" t="s">
        <v>87</v>
      </c>
      <c r="AE60" s="44">
        <v>0.28799999999999998</v>
      </c>
      <c r="AF60" s="41" t="s">
        <v>49</v>
      </c>
      <c r="AG60" s="44">
        <v>1</v>
      </c>
      <c r="AH60" s="41" t="s">
        <v>55</v>
      </c>
      <c r="AI60" s="112"/>
      <c r="AJ60" s="112"/>
      <c r="AK60" s="82">
        <v>2</v>
      </c>
      <c r="AL60" s="111"/>
      <c r="AM60" s="111"/>
      <c r="AN60" s="111"/>
      <c r="AO60" s="111"/>
      <c r="AP60" s="111"/>
      <c r="AQ60" s="111"/>
      <c r="AR60" s="111"/>
      <c r="AS60" s="4"/>
      <c r="AT60" s="223"/>
    </row>
    <row r="61" spans="1:46" ht="97.5" customHeight="1" x14ac:dyDescent="0.25">
      <c r="A61" s="222"/>
      <c r="B61" s="110"/>
      <c r="C61" s="114"/>
      <c r="D61" s="203" t="s">
        <v>578</v>
      </c>
      <c r="E61" s="114"/>
      <c r="F61" s="115"/>
      <c r="G61" s="111"/>
      <c r="H61" s="112"/>
      <c r="I61" s="111"/>
      <c r="J61" s="111"/>
      <c r="K61" s="111"/>
      <c r="L61" s="111"/>
      <c r="M61" s="112"/>
      <c r="N61" s="112"/>
      <c r="O61" s="113"/>
      <c r="P61" s="112"/>
      <c r="Q61" s="113"/>
      <c r="R61" s="112"/>
      <c r="S61" s="82">
        <v>3</v>
      </c>
      <c r="T61" s="12" t="s">
        <v>585</v>
      </c>
      <c r="U61" s="12">
        <v>361</v>
      </c>
      <c r="V61" s="12" t="s">
        <v>586</v>
      </c>
      <c r="W61" s="12" t="s">
        <v>73</v>
      </c>
      <c r="X61" s="12" t="s">
        <v>74</v>
      </c>
      <c r="Y61" s="41" t="s">
        <v>75</v>
      </c>
      <c r="Z61" s="41" t="s">
        <v>76</v>
      </c>
      <c r="AA61" s="44">
        <v>0.4</v>
      </c>
      <c r="AB61" s="41" t="s">
        <v>85</v>
      </c>
      <c r="AC61" s="41" t="s">
        <v>143</v>
      </c>
      <c r="AD61" s="41" t="s">
        <v>87</v>
      </c>
      <c r="AE61" s="44">
        <v>0.17279999999999998</v>
      </c>
      <c r="AF61" s="41" t="s">
        <v>50</v>
      </c>
      <c r="AG61" s="44">
        <v>1</v>
      </c>
      <c r="AH61" s="41" t="s">
        <v>55</v>
      </c>
      <c r="AI61" s="112"/>
      <c r="AJ61" s="112"/>
      <c r="AK61" s="82">
        <v>3</v>
      </c>
      <c r="AL61" s="111"/>
      <c r="AM61" s="111"/>
      <c r="AN61" s="111"/>
      <c r="AO61" s="111"/>
      <c r="AP61" s="111"/>
      <c r="AQ61" s="111"/>
      <c r="AR61" s="111"/>
      <c r="AS61" s="4"/>
      <c r="AT61" s="223"/>
    </row>
    <row r="62" spans="1:46" ht="64.5" customHeight="1" x14ac:dyDescent="0.25">
      <c r="A62" s="222"/>
      <c r="B62" s="110"/>
      <c r="C62" s="114"/>
      <c r="D62" s="2"/>
      <c r="E62" s="2"/>
      <c r="F62" s="115"/>
      <c r="G62" s="111"/>
      <c r="H62" s="41"/>
      <c r="I62" s="12"/>
      <c r="J62" s="12"/>
      <c r="K62" s="12"/>
      <c r="L62" s="12"/>
      <c r="M62" s="41"/>
      <c r="N62" s="41"/>
      <c r="O62" s="86"/>
      <c r="P62" s="41"/>
      <c r="Q62" s="86"/>
      <c r="R62" s="41"/>
      <c r="S62" s="82">
        <v>4</v>
      </c>
      <c r="T62" s="12">
        <v>0</v>
      </c>
      <c r="U62" s="12"/>
      <c r="V62" s="12" t="s">
        <v>435</v>
      </c>
      <c r="W62" s="12" t="s">
        <v>74</v>
      </c>
      <c r="X62" s="12" t="s">
        <v>74</v>
      </c>
      <c r="Y62" s="12">
        <v>0</v>
      </c>
      <c r="Z62" s="12">
        <v>0</v>
      </c>
      <c r="AA62" s="84">
        <v>0</v>
      </c>
      <c r="AB62" s="12">
        <v>0</v>
      </c>
      <c r="AC62" s="12">
        <v>0</v>
      </c>
      <c r="AD62" s="12">
        <v>0</v>
      </c>
      <c r="AE62" s="85">
        <v>0.17279999999999998</v>
      </c>
      <c r="AF62" s="12" t="s">
        <v>50</v>
      </c>
      <c r="AG62" s="85">
        <v>1</v>
      </c>
      <c r="AH62" s="41" t="s">
        <v>55</v>
      </c>
      <c r="AI62" s="41"/>
      <c r="AJ62" s="12"/>
      <c r="AK62" s="82">
        <v>4</v>
      </c>
      <c r="AL62" s="111"/>
      <c r="AM62" s="111"/>
      <c r="AN62" s="111"/>
      <c r="AO62" s="111"/>
      <c r="AP62" s="111"/>
      <c r="AQ62" s="111"/>
      <c r="AR62" s="111"/>
      <c r="AS62" s="4"/>
      <c r="AT62" s="223"/>
    </row>
    <row r="63" spans="1:46" ht="64.5" customHeight="1" thickBot="1" x14ac:dyDescent="0.3">
      <c r="A63" s="236"/>
      <c r="B63" s="158"/>
      <c r="C63" s="141"/>
      <c r="D63" s="3"/>
      <c r="E63" s="3"/>
      <c r="F63" s="143"/>
      <c r="G63" s="131"/>
      <c r="H63" s="96"/>
      <c r="I63" s="29"/>
      <c r="J63" s="29"/>
      <c r="K63" s="29"/>
      <c r="L63" s="29"/>
      <c r="M63" s="96"/>
      <c r="N63" s="96"/>
      <c r="O63" s="454"/>
      <c r="P63" s="96"/>
      <c r="Q63" s="454"/>
      <c r="R63" s="96"/>
      <c r="S63" s="209">
        <v>5</v>
      </c>
      <c r="T63" s="29">
        <v>0</v>
      </c>
      <c r="U63" s="29"/>
      <c r="V63" s="29" t="s">
        <v>435</v>
      </c>
      <c r="W63" s="29" t="s">
        <v>74</v>
      </c>
      <c r="X63" s="29" t="s">
        <v>74</v>
      </c>
      <c r="Y63" s="29">
        <v>0</v>
      </c>
      <c r="Z63" s="29">
        <v>0</v>
      </c>
      <c r="AA63" s="213">
        <v>0</v>
      </c>
      <c r="AB63" s="29">
        <v>0</v>
      </c>
      <c r="AC63" s="29">
        <v>0</v>
      </c>
      <c r="AD63" s="29">
        <v>0</v>
      </c>
      <c r="AE63" s="214">
        <v>0.17279999999999998</v>
      </c>
      <c r="AF63" s="29" t="s">
        <v>50</v>
      </c>
      <c r="AG63" s="214">
        <v>1</v>
      </c>
      <c r="AH63" s="96" t="s">
        <v>55</v>
      </c>
      <c r="AI63" s="96"/>
      <c r="AJ63" s="29"/>
      <c r="AK63" s="209">
        <v>5</v>
      </c>
      <c r="AL63" s="131"/>
      <c r="AM63" s="131"/>
      <c r="AN63" s="131"/>
      <c r="AO63" s="131"/>
      <c r="AP63" s="131"/>
      <c r="AQ63" s="131"/>
      <c r="AR63" s="131"/>
      <c r="AS63" s="210"/>
      <c r="AT63" s="445"/>
    </row>
    <row r="64" spans="1:46" ht="94.5" customHeight="1" x14ac:dyDescent="0.25">
      <c r="A64" s="215">
        <v>13</v>
      </c>
      <c r="B64" s="216" t="s">
        <v>591</v>
      </c>
      <c r="C64" s="217" t="s">
        <v>608</v>
      </c>
      <c r="D64" s="451" t="s">
        <v>412</v>
      </c>
      <c r="E64" s="217" t="s">
        <v>926</v>
      </c>
      <c r="F64" s="219" t="s">
        <v>438</v>
      </c>
      <c r="G64" s="134" t="s">
        <v>592</v>
      </c>
      <c r="H64" s="136" t="s">
        <v>137</v>
      </c>
      <c r="I64" s="134" t="s">
        <v>593</v>
      </c>
      <c r="J64" s="134" t="s">
        <v>594</v>
      </c>
      <c r="K64" s="134" t="s">
        <v>595</v>
      </c>
      <c r="L64" s="134" t="s">
        <v>596</v>
      </c>
      <c r="M64" s="136">
        <v>1058</v>
      </c>
      <c r="N64" s="136" t="s">
        <v>47</v>
      </c>
      <c r="O64" s="234">
        <v>0.8</v>
      </c>
      <c r="P64" s="136" t="s">
        <v>78</v>
      </c>
      <c r="Q64" s="234">
        <v>0.8</v>
      </c>
      <c r="R64" s="136" t="s">
        <v>79</v>
      </c>
      <c r="S64" s="220">
        <v>1</v>
      </c>
      <c r="T64" s="31" t="s">
        <v>597</v>
      </c>
      <c r="U64" s="31" t="s">
        <v>926</v>
      </c>
      <c r="V64" s="31" t="s">
        <v>833</v>
      </c>
      <c r="W64" s="31" t="s">
        <v>73</v>
      </c>
      <c r="X64" s="31" t="s">
        <v>74</v>
      </c>
      <c r="Y64" s="97" t="s">
        <v>75</v>
      </c>
      <c r="Z64" s="97" t="s">
        <v>76</v>
      </c>
      <c r="AA64" s="444">
        <v>0.4</v>
      </c>
      <c r="AB64" s="97" t="s">
        <v>85</v>
      </c>
      <c r="AC64" s="97" t="s">
        <v>86</v>
      </c>
      <c r="AD64" s="97" t="s">
        <v>87</v>
      </c>
      <c r="AE64" s="444">
        <v>0.48</v>
      </c>
      <c r="AF64" s="97" t="s">
        <v>48</v>
      </c>
      <c r="AG64" s="444">
        <v>0.8</v>
      </c>
      <c r="AH64" s="97" t="s">
        <v>78</v>
      </c>
      <c r="AI64" s="136" t="s">
        <v>79</v>
      </c>
      <c r="AJ64" s="136" t="s">
        <v>63</v>
      </c>
      <c r="AK64" s="220">
        <v>1</v>
      </c>
      <c r="AL64" s="134" t="s">
        <v>612</v>
      </c>
      <c r="AM64" s="134"/>
      <c r="AN64" s="134"/>
      <c r="AO64" s="134"/>
      <c r="AP64" s="134"/>
      <c r="AQ64" s="134" t="s">
        <v>613</v>
      </c>
      <c r="AR64" s="134"/>
      <c r="AS64" s="235">
        <v>44757</v>
      </c>
      <c r="AT64" s="221">
        <v>44849</v>
      </c>
    </row>
    <row r="65" spans="1:46" ht="70.5" customHeight="1" x14ac:dyDescent="0.25">
      <c r="A65" s="222"/>
      <c r="B65" s="110"/>
      <c r="C65" s="114"/>
      <c r="D65" s="205" t="s">
        <v>412</v>
      </c>
      <c r="E65" s="114"/>
      <c r="F65" s="115"/>
      <c r="G65" s="111"/>
      <c r="H65" s="112"/>
      <c r="I65" s="111"/>
      <c r="J65" s="111"/>
      <c r="K65" s="111"/>
      <c r="L65" s="111"/>
      <c r="M65" s="112"/>
      <c r="N65" s="112"/>
      <c r="O65" s="113"/>
      <c r="P65" s="112"/>
      <c r="Q65" s="113"/>
      <c r="R65" s="112"/>
      <c r="S65" s="82">
        <v>2</v>
      </c>
      <c r="T65" s="12" t="s">
        <v>598</v>
      </c>
      <c r="U65" s="12" t="s">
        <v>926</v>
      </c>
      <c r="V65" s="12" t="s">
        <v>834</v>
      </c>
      <c r="W65" s="12" t="s">
        <v>73</v>
      </c>
      <c r="X65" s="12" t="s">
        <v>74</v>
      </c>
      <c r="Y65" s="41" t="s">
        <v>77</v>
      </c>
      <c r="Z65" s="41" t="s">
        <v>76</v>
      </c>
      <c r="AA65" s="44">
        <v>0.3</v>
      </c>
      <c r="AB65" s="41" t="s">
        <v>85</v>
      </c>
      <c r="AC65" s="41" t="s">
        <v>86</v>
      </c>
      <c r="AD65" s="41" t="s">
        <v>87</v>
      </c>
      <c r="AE65" s="44">
        <v>0.33599999999999997</v>
      </c>
      <c r="AF65" s="41" t="s">
        <v>49</v>
      </c>
      <c r="AG65" s="44">
        <v>0.8</v>
      </c>
      <c r="AH65" s="41" t="s">
        <v>78</v>
      </c>
      <c r="AI65" s="112"/>
      <c r="AJ65" s="112"/>
      <c r="AK65" s="82">
        <v>2</v>
      </c>
      <c r="AL65" s="111"/>
      <c r="AM65" s="111"/>
      <c r="AN65" s="111"/>
      <c r="AO65" s="111"/>
      <c r="AP65" s="111"/>
      <c r="AQ65" s="111"/>
      <c r="AR65" s="111"/>
      <c r="AS65" s="4"/>
      <c r="AT65" s="223"/>
    </row>
    <row r="66" spans="1:46" ht="15" customHeight="1" x14ac:dyDescent="0.25">
      <c r="A66" s="222"/>
      <c r="B66" s="110"/>
      <c r="C66" s="114"/>
      <c r="D66" s="2"/>
      <c r="E66" s="2"/>
      <c r="F66" s="115"/>
      <c r="G66" s="111"/>
      <c r="H66" s="112"/>
      <c r="I66" s="111"/>
      <c r="J66" s="111"/>
      <c r="K66" s="111"/>
      <c r="L66" s="111"/>
      <c r="M66" s="112"/>
      <c r="N66" s="112"/>
      <c r="O66" s="113"/>
      <c r="P66" s="112"/>
      <c r="Q66" s="113"/>
      <c r="R66" s="112"/>
      <c r="S66" s="82">
        <v>3</v>
      </c>
      <c r="T66" s="12">
        <v>0</v>
      </c>
      <c r="U66" s="12"/>
      <c r="V66" s="12" t="s">
        <v>435</v>
      </c>
      <c r="W66" s="12" t="s">
        <v>74</v>
      </c>
      <c r="X66" s="12" t="s">
        <v>74</v>
      </c>
      <c r="Y66" s="41">
        <v>0</v>
      </c>
      <c r="Z66" s="41">
        <v>0</v>
      </c>
      <c r="AA66" s="44">
        <v>0</v>
      </c>
      <c r="AB66" s="41">
        <v>0</v>
      </c>
      <c r="AC66" s="41">
        <v>0</v>
      </c>
      <c r="AD66" s="41">
        <v>0</v>
      </c>
      <c r="AE66" s="44">
        <v>0.33599999999999997</v>
      </c>
      <c r="AF66" s="41" t="s">
        <v>49</v>
      </c>
      <c r="AG66" s="44">
        <v>0.8</v>
      </c>
      <c r="AH66" s="41" t="s">
        <v>78</v>
      </c>
      <c r="AI66" s="112"/>
      <c r="AJ66" s="112"/>
      <c r="AK66" s="82">
        <v>3</v>
      </c>
      <c r="AL66" s="111"/>
      <c r="AM66" s="111"/>
      <c r="AN66" s="111"/>
      <c r="AO66" s="111"/>
      <c r="AP66" s="111"/>
      <c r="AQ66" s="111"/>
      <c r="AR66" s="111"/>
      <c r="AS66" s="4"/>
      <c r="AT66" s="223"/>
    </row>
    <row r="67" spans="1:46" ht="15" customHeight="1" x14ac:dyDescent="0.25">
      <c r="A67" s="222"/>
      <c r="B67" s="110"/>
      <c r="C67" s="114"/>
      <c r="D67" s="2"/>
      <c r="E67" s="2"/>
      <c r="F67" s="115"/>
      <c r="G67" s="111"/>
      <c r="H67" s="112"/>
      <c r="I67" s="111"/>
      <c r="J67" s="111"/>
      <c r="K67" s="111"/>
      <c r="L67" s="111"/>
      <c r="M67" s="112"/>
      <c r="N67" s="112"/>
      <c r="O67" s="113"/>
      <c r="P67" s="112"/>
      <c r="Q67" s="113"/>
      <c r="R67" s="112"/>
      <c r="S67" s="82">
        <v>4</v>
      </c>
      <c r="T67" s="12">
        <v>0</v>
      </c>
      <c r="U67" s="12"/>
      <c r="V67" s="12" t="s">
        <v>435</v>
      </c>
      <c r="W67" s="12" t="s">
        <v>74</v>
      </c>
      <c r="X67" s="12" t="s">
        <v>74</v>
      </c>
      <c r="Y67" s="41">
        <v>0</v>
      </c>
      <c r="Z67" s="41">
        <v>0</v>
      </c>
      <c r="AA67" s="44">
        <v>0</v>
      </c>
      <c r="AB67" s="41">
        <v>0</v>
      </c>
      <c r="AC67" s="41">
        <v>0</v>
      </c>
      <c r="AD67" s="41">
        <v>0</v>
      </c>
      <c r="AE67" s="44">
        <v>0.33599999999999997</v>
      </c>
      <c r="AF67" s="41" t="s">
        <v>49</v>
      </c>
      <c r="AG67" s="44">
        <v>0.8</v>
      </c>
      <c r="AH67" s="41" t="s">
        <v>78</v>
      </c>
      <c r="AI67" s="112"/>
      <c r="AJ67" s="112"/>
      <c r="AK67" s="82">
        <v>4</v>
      </c>
      <c r="AL67" s="111"/>
      <c r="AM67" s="111"/>
      <c r="AN67" s="111"/>
      <c r="AO67" s="111"/>
      <c r="AP67" s="111"/>
      <c r="AQ67" s="111"/>
      <c r="AR67" s="111"/>
      <c r="AS67" s="4"/>
      <c r="AT67" s="223"/>
    </row>
    <row r="68" spans="1:46" ht="15.75" customHeight="1" thickBot="1" x14ac:dyDescent="0.3">
      <c r="A68" s="224"/>
      <c r="B68" s="225"/>
      <c r="C68" s="226"/>
      <c r="D68" s="237"/>
      <c r="E68" s="237"/>
      <c r="F68" s="228"/>
      <c r="G68" s="135"/>
      <c r="H68" s="137"/>
      <c r="I68" s="135"/>
      <c r="J68" s="135"/>
      <c r="K68" s="135"/>
      <c r="L68" s="135"/>
      <c r="M68" s="137"/>
      <c r="N68" s="137"/>
      <c r="O68" s="238"/>
      <c r="P68" s="137"/>
      <c r="Q68" s="238"/>
      <c r="R68" s="137"/>
      <c r="S68" s="229">
        <v>5</v>
      </c>
      <c r="T68" s="32">
        <v>0</v>
      </c>
      <c r="U68" s="32"/>
      <c r="V68" s="32" t="s">
        <v>435</v>
      </c>
      <c r="W68" s="32" t="s">
        <v>74</v>
      </c>
      <c r="X68" s="32" t="s">
        <v>74</v>
      </c>
      <c r="Y68" s="98">
        <v>0</v>
      </c>
      <c r="Z68" s="98">
        <v>0</v>
      </c>
      <c r="AA68" s="453">
        <v>0</v>
      </c>
      <c r="AB68" s="98">
        <v>0</v>
      </c>
      <c r="AC68" s="98">
        <v>0</v>
      </c>
      <c r="AD68" s="98">
        <v>0</v>
      </c>
      <c r="AE68" s="453">
        <v>0.33599999999999997</v>
      </c>
      <c r="AF68" s="98" t="s">
        <v>49</v>
      </c>
      <c r="AG68" s="453">
        <v>0.8</v>
      </c>
      <c r="AH68" s="98" t="s">
        <v>78</v>
      </c>
      <c r="AI68" s="137"/>
      <c r="AJ68" s="137"/>
      <c r="AK68" s="229">
        <v>5</v>
      </c>
      <c r="AL68" s="135"/>
      <c r="AM68" s="135"/>
      <c r="AN68" s="135"/>
      <c r="AO68" s="135"/>
      <c r="AP68" s="135"/>
      <c r="AQ68" s="135"/>
      <c r="AR68" s="135"/>
      <c r="AS68" s="241"/>
      <c r="AT68" s="242"/>
    </row>
    <row r="69" spans="1:46" ht="75.75" customHeight="1" x14ac:dyDescent="0.25">
      <c r="A69" s="446">
        <v>14</v>
      </c>
      <c r="B69" s="159" t="s">
        <v>591</v>
      </c>
      <c r="C69" s="142" t="s">
        <v>609</v>
      </c>
      <c r="D69" s="248" t="s">
        <v>412</v>
      </c>
      <c r="E69" s="142">
        <v>414</v>
      </c>
      <c r="F69" s="145" t="s">
        <v>109</v>
      </c>
      <c r="G69" s="130" t="s">
        <v>592</v>
      </c>
      <c r="H69" s="132" t="s">
        <v>137</v>
      </c>
      <c r="I69" s="130" t="s">
        <v>599</v>
      </c>
      <c r="J69" s="130" t="s">
        <v>600</v>
      </c>
      <c r="K69" s="130" t="s">
        <v>601</v>
      </c>
      <c r="L69" s="130" t="s">
        <v>70</v>
      </c>
      <c r="M69" s="132">
        <v>100</v>
      </c>
      <c r="N69" s="132" t="s">
        <v>48</v>
      </c>
      <c r="O69" s="207">
        <v>0.6</v>
      </c>
      <c r="P69" s="132" t="s">
        <v>52</v>
      </c>
      <c r="Q69" s="207">
        <v>0.4</v>
      </c>
      <c r="R69" s="132" t="s">
        <v>53</v>
      </c>
      <c r="S69" s="245">
        <v>1</v>
      </c>
      <c r="T69" s="33" t="s">
        <v>602</v>
      </c>
      <c r="U69" s="33">
        <v>448</v>
      </c>
      <c r="V69" s="33" t="s">
        <v>835</v>
      </c>
      <c r="W69" s="33" t="s">
        <v>73</v>
      </c>
      <c r="X69" s="33" t="s">
        <v>74</v>
      </c>
      <c r="Y69" s="95" t="s">
        <v>75</v>
      </c>
      <c r="Z69" s="95" t="s">
        <v>76</v>
      </c>
      <c r="AA69" s="447">
        <v>0.4</v>
      </c>
      <c r="AB69" s="95" t="s">
        <v>85</v>
      </c>
      <c r="AC69" s="95" t="s">
        <v>86</v>
      </c>
      <c r="AD69" s="95" t="s">
        <v>87</v>
      </c>
      <c r="AE69" s="447">
        <v>0.36</v>
      </c>
      <c r="AF69" s="95" t="s">
        <v>49</v>
      </c>
      <c r="AG69" s="447">
        <v>0.4</v>
      </c>
      <c r="AH69" s="95" t="s">
        <v>52</v>
      </c>
      <c r="AI69" s="132" t="s">
        <v>126</v>
      </c>
      <c r="AJ69" s="132" t="s">
        <v>63</v>
      </c>
      <c r="AK69" s="245">
        <v>1</v>
      </c>
      <c r="AL69" s="130" t="s">
        <v>614</v>
      </c>
      <c r="AM69" s="130"/>
      <c r="AN69" s="130"/>
      <c r="AO69" s="130"/>
      <c r="AP69" s="130"/>
      <c r="AQ69" s="130" t="s">
        <v>615</v>
      </c>
      <c r="AR69" s="130"/>
      <c r="AS69" s="246">
        <v>44772</v>
      </c>
      <c r="AT69" s="448">
        <v>44864</v>
      </c>
    </row>
    <row r="70" spans="1:46" ht="80.25" customHeight="1" x14ac:dyDescent="0.25">
      <c r="A70" s="222"/>
      <c r="B70" s="110"/>
      <c r="C70" s="114"/>
      <c r="D70" s="203" t="s">
        <v>412</v>
      </c>
      <c r="E70" s="114"/>
      <c r="F70" s="115"/>
      <c r="G70" s="111"/>
      <c r="H70" s="112"/>
      <c r="I70" s="111"/>
      <c r="J70" s="111"/>
      <c r="K70" s="111"/>
      <c r="L70" s="111"/>
      <c r="M70" s="112"/>
      <c r="N70" s="112"/>
      <c r="O70" s="113"/>
      <c r="P70" s="112"/>
      <c r="Q70" s="113"/>
      <c r="R70" s="112"/>
      <c r="S70" s="82">
        <v>2</v>
      </c>
      <c r="T70" s="12" t="s">
        <v>603</v>
      </c>
      <c r="U70" s="12">
        <v>449</v>
      </c>
      <c r="V70" s="12" t="s">
        <v>836</v>
      </c>
      <c r="W70" s="12" t="s">
        <v>73</v>
      </c>
      <c r="X70" s="12" t="s">
        <v>74</v>
      </c>
      <c r="Y70" s="41" t="s">
        <v>75</v>
      </c>
      <c r="Z70" s="41" t="s">
        <v>76</v>
      </c>
      <c r="AA70" s="44">
        <v>0.4</v>
      </c>
      <c r="AB70" s="41" t="s">
        <v>85</v>
      </c>
      <c r="AC70" s="41" t="s">
        <v>86</v>
      </c>
      <c r="AD70" s="41" t="s">
        <v>87</v>
      </c>
      <c r="AE70" s="44">
        <v>0.216</v>
      </c>
      <c r="AF70" s="41" t="s">
        <v>49</v>
      </c>
      <c r="AG70" s="44">
        <v>0.4</v>
      </c>
      <c r="AH70" s="41" t="s">
        <v>52</v>
      </c>
      <c r="AI70" s="112"/>
      <c r="AJ70" s="112"/>
      <c r="AK70" s="82">
        <v>2</v>
      </c>
      <c r="AL70" s="111"/>
      <c r="AM70" s="111"/>
      <c r="AN70" s="111"/>
      <c r="AO70" s="111"/>
      <c r="AP70" s="111"/>
      <c r="AQ70" s="111"/>
      <c r="AR70" s="111"/>
      <c r="AS70" s="4"/>
      <c r="AT70" s="223"/>
    </row>
    <row r="71" spans="1:46" ht="15" customHeight="1" x14ac:dyDescent="0.25">
      <c r="A71" s="222"/>
      <c r="B71" s="110"/>
      <c r="C71" s="114"/>
      <c r="D71" s="2"/>
      <c r="E71" s="2"/>
      <c r="F71" s="115"/>
      <c r="G71" s="111"/>
      <c r="H71" s="112"/>
      <c r="I71" s="111"/>
      <c r="J71" s="111"/>
      <c r="K71" s="111"/>
      <c r="L71" s="111"/>
      <c r="M71" s="112"/>
      <c r="N71" s="112"/>
      <c r="O71" s="113"/>
      <c r="P71" s="112"/>
      <c r="Q71" s="113"/>
      <c r="R71" s="112"/>
      <c r="S71" s="82">
        <v>3</v>
      </c>
      <c r="T71" s="12">
        <v>0</v>
      </c>
      <c r="U71" s="12"/>
      <c r="V71" s="12" t="s">
        <v>435</v>
      </c>
      <c r="W71" s="12" t="s">
        <v>74</v>
      </c>
      <c r="X71" s="12" t="s">
        <v>74</v>
      </c>
      <c r="Y71" s="41">
        <v>0</v>
      </c>
      <c r="Z71" s="41">
        <v>0</v>
      </c>
      <c r="AA71" s="44">
        <v>0</v>
      </c>
      <c r="AB71" s="41">
        <v>0</v>
      </c>
      <c r="AC71" s="41">
        <v>0</v>
      </c>
      <c r="AD71" s="41">
        <v>0</v>
      </c>
      <c r="AE71" s="44">
        <v>0.216</v>
      </c>
      <c r="AF71" s="41" t="s">
        <v>49</v>
      </c>
      <c r="AG71" s="44">
        <v>0.4</v>
      </c>
      <c r="AH71" s="41" t="s">
        <v>52</v>
      </c>
      <c r="AI71" s="112"/>
      <c r="AJ71" s="112"/>
      <c r="AK71" s="82">
        <v>3</v>
      </c>
      <c r="AL71" s="111"/>
      <c r="AM71" s="111"/>
      <c r="AN71" s="111"/>
      <c r="AO71" s="111"/>
      <c r="AP71" s="111"/>
      <c r="AQ71" s="111"/>
      <c r="AR71" s="111"/>
      <c r="AS71" s="4"/>
      <c r="AT71" s="223"/>
    </row>
    <row r="72" spans="1:46" ht="15" customHeight="1" x14ac:dyDescent="0.25">
      <c r="A72" s="222"/>
      <c r="B72" s="110"/>
      <c r="C72" s="114"/>
      <c r="D72" s="2"/>
      <c r="E72" s="2"/>
      <c r="F72" s="115"/>
      <c r="G72" s="111"/>
      <c r="H72" s="112"/>
      <c r="I72" s="111"/>
      <c r="J72" s="111"/>
      <c r="K72" s="111"/>
      <c r="L72" s="111"/>
      <c r="M72" s="112"/>
      <c r="N72" s="112"/>
      <c r="O72" s="113"/>
      <c r="P72" s="112"/>
      <c r="Q72" s="113"/>
      <c r="R72" s="112"/>
      <c r="S72" s="82">
        <v>4</v>
      </c>
      <c r="T72" s="12">
        <v>0</v>
      </c>
      <c r="U72" s="12"/>
      <c r="V72" s="12" t="s">
        <v>435</v>
      </c>
      <c r="W72" s="12" t="s">
        <v>74</v>
      </c>
      <c r="X72" s="12" t="s">
        <v>74</v>
      </c>
      <c r="Y72" s="41">
        <v>0</v>
      </c>
      <c r="Z72" s="41">
        <v>0</v>
      </c>
      <c r="AA72" s="44">
        <v>0</v>
      </c>
      <c r="AB72" s="41">
        <v>0</v>
      </c>
      <c r="AC72" s="41">
        <v>0</v>
      </c>
      <c r="AD72" s="41">
        <v>0</v>
      </c>
      <c r="AE72" s="44">
        <v>0.216</v>
      </c>
      <c r="AF72" s="41" t="s">
        <v>49</v>
      </c>
      <c r="AG72" s="44">
        <v>0.4</v>
      </c>
      <c r="AH72" s="41" t="s">
        <v>52</v>
      </c>
      <c r="AI72" s="112"/>
      <c r="AJ72" s="112"/>
      <c r="AK72" s="82">
        <v>4</v>
      </c>
      <c r="AL72" s="111"/>
      <c r="AM72" s="111"/>
      <c r="AN72" s="111"/>
      <c r="AO72" s="111"/>
      <c r="AP72" s="111"/>
      <c r="AQ72" s="111"/>
      <c r="AR72" s="111"/>
      <c r="AS72" s="4"/>
      <c r="AT72" s="223"/>
    </row>
    <row r="73" spans="1:46" ht="15" customHeight="1" thickBot="1" x14ac:dyDescent="0.3">
      <c r="A73" s="236"/>
      <c r="B73" s="158"/>
      <c r="C73" s="141"/>
      <c r="D73" s="3"/>
      <c r="E73" s="3"/>
      <c r="F73" s="143"/>
      <c r="G73" s="131"/>
      <c r="H73" s="133"/>
      <c r="I73" s="131"/>
      <c r="J73" s="131"/>
      <c r="K73" s="131"/>
      <c r="L73" s="131"/>
      <c r="M73" s="133"/>
      <c r="N73" s="133"/>
      <c r="O73" s="206"/>
      <c r="P73" s="133"/>
      <c r="Q73" s="206"/>
      <c r="R73" s="133"/>
      <c r="S73" s="209">
        <v>5</v>
      </c>
      <c r="T73" s="29">
        <v>0</v>
      </c>
      <c r="U73" s="29"/>
      <c r="V73" s="29" t="s">
        <v>435</v>
      </c>
      <c r="W73" s="29" t="s">
        <v>74</v>
      </c>
      <c r="X73" s="29" t="s">
        <v>74</v>
      </c>
      <c r="Y73" s="96">
        <v>0</v>
      </c>
      <c r="Z73" s="96">
        <v>0</v>
      </c>
      <c r="AA73" s="244">
        <v>0</v>
      </c>
      <c r="AB73" s="96">
        <v>0</v>
      </c>
      <c r="AC73" s="96">
        <v>0</v>
      </c>
      <c r="AD73" s="96">
        <v>0</v>
      </c>
      <c r="AE73" s="244">
        <v>0.216</v>
      </c>
      <c r="AF73" s="96" t="s">
        <v>49</v>
      </c>
      <c r="AG73" s="244">
        <v>0.4</v>
      </c>
      <c r="AH73" s="96" t="s">
        <v>52</v>
      </c>
      <c r="AI73" s="133"/>
      <c r="AJ73" s="133"/>
      <c r="AK73" s="209">
        <v>5</v>
      </c>
      <c r="AL73" s="131"/>
      <c r="AM73" s="131"/>
      <c r="AN73" s="131"/>
      <c r="AO73" s="131"/>
      <c r="AP73" s="131"/>
      <c r="AQ73" s="131"/>
      <c r="AR73" s="131"/>
      <c r="AS73" s="210"/>
      <c r="AT73" s="445"/>
    </row>
    <row r="74" spans="1:46" ht="92.25" customHeight="1" x14ac:dyDescent="0.25">
      <c r="A74" s="215">
        <v>15</v>
      </c>
      <c r="B74" s="216" t="s">
        <v>591</v>
      </c>
      <c r="C74" s="217" t="s">
        <v>610</v>
      </c>
      <c r="D74" s="451" t="s">
        <v>412</v>
      </c>
      <c r="E74" s="264" t="s">
        <v>610</v>
      </c>
      <c r="F74" s="219" t="s">
        <v>438</v>
      </c>
      <c r="G74" s="134" t="s">
        <v>592</v>
      </c>
      <c r="H74" s="136" t="s">
        <v>72</v>
      </c>
      <c r="I74" s="134" t="s">
        <v>604</v>
      </c>
      <c r="J74" s="134" t="s">
        <v>605</v>
      </c>
      <c r="K74" s="134" t="s">
        <v>606</v>
      </c>
      <c r="L74" s="134" t="s">
        <v>70</v>
      </c>
      <c r="M74" s="136">
        <v>240</v>
      </c>
      <c r="N74" s="136" t="s">
        <v>48</v>
      </c>
      <c r="O74" s="234">
        <v>0.6</v>
      </c>
      <c r="P74" s="136" t="s">
        <v>51</v>
      </c>
      <c r="Q74" s="234">
        <v>0.2</v>
      </c>
      <c r="R74" s="136" t="s">
        <v>53</v>
      </c>
      <c r="S74" s="220">
        <v>1</v>
      </c>
      <c r="T74" s="31" t="s">
        <v>607</v>
      </c>
      <c r="U74" s="31" t="s">
        <v>926</v>
      </c>
      <c r="V74" s="31" t="s">
        <v>837</v>
      </c>
      <c r="W74" s="31" t="s">
        <v>73</v>
      </c>
      <c r="X74" s="31" t="s">
        <v>74</v>
      </c>
      <c r="Y74" s="97" t="s">
        <v>75</v>
      </c>
      <c r="Z74" s="97" t="s">
        <v>76</v>
      </c>
      <c r="AA74" s="444">
        <v>0.4</v>
      </c>
      <c r="AB74" s="97" t="s">
        <v>89</v>
      </c>
      <c r="AC74" s="97" t="s">
        <v>86</v>
      </c>
      <c r="AD74" s="97" t="s">
        <v>87</v>
      </c>
      <c r="AE74" s="444">
        <v>0.36</v>
      </c>
      <c r="AF74" s="97" t="s">
        <v>49</v>
      </c>
      <c r="AG74" s="444">
        <v>0.2</v>
      </c>
      <c r="AH74" s="97" t="s">
        <v>51</v>
      </c>
      <c r="AI74" s="136" t="s">
        <v>504</v>
      </c>
      <c r="AJ74" s="136" t="s">
        <v>63</v>
      </c>
      <c r="AK74" s="220">
        <v>1</v>
      </c>
      <c r="AL74" s="134" t="s">
        <v>838</v>
      </c>
      <c r="AM74" s="134"/>
      <c r="AN74" s="134"/>
      <c r="AO74" s="134"/>
      <c r="AP74" s="134"/>
      <c r="AQ74" s="134" t="s">
        <v>616</v>
      </c>
      <c r="AR74" s="134"/>
      <c r="AS74" s="235" t="s">
        <v>175</v>
      </c>
      <c r="AT74" s="221" t="s">
        <v>517</v>
      </c>
    </row>
    <row r="75" spans="1:46" ht="15" customHeight="1" x14ac:dyDescent="0.25">
      <c r="A75" s="222"/>
      <c r="B75" s="110"/>
      <c r="C75" s="114"/>
      <c r="D75" s="2"/>
      <c r="E75" s="2"/>
      <c r="F75" s="115"/>
      <c r="G75" s="111"/>
      <c r="H75" s="112"/>
      <c r="I75" s="111"/>
      <c r="J75" s="111"/>
      <c r="K75" s="111"/>
      <c r="L75" s="111"/>
      <c r="M75" s="112"/>
      <c r="N75" s="112"/>
      <c r="O75" s="113"/>
      <c r="P75" s="112"/>
      <c r="Q75" s="113"/>
      <c r="R75" s="112"/>
      <c r="S75" s="82">
        <v>2</v>
      </c>
      <c r="T75" s="12">
        <v>0</v>
      </c>
      <c r="U75" s="12"/>
      <c r="V75" s="12" t="s">
        <v>506</v>
      </c>
      <c r="W75" s="12" t="s">
        <v>74</v>
      </c>
      <c r="X75" s="12" t="s">
        <v>74</v>
      </c>
      <c r="Y75" s="41">
        <v>0</v>
      </c>
      <c r="Z75" s="41">
        <v>0</v>
      </c>
      <c r="AA75" s="44">
        <v>0</v>
      </c>
      <c r="AB75" s="41">
        <v>0</v>
      </c>
      <c r="AC75" s="41">
        <v>0</v>
      </c>
      <c r="AD75" s="41">
        <v>0</v>
      </c>
      <c r="AE75" s="44">
        <v>0.36</v>
      </c>
      <c r="AF75" s="41" t="s">
        <v>49</v>
      </c>
      <c r="AG75" s="44">
        <v>0.2</v>
      </c>
      <c r="AH75" s="41" t="s">
        <v>51</v>
      </c>
      <c r="AI75" s="112"/>
      <c r="AJ75" s="112"/>
      <c r="AK75" s="82">
        <v>2</v>
      </c>
      <c r="AL75" s="111"/>
      <c r="AM75" s="111"/>
      <c r="AN75" s="111"/>
      <c r="AO75" s="111"/>
      <c r="AP75" s="111"/>
      <c r="AQ75" s="111"/>
      <c r="AR75" s="111"/>
      <c r="AS75" s="4"/>
      <c r="AT75" s="223"/>
    </row>
    <row r="76" spans="1:46" ht="15" customHeight="1" x14ac:dyDescent="0.25">
      <c r="A76" s="222"/>
      <c r="B76" s="110"/>
      <c r="C76" s="114"/>
      <c r="D76" s="2"/>
      <c r="E76" s="2"/>
      <c r="F76" s="115"/>
      <c r="G76" s="111"/>
      <c r="H76" s="112"/>
      <c r="I76" s="111"/>
      <c r="J76" s="111"/>
      <c r="K76" s="111"/>
      <c r="L76" s="111"/>
      <c r="M76" s="112"/>
      <c r="N76" s="112"/>
      <c r="O76" s="113"/>
      <c r="P76" s="112"/>
      <c r="Q76" s="113"/>
      <c r="R76" s="112"/>
      <c r="S76" s="82">
        <v>3</v>
      </c>
      <c r="T76" s="12">
        <v>0</v>
      </c>
      <c r="U76" s="12"/>
      <c r="V76" s="12" t="s">
        <v>435</v>
      </c>
      <c r="W76" s="12" t="s">
        <v>74</v>
      </c>
      <c r="X76" s="12" t="s">
        <v>74</v>
      </c>
      <c r="Y76" s="41">
        <v>0</v>
      </c>
      <c r="Z76" s="41">
        <v>0</v>
      </c>
      <c r="AA76" s="44">
        <v>0</v>
      </c>
      <c r="AB76" s="41">
        <v>0</v>
      </c>
      <c r="AC76" s="41">
        <v>0</v>
      </c>
      <c r="AD76" s="41">
        <v>0</v>
      </c>
      <c r="AE76" s="44">
        <v>0.36</v>
      </c>
      <c r="AF76" s="41" t="s">
        <v>49</v>
      </c>
      <c r="AG76" s="44">
        <v>0.2</v>
      </c>
      <c r="AH76" s="41" t="s">
        <v>51</v>
      </c>
      <c r="AI76" s="112"/>
      <c r="AJ76" s="112"/>
      <c r="AK76" s="82">
        <v>3</v>
      </c>
      <c r="AL76" s="111"/>
      <c r="AM76" s="111"/>
      <c r="AN76" s="111"/>
      <c r="AO76" s="111"/>
      <c r="AP76" s="111"/>
      <c r="AQ76" s="111"/>
      <c r="AR76" s="111"/>
      <c r="AS76" s="4"/>
      <c r="AT76" s="223"/>
    </row>
    <row r="77" spans="1:46" ht="15" customHeight="1" x14ac:dyDescent="0.25">
      <c r="A77" s="222"/>
      <c r="B77" s="110"/>
      <c r="C77" s="114"/>
      <c r="D77" s="2"/>
      <c r="E77" s="2"/>
      <c r="F77" s="115"/>
      <c r="G77" s="111"/>
      <c r="H77" s="112"/>
      <c r="I77" s="111"/>
      <c r="J77" s="111"/>
      <c r="K77" s="111"/>
      <c r="L77" s="111"/>
      <c r="M77" s="112"/>
      <c r="N77" s="112"/>
      <c r="O77" s="113"/>
      <c r="P77" s="112"/>
      <c r="Q77" s="113"/>
      <c r="R77" s="112"/>
      <c r="S77" s="82">
        <v>4</v>
      </c>
      <c r="T77" s="12">
        <v>0</v>
      </c>
      <c r="U77" s="12"/>
      <c r="V77" s="12" t="s">
        <v>435</v>
      </c>
      <c r="W77" s="12" t="s">
        <v>74</v>
      </c>
      <c r="X77" s="12" t="s">
        <v>74</v>
      </c>
      <c r="Y77" s="41">
        <v>0</v>
      </c>
      <c r="Z77" s="41">
        <v>0</v>
      </c>
      <c r="AA77" s="44">
        <v>0</v>
      </c>
      <c r="AB77" s="41">
        <v>0</v>
      </c>
      <c r="AC77" s="41">
        <v>0</v>
      </c>
      <c r="AD77" s="41">
        <v>0</v>
      </c>
      <c r="AE77" s="44">
        <v>0.36</v>
      </c>
      <c r="AF77" s="41" t="s">
        <v>49</v>
      </c>
      <c r="AG77" s="44">
        <v>0.2</v>
      </c>
      <c r="AH77" s="41" t="s">
        <v>51</v>
      </c>
      <c r="AI77" s="112"/>
      <c r="AJ77" s="112"/>
      <c r="AK77" s="82">
        <v>4</v>
      </c>
      <c r="AL77" s="111"/>
      <c r="AM77" s="111"/>
      <c r="AN77" s="111"/>
      <c r="AO77" s="111"/>
      <c r="AP77" s="111"/>
      <c r="AQ77" s="111"/>
      <c r="AR77" s="111"/>
      <c r="AS77" s="4"/>
      <c r="AT77" s="223"/>
    </row>
    <row r="78" spans="1:46" ht="15.75" customHeight="1" thickBot="1" x14ac:dyDescent="0.3">
      <c r="A78" s="224"/>
      <c r="B78" s="225"/>
      <c r="C78" s="226"/>
      <c r="D78" s="237"/>
      <c r="E78" s="237"/>
      <c r="F78" s="228"/>
      <c r="G78" s="135"/>
      <c r="H78" s="137"/>
      <c r="I78" s="135"/>
      <c r="J78" s="135"/>
      <c r="K78" s="135"/>
      <c r="L78" s="135"/>
      <c r="M78" s="137"/>
      <c r="N78" s="137"/>
      <c r="O78" s="238"/>
      <c r="P78" s="137"/>
      <c r="Q78" s="238"/>
      <c r="R78" s="137"/>
      <c r="S78" s="229">
        <v>5</v>
      </c>
      <c r="T78" s="32">
        <v>0</v>
      </c>
      <c r="U78" s="32"/>
      <c r="V78" s="32" t="s">
        <v>435</v>
      </c>
      <c r="W78" s="32" t="s">
        <v>74</v>
      </c>
      <c r="X78" s="32" t="s">
        <v>74</v>
      </c>
      <c r="Y78" s="98">
        <v>0</v>
      </c>
      <c r="Z78" s="98">
        <v>0</v>
      </c>
      <c r="AA78" s="453">
        <v>0</v>
      </c>
      <c r="AB78" s="98">
        <v>0</v>
      </c>
      <c r="AC78" s="98">
        <v>0</v>
      </c>
      <c r="AD78" s="98">
        <v>0</v>
      </c>
      <c r="AE78" s="453">
        <v>0.36</v>
      </c>
      <c r="AF78" s="98" t="s">
        <v>49</v>
      </c>
      <c r="AG78" s="453">
        <v>0.2</v>
      </c>
      <c r="AH78" s="98" t="s">
        <v>51</v>
      </c>
      <c r="AI78" s="137"/>
      <c r="AJ78" s="137"/>
      <c r="AK78" s="229">
        <v>5</v>
      </c>
      <c r="AL78" s="135"/>
      <c r="AM78" s="135"/>
      <c r="AN78" s="135"/>
      <c r="AO78" s="135"/>
      <c r="AP78" s="135"/>
      <c r="AQ78" s="135"/>
      <c r="AR78" s="135"/>
      <c r="AS78" s="241"/>
      <c r="AT78" s="242"/>
    </row>
    <row r="79" spans="1:46" ht="169.5" customHeight="1" x14ac:dyDescent="0.25">
      <c r="A79" s="446">
        <v>16</v>
      </c>
      <c r="B79" s="159" t="s">
        <v>591</v>
      </c>
      <c r="C79" s="142" t="s">
        <v>611</v>
      </c>
      <c r="D79" s="248" t="s">
        <v>412</v>
      </c>
      <c r="E79" s="92" t="s">
        <v>611</v>
      </c>
      <c r="F79" s="145" t="s">
        <v>109</v>
      </c>
      <c r="G79" s="130" t="s">
        <v>592</v>
      </c>
      <c r="H79" s="132" t="s">
        <v>66</v>
      </c>
      <c r="I79" s="130" t="s">
        <v>158</v>
      </c>
      <c r="J79" s="130" t="s">
        <v>159</v>
      </c>
      <c r="K79" s="130" t="s">
        <v>160</v>
      </c>
      <c r="L79" s="130" t="s">
        <v>70</v>
      </c>
      <c r="M79" s="132">
        <v>12</v>
      </c>
      <c r="N79" s="132" t="s">
        <v>49</v>
      </c>
      <c r="O79" s="207">
        <v>0.4</v>
      </c>
      <c r="P79" s="132" t="s">
        <v>52</v>
      </c>
      <c r="Q79" s="207">
        <v>0.4</v>
      </c>
      <c r="R79" s="132" t="s">
        <v>53</v>
      </c>
      <c r="S79" s="245">
        <v>1</v>
      </c>
      <c r="T79" s="33" t="s">
        <v>839</v>
      </c>
      <c r="U79" s="33">
        <v>450</v>
      </c>
      <c r="V79" s="33" t="s">
        <v>840</v>
      </c>
      <c r="W79" s="33" t="s">
        <v>73</v>
      </c>
      <c r="X79" s="33" t="s">
        <v>74</v>
      </c>
      <c r="Y79" s="95" t="s">
        <v>75</v>
      </c>
      <c r="Z79" s="95" t="s">
        <v>76</v>
      </c>
      <c r="AA79" s="447">
        <v>0.4</v>
      </c>
      <c r="AB79" s="95" t="s">
        <v>85</v>
      </c>
      <c r="AC79" s="95" t="s">
        <v>86</v>
      </c>
      <c r="AD79" s="95" t="s">
        <v>87</v>
      </c>
      <c r="AE79" s="447">
        <v>0.24</v>
      </c>
      <c r="AF79" s="95" t="s">
        <v>49</v>
      </c>
      <c r="AG79" s="447">
        <v>0.4</v>
      </c>
      <c r="AH79" s="95" t="s">
        <v>52</v>
      </c>
      <c r="AI79" s="132" t="s">
        <v>53</v>
      </c>
      <c r="AJ79" s="132" t="s">
        <v>142</v>
      </c>
      <c r="AK79" s="245">
        <v>1</v>
      </c>
      <c r="AL79" s="130" t="s">
        <v>617</v>
      </c>
      <c r="AM79" s="130"/>
      <c r="AN79" s="130"/>
      <c r="AO79" s="130"/>
      <c r="AP79" s="130"/>
      <c r="AQ79" s="130" t="s">
        <v>616</v>
      </c>
      <c r="AR79" s="130"/>
      <c r="AS79" s="246" t="s">
        <v>175</v>
      </c>
      <c r="AT79" s="448" t="s">
        <v>517</v>
      </c>
    </row>
    <row r="80" spans="1:46" ht="15" customHeight="1" x14ac:dyDescent="0.25">
      <c r="A80" s="222"/>
      <c r="B80" s="110"/>
      <c r="C80" s="114"/>
      <c r="D80" s="2"/>
      <c r="E80" s="2"/>
      <c r="F80" s="115"/>
      <c r="G80" s="111"/>
      <c r="H80" s="112"/>
      <c r="I80" s="111"/>
      <c r="J80" s="111"/>
      <c r="K80" s="111"/>
      <c r="L80" s="111"/>
      <c r="M80" s="112"/>
      <c r="N80" s="112"/>
      <c r="O80" s="113"/>
      <c r="P80" s="112"/>
      <c r="Q80" s="113"/>
      <c r="R80" s="112"/>
      <c r="S80" s="82">
        <v>2</v>
      </c>
      <c r="T80" s="12">
        <v>0</v>
      </c>
      <c r="U80" s="12"/>
      <c r="V80" s="12" t="s">
        <v>506</v>
      </c>
      <c r="W80" s="12" t="s">
        <v>74</v>
      </c>
      <c r="X80" s="12" t="s">
        <v>74</v>
      </c>
      <c r="Y80" s="41">
        <v>0</v>
      </c>
      <c r="Z80" s="41">
        <v>0</v>
      </c>
      <c r="AA80" s="44">
        <v>0</v>
      </c>
      <c r="AB80" s="41">
        <v>0</v>
      </c>
      <c r="AC80" s="41">
        <v>0</v>
      </c>
      <c r="AD80" s="41">
        <v>0</v>
      </c>
      <c r="AE80" s="44">
        <v>0.24</v>
      </c>
      <c r="AF80" s="41" t="s">
        <v>49</v>
      </c>
      <c r="AG80" s="44">
        <v>0.4</v>
      </c>
      <c r="AH80" s="41" t="s">
        <v>52</v>
      </c>
      <c r="AI80" s="112"/>
      <c r="AJ80" s="112"/>
      <c r="AK80" s="82">
        <v>2</v>
      </c>
      <c r="AL80" s="111"/>
      <c r="AM80" s="111"/>
      <c r="AN80" s="111"/>
      <c r="AO80" s="111"/>
      <c r="AP80" s="111"/>
      <c r="AQ80" s="111"/>
      <c r="AR80" s="111"/>
      <c r="AS80" s="4"/>
      <c r="AT80" s="223"/>
    </row>
    <row r="81" spans="1:46" ht="15" customHeight="1" x14ac:dyDescent="0.25">
      <c r="A81" s="222"/>
      <c r="B81" s="110"/>
      <c r="C81" s="114"/>
      <c r="D81" s="2"/>
      <c r="E81" s="2"/>
      <c r="F81" s="115"/>
      <c r="G81" s="111"/>
      <c r="H81" s="112"/>
      <c r="I81" s="111"/>
      <c r="J81" s="111"/>
      <c r="K81" s="111"/>
      <c r="L81" s="111"/>
      <c r="M81" s="112"/>
      <c r="N81" s="112"/>
      <c r="O81" s="113"/>
      <c r="P81" s="112"/>
      <c r="Q81" s="113"/>
      <c r="R81" s="112"/>
      <c r="S81" s="82">
        <v>3</v>
      </c>
      <c r="T81" s="12">
        <v>0</v>
      </c>
      <c r="U81" s="12"/>
      <c r="V81" s="12" t="s">
        <v>435</v>
      </c>
      <c r="W81" s="12" t="s">
        <v>74</v>
      </c>
      <c r="X81" s="12" t="s">
        <v>74</v>
      </c>
      <c r="Y81" s="41">
        <v>0</v>
      </c>
      <c r="Z81" s="41">
        <v>0</v>
      </c>
      <c r="AA81" s="44">
        <v>0</v>
      </c>
      <c r="AB81" s="41">
        <v>0</v>
      </c>
      <c r="AC81" s="41">
        <v>0</v>
      </c>
      <c r="AD81" s="41">
        <v>0</v>
      </c>
      <c r="AE81" s="44">
        <v>0.24</v>
      </c>
      <c r="AF81" s="41" t="s">
        <v>49</v>
      </c>
      <c r="AG81" s="44">
        <v>0.4</v>
      </c>
      <c r="AH81" s="41" t="s">
        <v>52</v>
      </c>
      <c r="AI81" s="112"/>
      <c r="AJ81" s="112"/>
      <c r="AK81" s="82">
        <v>3</v>
      </c>
      <c r="AL81" s="111"/>
      <c r="AM81" s="111"/>
      <c r="AN81" s="111"/>
      <c r="AO81" s="111"/>
      <c r="AP81" s="111"/>
      <c r="AQ81" s="111"/>
      <c r="AR81" s="111"/>
      <c r="AS81" s="4"/>
      <c r="AT81" s="223"/>
    </row>
    <row r="82" spans="1:46" ht="15" customHeight="1" x14ac:dyDescent="0.25">
      <c r="A82" s="222"/>
      <c r="B82" s="110"/>
      <c r="C82" s="114"/>
      <c r="D82" s="2"/>
      <c r="E82" s="2"/>
      <c r="F82" s="115"/>
      <c r="G82" s="111"/>
      <c r="H82" s="112"/>
      <c r="I82" s="111"/>
      <c r="J82" s="111"/>
      <c r="K82" s="111"/>
      <c r="L82" s="111"/>
      <c r="M82" s="112"/>
      <c r="N82" s="112"/>
      <c r="O82" s="113"/>
      <c r="P82" s="112"/>
      <c r="Q82" s="113"/>
      <c r="R82" s="112"/>
      <c r="S82" s="82">
        <v>4</v>
      </c>
      <c r="T82" s="12">
        <v>0</v>
      </c>
      <c r="U82" s="12"/>
      <c r="V82" s="12" t="s">
        <v>435</v>
      </c>
      <c r="W82" s="12" t="s">
        <v>74</v>
      </c>
      <c r="X82" s="12" t="s">
        <v>74</v>
      </c>
      <c r="Y82" s="41">
        <v>0</v>
      </c>
      <c r="Z82" s="41">
        <v>0</v>
      </c>
      <c r="AA82" s="44">
        <v>0</v>
      </c>
      <c r="AB82" s="41">
        <v>0</v>
      </c>
      <c r="AC82" s="41">
        <v>0</v>
      </c>
      <c r="AD82" s="41">
        <v>0</v>
      </c>
      <c r="AE82" s="44">
        <v>0.24</v>
      </c>
      <c r="AF82" s="41" t="s">
        <v>49</v>
      </c>
      <c r="AG82" s="44">
        <v>0.4</v>
      </c>
      <c r="AH82" s="41" t="s">
        <v>52</v>
      </c>
      <c r="AI82" s="112"/>
      <c r="AJ82" s="112"/>
      <c r="AK82" s="82">
        <v>4</v>
      </c>
      <c r="AL82" s="111"/>
      <c r="AM82" s="111"/>
      <c r="AN82" s="111"/>
      <c r="AO82" s="111"/>
      <c r="AP82" s="111"/>
      <c r="AQ82" s="111"/>
      <c r="AR82" s="111"/>
      <c r="AS82" s="4"/>
      <c r="AT82" s="223"/>
    </row>
    <row r="83" spans="1:46" ht="15.75" customHeight="1" thickBot="1" x14ac:dyDescent="0.3">
      <c r="A83" s="236"/>
      <c r="B83" s="158"/>
      <c r="C83" s="141"/>
      <c r="D83" s="3"/>
      <c r="E83" s="3"/>
      <c r="F83" s="143"/>
      <c r="G83" s="131"/>
      <c r="H83" s="133"/>
      <c r="I83" s="131"/>
      <c r="J83" s="131"/>
      <c r="K83" s="131"/>
      <c r="L83" s="131"/>
      <c r="M83" s="133"/>
      <c r="N83" s="133"/>
      <c r="O83" s="206"/>
      <c r="P83" s="133"/>
      <c r="Q83" s="206"/>
      <c r="R83" s="133"/>
      <c r="S83" s="209">
        <v>5</v>
      </c>
      <c r="T83" s="29">
        <v>0</v>
      </c>
      <c r="U83" s="29"/>
      <c r="V83" s="29" t="s">
        <v>435</v>
      </c>
      <c r="W83" s="29" t="s">
        <v>74</v>
      </c>
      <c r="X83" s="29" t="s">
        <v>74</v>
      </c>
      <c r="Y83" s="96">
        <v>0</v>
      </c>
      <c r="Z83" s="96">
        <v>0</v>
      </c>
      <c r="AA83" s="244">
        <v>0</v>
      </c>
      <c r="AB83" s="96">
        <v>0</v>
      </c>
      <c r="AC83" s="96">
        <v>0</v>
      </c>
      <c r="AD83" s="96">
        <v>0</v>
      </c>
      <c r="AE83" s="244">
        <v>0.24</v>
      </c>
      <c r="AF83" s="96" t="s">
        <v>49</v>
      </c>
      <c r="AG83" s="244">
        <v>0.4</v>
      </c>
      <c r="AH83" s="96" t="s">
        <v>52</v>
      </c>
      <c r="AI83" s="133"/>
      <c r="AJ83" s="133"/>
      <c r="AK83" s="209">
        <v>5</v>
      </c>
      <c r="AL83" s="131"/>
      <c r="AM83" s="131"/>
      <c r="AN83" s="131"/>
      <c r="AO83" s="131"/>
      <c r="AP83" s="131"/>
      <c r="AQ83" s="131"/>
      <c r="AR83" s="131"/>
      <c r="AS83" s="210"/>
      <c r="AT83" s="445"/>
    </row>
    <row r="84" spans="1:46" ht="139.5" customHeight="1" x14ac:dyDescent="0.25">
      <c r="A84" s="215">
        <v>17</v>
      </c>
      <c r="B84" s="216" t="s">
        <v>619</v>
      </c>
      <c r="C84" s="217" t="s">
        <v>621</v>
      </c>
      <c r="D84" s="247" t="s">
        <v>404</v>
      </c>
      <c r="E84" s="455">
        <v>411</v>
      </c>
      <c r="F84" s="219" t="s">
        <v>109</v>
      </c>
      <c r="G84" s="134" t="s">
        <v>620</v>
      </c>
      <c r="H84" s="136" t="s">
        <v>66</v>
      </c>
      <c r="I84" s="134" t="s">
        <v>623</v>
      </c>
      <c r="J84" s="134" t="s">
        <v>624</v>
      </c>
      <c r="K84" s="134" t="s">
        <v>625</v>
      </c>
      <c r="L84" s="134" t="s">
        <v>70</v>
      </c>
      <c r="M84" s="136">
        <v>1</v>
      </c>
      <c r="N84" s="136" t="s">
        <v>50</v>
      </c>
      <c r="O84" s="234">
        <v>0.2</v>
      </c>
      <c r="P84" s="136" t="s">
        <v>78</v>
      </c>
      <c r="Q84" s="234">
        <v>0.8</v>
      </c>
      <c r="R84" s="136" t="s">
        <v>79</v>
      </c>
      <c r="S84" s="220">
        <v>1</v>
      </c>
      <c r="T84" s="31" t="s">
        <v>635</v>
      </c>
      <c r="U84" s="31">
        <v>365</v>
      </c>
      <c r="V84" s="31" t="s">
        <v>626</v>
      </c>
      <c r="W84" s="31" t="s">
        <v>73</v>
      </c>
      <c r="X84" s="31" t="s">
        <v>74</v>
      </c>
      <c r="Y84" s="97" t="s">
        <v>75</v>
      </c>
      <c r="Z84" s="97" t="s">
        <v>76</v>
      </c>
      <c r="AA84" s="444">
        <v>0.4</v>
      </c>
      <c r="AB84" s="97" t="s">
        <v>85</v>
      </c>
      <c r="AC84" s="97" t="s">
        <v>86</v>
      </c>
      <c r="AD84" s="97" t="s">
        <v>87</v>
      </c>
      <c r="AE84" s="444">
        <v>0.12</v>
      </c>
      <c r="AF84" s="97" t="s">
        <v>50</v>
      </c>
      <c r="AG84" s="444">
        <v>0.8</v>
      </c>
      <c r="AH84" s="97" t="s">
        <v>78</v>
      </c>
      <c r="AI84" s="136" t="s">
        <v>627</v>
      </c>
      <c r="AJ84" s="136" t="s">
        <v>63</v>
      </c>
      <c r="AK84" s="220">
        <v>1</v>
      </c>
      <c r="AL84" s="134" t="s">
        <v>634</v>
      </c>
      <c r="AM84" s="134"/>
      <c r="AN84" s="134" t="s">
        <v>452</v>
      </c>
      <c r="AO84" s="134" t="s">
        <v>452</v>
      </c>
      <c r="AP84" s="134"/>
      <c r="AQ84" s="134" t="s">
        <v>132</v>
      </c>
      <c r="AR84" s="134"/>
      <c r="AS84" s="235" t="s">
        <v>641</v>
      </c>
      <c r="AT84" s="221" t="s">
        <v>497</v>
      </c>
    </row>
    <row r="85" spans="1:46" ht="102.75" customHeight="1" x14ac:dyDescent="0.25">
      <c r="A85" s="222"/>
      <c r="B85" s="110"/>
      <c r="C85" s="114"/>
      <c r="D85" s="203" t="s">
        <v>404</v>
      </c>
      <c r="E85" s="204"/>
      <c r="F85" s="115"/>
      <c r="G85" s="111"/>
      <c r="H85" s="112"/>
      <c r="I85" s="111"/>
      <c r="J85" s="111"/>
      <c r="K85" s="111"/>
      <c r="L85" s="111"/>
      <c r="M85" s="112"/>
      <c r="N85" s="112"/>
      <c r="O85" s="113"/>
      <c r="P85" s="112"/>
      <c r="Q85" s="113"/>
      <c r="R85" s="112"/>
      <c r="S85" s="82">
        <v>2</v>
      </c>
      <c r="T85" s="12" t="s">
        <v>636</v>
      </c>
      <c r="U85" s="12">
        <v>366</v>
      </c>
      <c r="V85" s="12" t="s">
        <v>628</v>
      </c>
      <c r="W85" s="12" t="s">
        <v>73</v>
      </c>
      <c r="X85" s="12" t="s">
        <v>74</v>
      </c>
      <c r="Y85" s="41" t="s">
        <v>77</v>
      </c>
      <c r="Z85" s="41" t="s">
        <v>76</v>
      </c>
      <c r="AA85" s="44">
        <v>0.3</v>
      </c>
      <c r="AB85" s="41" t="s">
        <v>85</v>
      </c>
      <c r="AC85" s="41" t="s">
        <v>86</v>
      </c>
      <c r="AD85" s="41" t="s">
        <v>87</v>
      </c>
      <c r="AE85" s="44">
        <v>8.3999999999999991E-2</v>
      </c>
      <c r="AF85" s="41" t="s">
        <v>50</v>
      </c>
      <c r="AG85" s="44">
        <v>0.8</v>
      </c>
      <c r="AH85" s="41" t="s">
        <v>78</v>
      </c>
      <c r="AI85" s="112"/>
      <c r="AJ85" s="112"/>
      <c r="AK85" s="82">
        <v>2</v>
      </c>
      <c r="AL85" s="111"/>
      <c r="AM85" s="111"/>
      <c r="AN85" s="111" t="s">
        <v>452</v>
      </c>
      <c r="AO85" s="111" t="s">
        <v>452</v>
      </c>
      <c r="AP85" s="111"/>
      <c r="AQ85" s="111"/>
      <c r="AR85" s="111"/>
      <c r="AS85" s="4"/>
      <c r="AT85" s="223"/>
    </row>
    <row r="86" spans="1:46" ht="86.25" customHeight="1" x14ac:dyDescent="0.25">
      <c r="A86" s="222"/>
      <c r="B86" s="110"/>
      <c r="C86" s="114"/>
      <c r="D86" s="203" t="s">
        <v>404</v>
      </c>
      <c r="E86" s="204"/>
      <c r="F86" s="115"/>
      <c r="G86" s="111"/>
      <c r="H86" s="112"/>
      <c r="I86" s="111"/>
      <c r="J86" s="111"/>
      <c r="K86" s="111"/>
      <c r="L86" s="111"/>
      <c r="M86" s="112"/>
      <c r="N86" s="112"/>
      <c r="O86" s="113"/>
      <c r="P86" s="112"/>
      <c r="Q86" s="113"/>
      <c r="R86" s="112"/>
      <c r="S86" s="82">
        <v>3</v>
      </c>
      <c r="T86" s="12" t="s">
        <v>637</v>
      </c>
      <c r="U86" s="12">
        <v>367</v>
      </c>
      <c r="V86" s="12" t="s">
        <v>629</v>
      </c>
      <c r="W86" s="12" t="s">
        <v>73</v>
      </c>
      <c r="X86" s="12" t="s">
        <v>74</v>
      </c>
      <c r="Y86" s="41" t="s">
        <v>77</v>
      </c>
      <c r="Z86" s="41" t="s">
        <v>76</v>
      </c>
      <c r="AA86" s="44">
        <v>0.3</v>
      </c>
      <c r="AB86" s="41" t="s">
        <v>85</v>
      </c>
      <c r="AC86" s="41" t="s">
        <v>86</v>
      </c>
      <c r="AD86" s="41" t="s">
        <v>87</v>
      </c>
      <c r="AE86" s="44">
        <v>5.8799999999999991E-2</v>
      </c>
      <c r="AF86" s="41" t="s">
        <v>50</v>
      </c>
      <c r="AG86" s="44">
        <v>0.8</v>
      </c>
      <c r="AH86" s="41" t="s">
        <v>78</v>
      </c>
      <c r="AI86" s="112"/>
      <c r="AJ86" s="112"/>
      <c r="AK86" s="82">
        <v>3</v>
      </c>
      <c r="AL86" s="111"/>
      <c r="AM86" s="111"/>
      <c r="AN86" s="111" t="s">
        <v>452</v>
      </c>
      <c r="AO86" s="111" t="s">
        <v>452</v>
      </c>
      <c r="AP86" s="111"/>
      <c r="AQ86" s="111"/>
      <c r="AR86" s="111"/>
      <c r="AS86" s="4"/>
      <c r="AT86" s="223"/>
    </row>
    <row r="87" spans="1:46" ht="15" customHeight="1" x14ac:dyDescent="0.25">
      <c r="A87" s="222"/>
      <c r="B87" s="110"/>
      <c r="C87" s="114"/>
      <c r="D87" s="2"/>
      <c r="E87" s="2"/>
      <c r="F87" s="115"/>
      <c r="G87" s="111"/>
      <c r="H87" s="112"/>
      <c r="I87" s="111"/>
      <c r="J87" s="111"/>
      <c r="K87" s="111"/>
      <c r="L87" s="111"/>
      <c r="M87" s="112"/>
      <c r="N87" s="112"/>
      <c r="O87" s="113"/>
      <c r="P87" s="112"/>
      <c r="Q87" s="113"/>
      <c r="R87" s="112"/>
      <c r="S87" s="82">
        <v>4</v>
      </c>
      <c r="T87" s="12">
        <v>0</v>
      </c>
      <c r="U87" s="12"/>
      <c r="V87" s="12" t="s">
        <v>435</v>
      </c>
      <c r="W87" s="12" t="s">
        <v>74</v>
      </c>
      <c r="X87" s="12" t="s">
        <v>74</v>
      </c>
      <c r="Y87" s="41">
        <v>0</v>
      </c>
      <c r="Z87" s="41">
        <v>0</v>
      </c>
      <c r="AA87" s="44">
        <v>0</v>
      </c>
      <c r="AB87" s="41">
        <v>0</v>
      </c>
      <c r="AC87" s="41">
        <v>0</v>
      </c>
      <c r="AD87" s="41">
        <v>0</v>
      </c>
      <c r="AE87" s="44">
        <v>5.8799999999999991E-2</v>
      </c>
      <c r="AF87" s="41" t="s">
        <v>50</v>
      </c>
      <c r="AG87" s="44">
        <v>0.8</v>
      </c>
      <c r="AH87" s="41" t="s">
        <v>78</v>
      </c>
      <c r="AI87" s="112"/>
      <c r="AJ87" s="112"/>
      <c r="AK87" s="82">
        <v>4</v>
      </c>
      <c r="AL87" s="111">
        <v>0</v>
      </c>
      <c r="AM87" s="111">
        <v>0</v>
      </c>
      <c r="AN87" s="111" t="s">
        <v>452</v>
      </c>
      <c r="AO87" s="111" t="s">
        <v>452</v>
      </c>
      <c r="AP87" s="111"/>
      <c r="AQ87" s="111"/>
      <c r="AR87" s="111"/>
      <c r="AS87" s="4"/>
      <c r="AT87" s="223"/>
    </row>
    <row r="88" spans="1:46" ht="15.75" customHeight="1" thickBot="1" x14ac:dyDescent="0.3">
      <c r="A88" s="224"/>
      <c r="B88" s="225"/>
      <c r="C88" s="226"/>
      <c r="D88" s="237"/>
      <c r="E88" s="237"/>
      <c r="F88" s="228"/>
      <c r="G88" s="135"/>
      <c r="H88" s="137"/>
      <c r="I88" s="135"/>
      <c r="J88" s="135"/>
      <c r="K88" s="135"/>
      <c r="L88" s="135"/>
      <c r="M88" s="137"/>
      <c r="N88" s="137"/>
      <c r="O88" s="238"/>
      <c r="P88" s="137"/>
      <c r="Q88" s="238"/>
      <c r="R88" s="137"/>
      <c r="S88" s="229">
        <v>5</v>
      </c>
      <c r="T88" s="32">
        <v>0</v>
      </c>
      <c r="U88" s="32"/>
      <c r="V88" s="32" t="s">
        <v>435</v>
      </c>
      <c r="W88" s="32" t="s">
        <v>74</v>
      </c>
      <c r="X88" s="32" t="s">
        <v>74</v>
      </c>
      <c r="Y88" s="98">
        <v>0</v>
      </c>
      <c r="Z88" s="98">
        <v>0</v>
      </c>
      <c r="AA88" s="453">
        <v>0</v>
      </c>
      <c r="AB88" s="98">
        <v>0</v>
      </c>
      <c r="AC88" s="98">
        <v>0</v>
      </c>
      <c r="AD88" s="98">
        <v>0</v>
      </c>
      <c r="AE88" s="453">
        <v>5.8799999999999991E-2</v>
      </c>
      <c r="AF88" s="98" t="s">
        <v>50</v>
      </c>
      <c r="AG88" s="453">
        <v>0.8</v>
      </c>
      <c r="AH88" s="98" t="s">
        <v>78</v>
      </c>
      <c r="AI88" s="137"/>
      <c r="AJ88" s="137"/>
      <c r="AK88" s="229">
        <v>5</v>
      </c>
      <c r="AL88" s="135">
        <v>0</v>
      </c>
      <c r="AM88" s="135">
        <v>0</v>
      </c>
      <c r="AN88" s="135" t="s">
        <v>452</v>
      </c>
      <c r="AO88" s="135" t="s">
        <v>452</v>
      </c>
      <c r="AP88" s="135"/>
      <c r="AQ88" s="135"/>
      <c r="AR88" s="135"/>
      <c r="AS88" s="241"/>
      <c r="AT88" s="242"/>
    </row>
    <row r="89" spans="1:46" ht="177.75" customHeight="1" x14ac:dyDescent="0.25">
      <c r="A89" s="446">
        <v>18</v>
      </c>
      <c r="B89" s="159" t="s">
        <v>619</v>
      </c>
      <c r="C89" s="142" t="s">
        <v>622</v>
      </c>
      <c r="D89" s="248" t="s">
        <v>404</v>
      </c>
      <c r="E89" s="142">
        <v>422</v>
      </c>
      <c r="F89" s="145" t="s">
        <v>109</v>
      </c>
      <c r="G89" s="130" t="s">
        <v>620</v>
      </c>
      <c r="H89" s="132" t="s">
        <v>72</v>
      </c>
      <c r="I89" s="130" t="s">
        <v>630</v>
      </c>
      <c r="J89" s="130" t="s">
        <v>631</v>
      </c>
      <c r="K89" s="130" t="s">
        <v>632</v>
      </c>
      <c r="L89" s="130" t="s">
        <v>70</v>
      </c>
      <c r="M89" s="132">
        <v>1</v>
      </c>
      <c r="N89" s="132" t="s">
        <v>50</v>
      </c>
      <c r="O89" s="207">
        <v>0.2</v>
      </c>
      <c r="P89" s="132" t="s">
        <v>78</v>
      </c>
      <c r="Q89" s="207">
        <v>0.8</v>
      </c>
      <c r="R89" s="132" t="s">
        <v>79</v>
      </c>
      <c r="S89" s="245">
        <v>1</v>
      </c>
      <c r="T89" s="33" t="s">
        <v>638</v>
      </c>
      <c r="U89" s="33">
        <v>368</v>
      </c>
      <c r="V89" s="33" t="s">
        <v>841</v>
      </c>
      <c r="W89" s="33" t="s">
        <v>73</v>
      </c>
      <c r="X89" s="33" t="s">
        <v>74</v>
      </c>
      <c r="Y89" s="95" t="s">
        <v>75</v>
      </c>
      <c r="Z89" s="95" t="s">
        <v>76</v>
      </c>
      <c r="AA89" s="447">
        <v>0.4</v>
      </c>
      <c r="AB89" s="95" t="s">
        <v>85</v>
      </c>
      <c r="AC89" s="95" t="s">
        <v>86</v>
      </c>
      <c r="AD89" s="95" t="s">
        <v>87</v>
      </c>
      <c r="AE89" s="447">
        <v>0.12</v>
      </c>
      <c r="AF89" s="95" t="s">
        <v>50</v>
      </c>
      <c r="AG89" s="447">
        <v>0.8</v>
      </c>
      <c r="AH89" s="95" t="s">
        <v>78</v>
      </c>
      <c r="AI89" s="132" t="s">
        <v>53</v>
      </c>
      <c r="AJ89" s="132" t="s">
        <v>63</v>
      </c>
      <c r="AK89" s="245">
        <v>1</v>
      </c>
      <c r="AL89" s="130" t="s">
        <v>131</v>
      </c>
      <c r="AM89" s="130"/>
      <c r="AN89" s="130" t="s">
        <v>452</v>
      </c>
      <c r="AO89" s="130" t="s">
        <v>452</v>
      </c>
      <c r="AP89" s="130"/>
      <c r="AQ89" s="130" t="s">
        <v>132</v>
      </c>
      <c r="AR89" s="130"/>
      <c r="AS89" s="246" t="s">
        <v>641</v>
      </c>
      <c r="AT89" s="448" t="s">
        <v>497</v>
      </c>
    </row>
    <row r="90" spans="1:46" ht="172.5" customHeight="1" x14ac:dyDescent="0.25">
      <c r="A90" s="222"/>
      <c r="B90" s="110"/>
      <c r="C90" s="114"/>
      <c r="D90" s="203" t="s">
        <v>404</v>
      </c>
      <c r="E90" s="114"/>
      <c r="F90" s="115"/>
      <c r="G90" s="111"/>
      <c r="H90" s="112"/>
      <c r="I90" s="111"/>
      <c r="J90" s="111"/>
      <c r="K90" s="111"/>
      <c r="L90" s="111"/>
      <c r="M90" s="112"/>
      <c r="N90" s="112"/>
      <c r="O90" s="113"/>
      <c r="P90" s="112"/>
      <c r="Q90" s="113"/>
      <c r="R90" s="112"/>
      <c r="S90" s="82">
        <v>2</v>
      </c>
      <c r="T90" s="12" t="s">
        <v>639</v>
      </c>
      <c r="U90" s="12">
        <v>369</v>
      </c>
      <c r="V90" s="12" t="s">
        <v>842</v>
      </c>
      <c r="W90" s="12" t="s">
        <v>73</v>
      </c>
      <c r="X90" s="12" t="s">
        <v>74</v>
      </c>
      <c r="Y90" s="41" t="s">
        <v>77</v>
      </c>
      <c r="Z90" s="41" t="s">
        <v>76</v>
      </c>
      <c r="AA90" s="44">
        <v>0.3</v>
      </c>
      <c r="AB90" s="41" t="s">
        <v>85</v>
      </c>
      <c r="AC90" s="41" t="s">
        <v>86</v>
      </c>
      <c r="AD90" s="41" t="s">
        <v>87</v>
      </c>
      <c r="AE90" s="44">
        <v>8.3999999999999991E-2</v>
      </c>
      <c r="AF90" s="41" t="s">
        <v>50</v>
      </c>
      <c r="AG90" s="44">
        <v>0.8</v>
      </c>
      <c r="AH90" s="41" t="s">
        <v>78</v>
      </c>
      <c r="AI90" s="112"/>
      <c r="AJ90" s="112"/>
      <c r="AK90" s="82">
        <v>2</v>
      </c>
      <c r="AL90" s="111"/>
      <c r="AM90" s="111"/>
      <c r="AN90" s="111"/>
      <c r="AO90" s="111"/>
      <c r="AP90" s="111"/>
      <c r="AQ90" s="111"/>
      <c r="AR90" s="111"/>
      <c r="AS90" s="4"/>
      <c r="AT90" s="223"/>
    </row>
    <row r="91" spans="1:46" ht="170.25" customHeight="1" x14ac:dyDescent="0.25">
      <c r="A91" s="222"/>
      <c r="B91" s="110"/>
      <c r="C91" s="114"/>
      <c r="D91" s="203" t="s">
        <v>404</v>
      </c>
      <c r="E91" s="114"/>
      <c r="F91" s="115"/>
      <c r="G91" s="111"/>
      <c r="H91" s="112"/>
      <c r="I91" s="111"/>
      <c r="J91" s="111"/>
      <c r="K91" s="111"/>
      <c r="L91" s="111"/>
      <c r="M91" s="112"/>
      <c r="N91" s="112"/>
      <c r="O91" s="113"/>
      <c r="P91" s="112"/>
      <c r="Q91" s="113"/>
      <c r="R91" s="112"/>
      <c r="S91" s="82">
        <v>3</v>
      </c>
      <c r="T91" s="12" t="s">
        <v>640</v>
      </c>
      <c r="U91" s="12">
        <v>370</v>
      </c>
      <c r="V91" s="12" t="s">
        <v>633</v>
      </c>
      <c r="W91" s="12" t="s">
        <v>73</v>
      </c>
      <c r="X91" s="12" t="s">
        <v>74</v>
      </c>
      <c r="Y91" s="41" t="s">
        <v>77</v>
      </c>
      <c r="Z91" s="41" t="s">
        <v>76</v>
      </c>
      <c r="AA91" s="44">
        <v>0.3</v>
      </c>
      <c r="AB91" s="41" t="s">
        <v>85</v>
      </c>
      <c r="AC91" s="41" t="s">
        <v>86</v>
      </c>
      <c r="AD91" s="41" t="s">
        <v>87</v>
      </c>
      <c r="AE91" s="44">
        <v>5.8799999999999991E-2</v>
      </c>
      <c r="AF91" s="41" t="s">
        <v>50</v>
      </c>
      <c r="AG91" s="44">
        <v>0.8</v>
      </c>
      <c r="AH91" s="41" t="s">
        <v>78</v>
      </c>
      <c r="AI91" s="112"/>
      <c r="AJ91" s="112"/>
      <c r="AK91" s="82">
        <v>3</v>
      </c>
      <c r="AL91" s="111"/>
      <c r="AM91" s="111"/>
      <c r="AN91" s="111"/>
      <c r="AO91" s="111"/>
      <c r="AP91" s="111"/>
      <c r="AQ91" s="111"/>
      <c r="AR91" s="111"/>
      <c r="AS91" s="4"/>
      <c r="AT91" s="223"/>
    </row>
    <row r="92" spans="1:46" ht="15" customHeight="1" x14ac:dyDescent="0.25">
      <c r="A92" s="222"/>
      <c r="B92" s="110"/>
      <c r="C92" s="114"/>
      <c r="D92" s="2"/>
      <c r="E92" s="2"/>
      <c r="F92" s="115"/>
      <c r="G92" s="111"/>
      <c r="H92" s="112"/>
      <c r="I92" s="111"/>
      <c r="J92" s="111"/>
      <c r="K92" s="111"/>
      <c r="L92" s="111"/>
      <c r="M92" s="112"/>
      <c r="N92" s="112"/>
      <c r="O92" s="113"/>
      <c r="P92" s="112"/>
      <c r="Q92" s="113"/>
      <c r="R92" s="112"/>
      <c r="S92" s="12">
        <v>4</v>
      </c>
      <c r="T92" s="12">
        <v>0</v>
      </c>
      <c r="U92" s="12"/>
      <c r="V92" s="12" t="s">
        <v>435</v>
      </c>
      <c r="W92" s="12" t="s">
        <v>74</v>
      </c>
      <c r="X92" s="12" t="s">
        <v>74</v>
      </c>
      <c r="Y92" s="41">
        <v>0</v>
      </c>
      <c r="Z92" s="41">
        <v>0</v>
      </c>
      <c r="AA92" s="44">
        <v>0</v>
      </c>
      <c r="AB92" s="41">
        <v>0</v>
      </c>
      <c r="AC92" s="41">
        <v>0</v>
      </c>
      <c r="AD92" s="41">
        <v>0</v>
      </c>
      <c r="AE92" s="44">
        <v>5.8799999999999991E-2</v>
      </c>
      <c r="AF92" s="41" t="s">
        <v>50</v>
      </c>
      <c r="AG92" s="44">
        <v>0.8</v>
      </c>
      <c r="AH92" s="41" t="s">
        <v>78</v>
      </c>
      <c r="AI92" s="112"/>
      <c r="AJ92" s="112"/>
      <c r="AK92" s="12"/>
      <c r="AL92" s="111"/>
      <c r="AM92" s="111"/>
      <c r="AN92" s="111"/>
      <c r="AO92" s="111"/>
      <c r="AP92" s="111"/>
      <c r="AQ92" s="111"/>
      <c r="AR92" s="111"/>
      <c r="AS92" s="4"/>
      <c r="AT92" s="223"/>
    </row>
    <row r="93" spans="1:46" ht="44.25" customHeight="1" thickBot="1" x14ac:dyDescent="0.3">
      <c r="A93" s="236"/>
      <c r="B93" s="158"/>
      <c r="C93" s="141"/>
      <c r="D93" s="3"/>
      <c r="E93" s="3"/>
      <c r="F93" s="143"/>
      <c r="G93" s="131"/>
      <c r="H93" s="133"/>
      <c r="I93" s="131"/>
      <c r="J93" s="131"/>
      <c r="K93" s="131"/>
      <c r="L93" s="131"/>
      <c r="M93" s="133"/>
      <c r="N93" s="133"/>
      <c r="O93" s="206"/>
      <c r="P93" s="133"/>
      <c r="Q93" s="206"/>
      <c r="R93" s="133"/>
      <c r="S93" s="29">
        <v>5</v>
      </c>
      <c r="T93" s="29">
        <v>0</v>
      </c>
      <c r="U93" s="29"/>
      <c r="V93" s="29" t="s">
        <v>435</v>
      </c>
      <c r="W93" s="29" t="s">
        <v>74</v>
      </c>
      <c r="X93" s="29" t="s">
        <v>74</v>
      </c>
      <c r="Y93" s="96">
        <v>0</v>
      </c>
      <c r="Z93" s="96">
        <v>0</v>
      </c>
      <c r="AA93" s="244">
        <v>0</v>
      </c>
      <c r="AB93" s="96">
        <v>0</v>
      </c>
      <c r="AC93" s="96">
        <v>0</v>
      </c>
      <c r="AD93" s="96">
        <v>0</v>
      </c>
      <c r="AE93" s="244">
        <v>5.8799999999999991E-2</v>
      </c>
      <c r="AF93" s="96" t="s">
        <v>50</v>
      </c>
      <c r="AG93" s="244">
        <v>0.8</v>
      </c>
      <c r="AH93" s="96" t="s">
        <v>78</v>
      </c>
      <c r="AI93" s="133"/>
      <c r="AJ93" s="133"/>
      <c r="AK93" s="29"/>
      <c r="AL93" s="131"/>
      <c r="AM93" s="131"/>
      <c r="AN93" s="131"/>
      <c r="AO93" s="131"/>
      <c r="AP93" s="131"/>
      <c r="AQ93" s="131"/>
      <c r="AR93" s="131"/>
      <c r="AS93" s="210"/>
      <c r="AT93" s="445"/>
    </row>
    <row r="94" spans="1:46" ht="79.5" customHeight="1" x14ac:dyDescent="0.25">
      <c r="A94" s="215">
        <v>19</v>
      </c>
      <c r="B94" s="216" t="s">
        <v>729</v>
      </c>
      <c r="C94" s="217" t="s">
        <v>643</v>
      </c>
      <c r="D94" s="247" t="s">
        <v>421</v>
      </c>
      <c r="E94" s="217">
        <v>450</v>
      </c>
      <c r="F94" s="219" t="s">
        <v>109</v>
      </c>
      <c r="G94" s="134" t="s">
        <v>642</v>
      </c>
      <c r="H94" s="136" t="s">
        <v>72</v>
      </c>
      <c r="I94" s="134" t="s">
        <v>644</v>
      </c>
      <c r="J94" s="134" t="s">
        <v>645</v>
      </c>
      <c r="K94" s="134" t="s">
        <v>646</v>
      </c>
      <c r="L94" s="134" t="s">
        <v>647</v>
      </c>
      <c r="M94" s="136">
        <v>365</v>
      </c>
      <c r="N94" s="136" t="s">
        <v>48</v>
      </c>
      <c r="O94" s="234">
        <v>0.6</v>
      </c>
      <c r="P94" s="136" t="s">
        <v>53</v>
      </c>
      <c r="Q94" s="234">
        <v>0.6</v>
      </c>
      <c r="R94" s="136" t="s">
        <v>53</v>
      </c>
      <c r="S94" s="220">
        <v>1</v>
      </c>
      <c r="T94" s="31" t="s">
        <v>843</v>
      </c>
      <c r="U94" s="31">
        <v>416</v>
      </c>
      <c r="V94" s="31" t="s">
        <v>844</v>
      </c>
      <c r="W94" s="31" t="s">
        <v>73</v>
      </c>
      <c r="X94" s="31" t="s">
        <v>74</v>
      </c>
      <c r="Y94" s="97" t="s">
        <v>75</v>
      </c>
      <c r="Z94" s="97" t="s">
        <v>76</v>
      </c>
      <c r="AA94" s="444">
        <v>0.4</v>
      </c>
      <c r="AB94" s="97" t="s">
        <v>85</v>
      </c>
      <c r="AC94" s="97" t="s">
        <v>86</v>
      </c>
      <c r="AD94" s="97" t="s">
        <v>87</v>
      </c>
      <c r="AE94" s="444">
        <v>0.36</v>
      </c>
      <c r="AF94" s="97" t="s">
        <v>49</v>
      </c>
      <c r="AG94" s="444">
        <v>0.6</v>
      </c>
      <c r="AH94" s="97" t="s">
        <v>53</v>
      </c>
      <c r="AI94" s="136" t="s">
        <v>53</v>
      </c>
      <c r="AJ94" s="136" t="s">
        <v>63</v>
      </c>
      <c r="AK94" s="31">
        <v>1</v>
      </c>
      <c r="AL94" s="134" t="s">
        <v>702</v>
      </c>
      <c r="AM94" s="134"/>
      <c r="AN94" s="134"/>
      <c r="AO94" s="134"/>
      <c r="AP94" s="134"/>
      <c r="AQ94" s="134" t="s">
        <v>703</v>
      </c>
      <c r="AR94" s="134"/>
      <c r="AS94" s="235" t="s">
        <v>522</v>
      </c>
      <c r="AT94" s="221" t="s">
        <v>704</v>
      </c>
    </row>
    <row r="95" spans="1:46" ht="79.5" customHeight="1" x14ac:dyDescent="0.25">
      <c r="A95" s="222"/>
      <c r="B95" s="110"/>
      <c r="C95" s="114"/>
      <c r="D95" s="203" t="s">
        <v>421</v>
      </c>
      <c r="E95" s="114"/>
      <c r="F95" s="115"/>
      <c r="G95" s="111"/>
      <c r="H95" s="112"/>
      <c r="I95" s="111"/>
      <c r="J95" s="111"/>
      <c r="K95" s="111"/>
      <c r="L95" s="111"/>
      <c r="M95" s="112"/>
      <c r="N95" s="112"/>
      <c r="O95" s="113"/>
      <c r="P95" s="112"/>
      <c r="Q95" s="113"/>
      <c r="R95" s="112"/>
      <c r="S95" s="82">
        <v>2</v>
      </c>
      <c r="T95" s="12" t="s">
        <v>845</v>
      </c>
      <c r="U95" s="12">
        <v>417</v>
      </c>
      <c r="V95" s="12" t="s">
        <v>701</v>
      </c>
      <c r="W95" s="12" t="s">
        <v>73</v>
      </c>
      <c r="X95" s="12" t="s">
        <v>74</v>
      </c>
      <c r="Y95" s="41" t="s">
        <v>75</v>
      </c>
      <c r="Z95" s="41" t="s">
        <v>76</v>
      </c>
      <c r="AA95" s="44">
        <v>0.4</v>
      </c>
      <c r="AB95" s="41" t="s">
        <v>85</v>
      </c>
      <c r="AC95" s="41" t="s">
        <v>86</v>
      </c>
      <c r="AD95" s="41" t="s">
        <v>87</v>
      </c>
      <c r="AE95" s="44">
        <v>0.216</v>
      </c>
      <c r="AF95" s="41" t="s">
        <v>49</v>
      </c>
      <c r="AG95" s="44">
        <v>0.6</v>
      </c>
      <c r="AH95" s="41" t="s">
        <v>53</v>
      </c>
      <c r="AI95" s="112"/>
      <c r="AJ95" s="112"/>
      <c r="AK95" s="12"/>
      <c r="AL95" s="111"/>
      <c r="AM95" s="111"/>
      <c r="AN95" s="111"/>
      <c r="AO95" s="111"/>
      <c r="AP95" s="111"/>
      <c r="AQ95" s="111"/>
      <c r="AR95" s="111"/>
      <c r="AS95" s="4"/>
      <c r="AT95" s="223"/>
    </row>
    <row r="96" spans="1:46" ht="15" customHeight="1" x14ac:dyDescent="0.25">
      <c r="A96" s="222"/>
      <c r="B96" s="110"/>
      <c r="C96" s="114"/>
      <c r="D96" s="2"/>
      <c r="E96" s="2"/>
      <c r="F96" s="115"/>
      <c r="G96" s="111"/>
      <c r="H96" s="112"/>
      <c r="I96" s="111"/>
      <c r="J96" s="111"/>
      <c r="K96" s="111"/>
      <c r="L96" s="111"/>
      <c r="M96" s="112"/>
      <c r="N96" s="112"/>
      <c r="O96" s="113"/>
      <c r="P96" s="112"/>
      <c r="Q96" s="113"/>
      <c r="R96" s="112"/>
      <c r="S96" s="82">
        <v>3</v>
      </c>
      <c r="T96" s="12"/>
      <c r="U96" s="12"/>
      <c r="V96" s="12"/>
      <c r="W96" s="12" t="s">
        <v>74</v>
      </c>
      <c r="X96" s="12" t="s">
        <v>74</v>
      </c>
      <c r="Y96" s="41">
        <v>0</v>
      </c>
      <c r="Z96" s="41">
        <v>0</v>
      </c>
      <c r="AA96" s="44">
        <v>0</v>
      </c>
      <c r="AB96" s="41">
        <v>0</v>
      </c>
      <c r="AC96" s="41">
        <v>0</v>
      </c>
      <c r="AD96" s="41">
        <v>0</v>
      </c>
      <c r="AE96" s="44">
        <v>0.216</v>
      </c>
      <c r="AF96" s="41" t="s">
        <v>49</v>
      </c>
      <c r="AG96" s="44">
        <v>0.6</v>
      </c>
      <c r="AH96" s="41" t="s">
        <v>53</v>
      </c>
      <c r="AI96" s="112"/>
      <c r="AJ96" s="112"/>
      <c r="AK96" s="12"/>
      <c r="AL96" s="111"/>
      <c r="AM96" s="111"/>
      <c r="AN96" s="111"/>
      <c r="AO96" s="111"/>
      <c r="AP96" s="111"/>
      <c r="AQ96" s="111"/>
      <c r="AR96" s="111"/>
      <c r="AS96" s="4"/>
      <c r="AT96" s="223"/>
    </row>
    <row r="97" spans="1:46" ht="15" customHeight="1" x14ac:dyDescent="0.25">
      <c r="A97" s="222"/>
      <c r="B97" s="110"/>
      <c r="C97" s="114"/>
      <c r="D97" s="2"/>
      <c r="E97" s="2"/>
      <c r="F97" s="115"/>
      <c r="G97" s="111"/>
      <c r="H97" s="112"/>
      <c r="I97" s="111"/>
      <c r="J97" s="111"/>
      <c r="K97" s="111"/>
      <c r="L97" s="111"/>
      <c r="M97" s="112"/>
      <c r="N97" s="112"/>
      <c r="O97" s="113"/>
      <c r="P97" s="112"/>
      <c r="Q97" s="113"/>
      <c r="R97" s="112"/>
      <c r="S97" s="82">
        <v>4</v>
      </c>
      <c r="T97" s="12"/>
      <c r="U97" s="12"/>
      <c r="V97" s="12"/>
      <c r="W97" s="12" t="s">
        <v>74</v>
      </c>
      <c r="X97" s="12" t="s">
        <v>74</v>
      </c>
      <c r="Y97" s="41">
        <v>0</v>
      </c>
      <c r="Z97" s="41">
        <v>0</v>
      </c>
      <c r="AA97" s="44">
        <v>0</v>
      </c>
      <c r="AB97" s="41">
        <v>0</v>
      </c>
      <c r="AC97" s="41">
        <v>0</v>
      </c>
      <c r="AD97" s="41">
        <v>0</v>
      </c>
      <c r="AE97" s="44">
        <v>0.216</v>
      </c>
      <c r="AF97" s="41" t="s">
        <v>49</v>
      </c>
      <c r="AG97" s="44">
        <v>0.6</v>
      </c>
      <c r="AH97" s="41" t="s">
        <v>53</v>
      </c>
      <c r="AI97" s="112"/>
      <c r="AJ97" s="112"/>
      <c r="AK97" s="12"/>
      <c r="AL97" s="111"/>
      <c r="AM97" s="111"/>
      <c r="AN97" s="111"/>
      <c r="AO97" s="111"/>
      <c r="AP97" s="111"/>
      <c r="AQ97" s="111"/>
      <c r="AR97" s="111"/>
      <c r="AS97" s="4"/>
      <c r="AT97" s="223"/>
    </row>
    <row r="98" spans="1:46" ht="15.75" customHeight="1" thickBot="1" x14ac:dyDescent="0.3">
      <c r="A98" s="224"/>
      <c r="B98" s="225"/>
      <c r="C98" s="226"/>
      <c r="D98" s="237"/>
      <c r="E98" s="237"/>
      <c r="F98" s="228"/>
      <c r="G98" s="135"/>
      <c r="H98" s="137"/>
      <c r="I98" s="135"/>
      <c r="J98" s="135"/>
      <c r="K98" s="135"/>
      <c r="L98" s="135"/>
      <c r="M98" s="137"/>
      <c r="N98" s="137"/>
      <c r="O98" s="238"/>
      <c r="P98" s="137"/>
      <c r="Q98" s="238"/>
      <c r="R98" s="137"/>
      <c r="S98" s="229">
        <v>5</v>
      </c>
      <c r="T98" s="32"/>
      <c r="U98" s="32"/>
      <c r="V98" s="32"/>
      <c r="W98" s="32" t="s">
        <v>74</v>
      </c>
      <c r="X98" s="32" t="s">
        <v>74</v>
      </c>
      <c r="Y98" s="98">
        <v>0</v>
      </c>
      <c r="Z98" s="98">
        <v>0</v>
      </c>
      <c r="AA98" s="453">
        <v>0</v>
      </c>
      <c r="AB98" s="98">
        <v>0</v>
      </c>
      <c r="AC98" s="98">
        <v>0</v>
      </c>
      <c r="AD98" s="98">
        <v>0</v>
      </c>
      <c r="AE98" s="453">
        <v>0.216</v>
      </c>
      <c r="AF98" s="98" t="s">
        <v>49</v>
      </c>
      <c r="AG98" s="453">
        <v>0.6</v>
      </c>
      <c r="AH98" s="98" t="s">
        <v>53</v>
      </c>
      <c r="AI98" s="137"/>
      <c r="AJ98" s="137"/>
      <c r="AK98" s="32"/>
      <c r="AL98" s="135"/>
      <c r="AM98" s="135"/>
      <c r="AN98" s="135"/>
      <c r="AO98" s="135"/>
      <c r="AP98" s="135"/>
      <c r="AQ98" s="135"/>
      <c r="AR98" s="135"/>
      <c r="AS98" s="241"/>
      <c r="AT98" s="242"/>
    </row>
    <row r="99" spans="1:46" ht="105" customHeight="1" x14ac:dyDescent="0.25">
      <c r="A99" s="446">
        <v>20</v>
      </c>
      <c r="B99" s="159" t="s">
        <v>676</v>
      </c>
      <c r="C99" s="142" t="s">
        <v>649</v>
      </c>
      <c r="D99" s="248" t="s">
        <v>357</v>
      </c>
      <c r="E99" s="142">
        <v>425</v>
      </c>
      <c r="F99" s="145" t="s">
        <v>109</v>
      </c>
      <c r="G99" s="130" t="s">
        <v>648</v>
      </c>
      <c r="H99" s="132" t="s">
        <v>66</v>
      </c>
      <c r="I99" s="130" t="s">
        <v>102</v>
      </c>
      <c r="J99" s="130" t="s">
        <v>367</v>
      </c>
      <c r="K99" s="130" t="s">
        <v>368</v>
      </c>
      <c r="L99" s="130" t="s">
        <v>70</v>
      </c>
      <c r="M99" s="132">
        <v>102000</v>
      </c>
      <c r="N99" s="132" t="s">
        <v>103</v>
      </c>
      <c r="O99" s="207">
        <v>1</v>
      </c>
      <c r="P99" s="132" t="s">
        <v>53</v>
      </c>
      <c r="Q99" s="207">
        <v>0.6</v>
      </c>
      <c r="R99" s="132" t="s">
        <v>79</v>
      </c>
      <c r="S99" s="245">
        <v>1</v>
      </c>
      <c r="T99" s="33" t="s">
        <v>104</v>
      </c>
      <c r="U99" s="33">
        <v>410</v>
      </c>
      <c r="V99" s="33" t="s">
        <v>846</v>
      </c>
      <c r="W99" s="33" t="s">
        <v>73</v>
      </c>
      <c r="X99" s="33" t="s">
        <v>74</v>
      </c>
      <c r="Y99" s="95" t="s">
        <v>75</v>
      </c>
      <c r="Z99" s="95" t="s">
        <v>76</v>
      </c>
      <c r="AA99" s="447">
        <v>0.4</v>
      </c>
      <c r="AB99" s="95" t="s">
        <v>89</v>
      </c>
      <c r="AC99" s="95" t="s">
        <v>86</v>
      </c>
      <c r="AD99" s="95" t="s">
        <v>87</v>
      </c>
      <c r="AE99" s="447">
        <v>0.6</v>
      </c>
      <c r="AF99" s="95" t="s">
        <v>48</v>
      </c>
      <c r="AG99" s="447">
        <v>0.6</v>
      </c>
      <c r="AH99" s="95" t="s">
        <v>53</v>
      </c>
      <c r="AI99" s="132" t="s">
        <v>53</v>
      </c>
      <c r="AJ99" s="132" t="s">
        <v>63</v>
      </c>
      <c r="AK99" s="33">
        <v>1</v>
      </c>
      <c r="AL99" s="130" t="s">
        <v>369</v>
      </c>
      <c r="AM99" s="130"/>
      <c r="AN99" s="130"/>
      <c r="AO99" s="130"/>
      <c r="AP99" s="130"/>
      <c r="AQ99" s="130" t="s">
        <v>847</v>
      </c>
      <c r="AR99" s="130"/>
      <c r="AS99" s="246" t="s">
        <v>655</v>
      </c>
      <c r="AT99" s="448" t="s">
        <v>576</v>
      </c>
    </row>
    <row r="100" spans="1:46" ht="192" customHeight="1" x14ac:dyDescent="0.25">
      <c r="A100" s="222"/>
      <c r="B100" s="110"/>
      <c r="C100" s="114"/>
      <c r="D100" s="203" t="s">
        <v>357</v>
      </c>
      <c r="E100" s="114"/>
      <c r="F100" s="115"/>
      <c r="G100" s="111"/>
      <c r="H100" s="112"/>
      <c r="I100" s="111"/>
      <c r="J100" s="111"/>
      <c r="K100" s="111"/>
      <c r="L100" s="111"/>
      <c r="M100" s="112"/>
      <c r="N100" s="112"/>
      <c r="O100" s="113"/>
      <c r="P100" s="112"/>
      <c r="Q100" s="113"/>
      <c r="R100" s="112"/>
      <c r="S100" s="82">
        <v>2</v>
      </c>
      <c r="T100" s="12" t="s">
        <v>105</v>
      </c>
      <c r="U100" s="12">
        <v>411</v>
      </c>
      <c r="V100" s="12" t="s">
        <v>848</v>
      </c>
      <c r="W100" s="12" t="s">
        <v>73</v>
      </c>
      <c r="X100" s="12" t="s">
        <v>74</v>
      </c>
      <c r="Y100" s="41" t="s">
        <v>77</v>
      </c>
      <c r="Z100" s="41" t="s">
        <v>76</v>
      </c>
      <c r="AA100" s="44">
        <v>0.3</v>
      </c>
      <c r="AB100" s="41" t="s">
        <v>85</v>
      </c>
      <c r="AC100" s="41" t="s">
        <v>86</v>
      </c>
      <c r="AD100" s="41" t="s">
        <v>87</v>
      </c>
      <c r="AE100" s="44">
        <v>0.42</v>
      </c>
      <c r="AF100" s="41" t="s">
        <v>48</v>
      </c>
      <c r="AG100" s="44">
        <v>0.6</v>
      </c>
      <c r="AH100" s="41" t="s">
        <v>53</v>
      </c>
      <c r="AI100" s="112"/>
      <c r="AJ100" s="112"/>
      <c r="AK100" s="12">
        <v>2</v>
      </c>
      <c r="AL100" s="111"/>
      <c r="AM100" s="111"/>
      <c r="AN100" s="111"/>
      <c r="AO100" s="111"/>
      <c r="AP100" s="111"/>
      <c r="AQ100" s="111"/>
      <c r="AR100" s="111"/>
      <c r="AS100" s="4"/>
      <c r="AT100" s="223"/>
    </row>
    <row r="101" spans="1:46" ht="108" customHeight="1" x14ac:dyDescent="0.25">
      <c r="A101" s="222"/>
      <c r="B101" s="110"/>
      <c r="C101" s="114"/>
      <c r="D101" s="203" t="s">
        <v>357</v>
      </c>
      <c r="E101" s="114"/>
      <c r="F101" s="115"/>
      <c r="G101" s="111"/>
      <c r="H101" s="112"/>
      <c r="I101" s="111"/>
      <c r="J101" s="111"/>
      <c r="K101" s="111"/>
      <c r="L101" s="111"/>
      <c r="M101" s="112"/>
      <c r="N101" s="112"/>
      <c r="O101" s="113"/>
      <c r="P101" s="112"/>
      <c r="Q101" s="113"/>
      <c r="R101" s="112"/>
      <c r="S101" s="82">
        <v>3</v>
      </c>
      <c r="T101" s="12" t="s">
        <v>106</v>
      </c>
      <c r="U101" s="12">
        <v>412</v>
      </c>
      <c r="V101" s="12" t="s">
        <v>849</v>
      </c>
      <c r="W101" s="12" t="s">
        <v>73</v>
      </c>
      <c r="X101" s="12" t="s">
        <v>74</v>
      </c>
      <c r="Y101" s="41" t="s">
        <v>75</v>
      </c>
      <c r="Z101" s="41" t="s">
        <v>76</v>
      </c>
      <c r="AA101" s="44">
        <v>0.4</v>
      </c>
      <c r="AB101" s="41" t="s">
        <v>85</v>
      </c>
      <c r="AC101" s="41" t="s">
        <v>86</v>
      </c>
      <c r="AD101" s="41" t="s">
        <v>87</v>
      </c>
      <c r="AE101" s="44">
        <v>0.252</v>
      </c>
      <c r="AF101" s="41" t="s">
        <v>49</v>
      </c>
      <c r="AG101" s="44">
        <v>0.6</v>
      </c>
      <c r="AH101" s="41" t="s">
        <v>53</v>
      </c>
      <c r="AI101" s="112"/>
      <c r="AJ101" s="112"/>
      <c r="AK101" s="12">
        <v>3</v>
      </c>
      <c r="AL101" s="111"/>
      <c r="AM101" s="111"/>
      <c r="AN101" s="111"/>
      <c r="AO101" s="111"/>
      <c r="AP101" s="111"/>
      <c r="AQ101" s="111"/>
      <c r="AR101" s="111"/>
      <c r="AS101" s="4"/>
      <c r="AT101" s="223"/>
    </row>
    <row r="102" spans="1:46" ht="123" customHeight="1" x14ac:dyDescent="0.25">
      <c r="A102" s="222"/>
      <c r="B102" s="110"/>
      <c r="C102" s="114"/>
      <c r="D102" s="203" t="s">
        <v>357</v>
      </c>
      <c r="E102" s="114"/>
      <c r="F102" s="115"/>
      <c r="G102" s="111"/>
      <c r="H102" s="112"/>
      <c r="I102" s="111"/>
      <c r="J102" s="111"/>
      <c r="K102" s="111"/>
      <c r="L102" s="111"/>
      <c r="M102" s="112"/>
      <c r="N102" s="112"/>
      <c r="O102" s="113"/>
      <c r="P102" s="112"/>
      <c r="Q102" s="113"/>
      <c r="R102" s="112"/>
      <c r="S102" s="82">
        <v>4</v>
      </c>
      <c r="T102" s="12" t="s">
        <v>107</v>
      </c>
      <c r="U102" s="12">
        <v>413</v>
      </c>
      <c r="V102" s="12" t="s">
        <v>850</v>
      </c>
      <c r="W102" s="12" t="s">
        <v>73</v>
      </c>
      <c r="X102" s="12" t="s">
        <v>74</v>
      </c>
      <c r="Y102" s="41" t="s">
        <v>75</v>
      </c>
      <c r="Z102" s="41" t="s">
        <v>76</v>
      </c>
      <c r="AA102" s="44">
        <v>0.4</v>
      </c>
      <c r="AB102" s="41" t="s">
        <v>85</v>
      </c>
      <c r="AC102" s="41" t="s">
        <v>86</v>
      </c>
      <c r="AD102" s="41" t="s">
        <v>87</v>
      </c>
      <c r="AE102" s="44">
        <v>0.1512</v>
      </c>
      <c r="AF102" s="41" t="s">
        <v>50</v>
      </c>
      <c r="AG102" s="44">
        <v>0.6</v>
      </c>
      <c r="AH102" s="41" t="s">
        <v>53</v>
      </c>
      <c r="AI102" s="112"/>
      <c r="AJ102" s="112"/>
      <c r="AK102" s="12">
        <v>4</v>
      </c>
      <c r="AL102" s="111"/>
      <c r="AM102" s="111"/>
      <c r="AN102" s="111"/>
      <c r="AO102" s="111"/>
      <c r="AP102" s="111"/>
      <c r="AQ102" s="111"/>
      <c r="AR102" s="111"/>
      <c r="AS102" s="4"/>
      <c r="AT102" s="223"/>
    </row>
    <row r="103" spans="1:46" ht="93" customHeight="1" thickBot="1" x14ac:dyDescent="0.3">
      <c r="A103" s="236"/>
      <c r="B103" s="158"/>
      <c r="C103" s="141"/>
      <c r="D103" s="243" t="s">
        <v>357</v>
      </c>
      <c r="E103" s="141"/>
      <c r="F103" s="143"/>
      <c r="G103" s="131"/>
      <c r="H103" s="133"/>
      <c r="I103" s="131"/>
      <c r="J103" s="131"/>
      <c r="K103" s="131"/>
      <c r="L103" s="131"/>
      <c r="M103" s="133"/>
      <c r="N103" s="133"/>
      <c r="O103" s="206"/>
      <c r="P103" s="133"/>
      <c r="Q103" s="206"/>
      <c r="R103" s="133"/>
      <c r="S103" s="209">
        <v>5</v>
      </c>
      <c r="T103" s="29" t="s">
        <v>108</v>
      </c>
      <c r="U103" s="29">
        <v>414</v>
      </c>
      <c r="V103" s="29" t="s">
        <v>851</v>
      </c>
      <c r="W103" s="29" t="s">
        <v>73</v>
      </c>
      <c r="X103" s="29" t="s">
        <v>74</v>
      </c>
      <c r="Y103" s="96" t="s">
        <v>75</v>
      </c>
      <c r="Z103" s="96" t="s">
        <v>76</v>
      </c>
      <c r="AA103" s="244">
        <v>0.4</v>
      </c>
      <c r="AB103" s="96" t="s">
        <v>89</v>
      </c>
      <c r="AC103" s="96" t="s">
        <v>86</v>
      </c>
      <c r="AD103" s="96" t="s">
        <v>87</v>
      </c>
      <c r="AE103" s="244">
        <v>9.0719999999999995E-2</v>
      </c>
      <c r="AF103" s="96" t="s">
        <v>50</v>
      </c>
      <c r="AG103" s="244">
        <v>0.6</v>
      </c>
      <c r="AH103" s="96" t="s">
        <v>53</v>
      </c>
      <c r="AI103" s="133"/>
      <c r="AJ103" s="133"/>
      <c r="AK103" s="29">
        <v>5</v>
      </c>
      <c r="AL103" s="131"/>
      <c r="AM103" s="131"/>
      <c r="AN103" s="131"/>
      <c r="AO103" s="131"/>
      <c r="AP103" s="131"/>
      <c r="AQ103" s="131"/>
      <c r="AR103" s="131"/>
      <c r="AS103" s="210"/>
      <c r="AT103" s="445"/>
    </row>
    <row r="104" spans="1:46" ht="100.5" customHeight="1" x14ac:dyDescent="0.25">
      <c r="A104" s="215">
        <v>21</v>
      </c>
      <c r="B104" s="216" t="s">
        <v>676</v>
      </c>
      <c r="C104" s="217" t="s">
        <v>650</v>
      </c>
      <c r="D104" s="247" t="s">
        <v>357</v>
      </c>
      <c r="E104" s="217">
        <v>426</v>
      </c>
      <c r="F104" s="219" t="s">
        <v>109</v>
      </c>
      <c r="G104" s="134" t="s">
        <v>648</v>
      </c>
      <c r="H104" s="136" t="s">
        <v>72</v>
      </c>
      <c r="I104" s="134" t="s">
        <v>121</v>
      </c>
      <c r="J104" s="134" t="s">
        <v>651</v>
      </c>
      <c r="K104" s="134" t="s">
        <v>652</v>
      </c>
      <c r="L104" s="134" t="s">
        <v>70</v>
      </c>
      <c r="M104" s="136">
        <v>43000</v>
      </c>
      <c r="N104" s="136" t="s">
        <v>103</v>
      </c>
      <c r="O104" s="234">
        <v>1</v>
      </c>
      <c r="P104" s="136" t="s">
        <v>51</v>
      </c>
      <c r="Q104" s="234">
        <v>0.2</v>
      </c>
      <c r="R104" s="136" t="s">
        <v>79</v>
      </c>
      <c r="S104" s="220">
        <v>1</v>
      </c>
      <c r="T104" s="31" t="s">
        <v>370</v>
      </c>
      <c r="U104" s="31">
        <v>408</v>
      </c>
      <c r="V104" s="31" t="s">
        <v>852</v>
      </c>
      <c r="W104" s="31" t="s">
        <v>73</v>
      </c>
      <c r="X104" s="31" t="s">
        <v>74</v>
      </c>
      <c r="Y104" s="97" t="s">
        <v>77</v>
      </c>
      <c r="Z104" s="97" t="s">
        <v>76</v>
      </c>
      <c r="AA104" s="444">
        <v>0.3</v>
      </c>
      <c r="AB104" s="97" t="s">
        <v>85</v>
      </c>
      <c r="AC104" s="97" t="s">
        <v>86</v>
      </c>
      <c r="AD104" s="97" t="s">
        <v>87</v>
      </c>
      <c r="AE104" s="444">
        <v>0.7</v>
      </c>
      <c r="AF104" s="97" t="s">
        <v>47</v>
      </c>
      <c r="AG104" s="444">
        <v>0.2</v>
      </c>
      <c r="AH104" s="97" t="s">
        <v>51</v>
      </c>
      <c r="AI104" s="136" t="s">
        <v>126</v>
      </c>
      <c r="AJ104" s="136">
        <v>0</v>
      </c>
      <c r="AK104" s="31">
        <v>1</v>
      </c>
      <c r="AL104" s="134" t="s">
        <v>369</v>
      </c>
      <c r="AM104" s="134"/>
      <c r="AN104" s="134"/>
      <c r="AO104" s="134"/>
      <c r="AP104" s="134"/>
      <c r="AQ104" s="134" t="s">
        <v>853</v>
      </c>
      <c r="AR104" s="134"/>
      <c r="AS104" s="235" t="s">
        <v>655</v>
      </c>
      <c r="AT104" s="221" t="s">
        <v>576</v>
      </c>
    </row>
    <row r="105" spans="1:46" ht="88.5" customHeight="1" x14ac:dyDescent="0.25">
      <c r="A105" s="222"/>
      <c r="B105" s="110"/>
      <c r="C105" s="114"/>
      <c r="D105" s="203" t="s">
        <v>357</v>
      </c>
      <c r="E105" s="114"/>
      <c r="F105" s="115"/>
      <c r="G105" s="111"/>
      <c r="H105" s="112"/>
      <c r="I105" s="111"/>
      <c r="J105" s="111"/>
      <c r="K105" s="111"/>
      <c r="L105" s="111"/>
      <c r="M105" s="112"/>
      <c r="N105" s="112"/>
      <c r="O105" s="113"/>
      <c r="P105" s="112"/>
      <c r="Q105" s="113"/>
      <c r="R105" s="112"/>
      <c r="S105" s="82">
        <v>2</v>
      </c>
      <c r="T105" s="12" t="s">
        <v>371</v>
      </c>
      <c r="U105" s="12">
        <v>408</v>
      </c>
      <c r="V105" s="12" t="s">
        <v>852</v>
      </c>
      <c r="W105" s="12" t="s">
        <v>73</v>
      </c>
      <c r="X105" s="12" t="s">
        <v>74</v>
      </c>
      <c r="Y105" s="41" t="s">
        <v>77</v>
      </c>
      <c r="Z105" s="41" t="s">
        <v>76</v>
      </c>
      <c r="AA105" s="44">
        <v>0.3</v>
      </c>
      <c r="AB105" s="41" t="s">
        <v>85</v>
      </c>
      <c r="AC105" s="41" t="s">
        <v>86</v>
      </c>
      <c r="AD105" s="41" t="s">
        <v>87</v>
      </c>
      <c r="AE105" s="44">
        <v>0.49</v>
      </c>
      <c r="AF105" s="41" t="s">
        <v>48</v>
      </c>
      <c r="AG105" s="44">
        <v>0.2</v>
      </c>
      <c r="AH105" s="41" t="s">
        <v>51</v>
      </c>
      <c r="AI105" s="112"/>
      <c r="AJ105" s="112"/>
      <c r="AK105" s="12">
        <v>2</v>
      </c>
      <c r="AL105" s="111"/>
      <c r="AM105" s="111"/>
      <c r="AN105" s="111"/>
      <c r="AO105" s="111"/>
      <c r="AP105" s="111"/>
      <c r="AQ105" s="111"/>
      <c r="AR105" s="111"/>
      <c r="AS105" s="4"/>
      <c r="AT105" s="223"/>
    </row>
    <row r="106" spans="1:46" ht="61.5" customHeight="1" x14ac:dyDescent="0.25">
      <c r="A106" s="222"/>
      <c r="B106" s="110"/>
      <c r="C106" s="114"/>
      <c r="D106" s="203" t="s">
        <v>357</v>
      </c>
      <c r="E106" s="114"/>
      <c r="F106" s="115"/>
      <c r="G106" s="111"/>
      <c r="H106" s="112"/>
      <c r="I106" s="111"/>
      <c r="J106" s="111"/>
      <c r="K106" s="111"/>
      <c r="L106" s="111"/>
      <c r="M106" s="112"/>
      <c r="N106" s="112"/>
      <c r="O106" s="113"/>
      <c r="P106" s="112"/>
      <c r="Q106" s="113"/>
      <c r="R106" s="112"/>
      <c r="S106" s="82">
        <v>3</v>
      </c>
      <c r="T106" s="12" t="s">
        <v>157</v>
      </c>
      <c r="U106" s="12">
        <v>409</v>
      </c>
      <c r="V106" s="12" t="s">
        <v>653</v>
      </c>
      <c r="W106" s="12" t="s">
        <v>73</v>
      </c>
      <c r="X106" s="12" t="s">
        <v>74</v>
      </c>
      <c r="Y106" s="41" t="s">
        <v>75</v>
      </c>
      <c r="Z106" s="41" t="s">
        <v>140</v>
      </c>
      <c r="AA106" s="44">
        <v>0.5</v>
      </c>
      <c r="AB106" s="41" t="s">
        <v>85</v>
      </c>
      <c r="AC106" s="41" t="s">
        <v>86</v>
      </c>
      <c r="AD106" s="41" t="s">
        <v>87</v>
      </c>
      <c r="AE106" s="44">
        <v>0.245</v>
      </c>
      <c r="AF106" s="41" t="s">
        <v>49</v>
      </c>
      <c r="AG106" s="44">
        <v>0.2</v>
      </c>
      <c r="AH106" s="41" t="s">
        <v>51</v>
      </c>
      <c r="AI106" s="112"/>
      <c r="AJ106" s="112"/>
      <c r="AK106" s="12">
        <v>3</v>
      </c>
      <c r="AL106" s="111"/>
      <c r="AM106" s="111"/>
      <c r="AN106" s="111"/>
      <c r="AO106" s="111"/>
      <c r="AP106" s="111"/>
      <c r="AQ106" s="111"/>
      <c r="AR106" s="111"/>
      <c r="AS106" s="4"/>
      <c r="AT106" s="223"/>
    </row>
    <row r="107" spans="1:46" ht="75" customHeight="1" x14ac:dyDescent="0.25">
      <c r="A107" s="222"/>
      <c r="B107" s="110"/>
      <c r="C107" s="114"/>
      <c r="D107" s="203" t="s">
        <v>357</v>
      </c>
      <c r="E107" s="114"/>
      <c r="F107" s="115"/>
      <c r="G107" s="111"/>
      <c r="H107" s="112"/>
      <c r="I107" s="111"/>
      <c r="J107" s="111"/>
      <c r="K107" s="111"/>
      <c r="L107" s="111"/>
      <c r="M107" s="112"/>
      <c r="N107" s="112"/>
      <c r="O107" s="113"/>
      <c r="P107" s="112"/>
      <c r="Q107" s="113"/>
      <c r="R107" s="112"/>
      <c r="S107" s="82">
        <v>4</v>
      </c>
      <c r="T107" s="12" t="s">
        <v>372</v>
      </c>
      <c r="U107" s="12">
        <v>415</v>
      </c>
      <c r="V107" s="12" t="s">
        <v>654</v>
      </c>
      <c r="W107" s="12" t="s">
        <v>74</v>
      </c>
      <c r="X107" s="12" t="s">
        <v>73</v>
      </c>
      <c r="Y107" s="41" t="s">
        <v>81</v>
      </c>
      <c r="Z107" s="41" t="s">
        <v>76</v>
      </c>
      <c r="AA107" s="44">
        <v>0.25</v>
      </c>
      <c r="AB107" s="41" t="s">
        <v>85</v>
      </c>
      <c r="AC107" s="41" t="s">
        <v>86</v>
      </c>
      <c r="AD107" s="41" t="s">
        <v>87</v>
      </c>
      <c r="AE107" s="44">
        <v>0.245</v>
      </c>
      <c r="AF107" s="41" t="s">
        <v>49</v>
      </c>
      <c r="AG107" s="44">
        <v>0.15000000000000002</v>
      </c>
      <c r="AH107" s="41" t="s">
        <v>51</v>
      </c>
      <c r="AI107" s="112"/>
      <c r="AJ107" s="112"/>
      <c r="AK107" s="12">
        <v>4</v>
      </c>
      <c r="AL107" s="111">
        <v>0</v>
      </c>
      <c r="AM107" s="111"/>
      <c r="AN107" s="111">
        <v>0</v>
      </c>
      <c r="AO107" s="111">
        <v>0</v>
      </c>
      <c r="AP107" s="111"/>
      <c r="AQ107" s="111"/>
      <c r="AR107" s="111"/>
      <c r="AS107" s="4"/>
      <c r="AT107" s="223"/>
    </row>
    <row r="108" spans="1:46" ht="15.75" customHeight="1" thickBot="1" x14ac:dyDescent="0.3">
      <c r="A108" s="224"/>
      <c r="B108" s="225"/>
      <c r="C108" s="226"/>
      <c r="D108" s="237"/>
      <c r="E108" s="237"/>
      <c r="F108" s="228"/>
      <c r="G108" s="135"/>
      <c r="H108" s="137"/>
      <c r="I108" s="135"/>
      <c r="J108" s="135"/>
      <c r="K108" s="135"/>
      <c r="L108" s="135"/>
      <c r="M108" s="137"/>
      <c r="N108" s="137"/>
      <c r="O108" s="238"/>
      <c r="P108" s="137"/>
      <c r="Q108" s="238"/>
      <c r="R108" s="137"/>
      <c r="S108" s="229">
        <v>5</v>
      </c>
      <c r="T108" s="32">
        <v>0</v>
      </c>
      <c r="U108" s="32"/>
      <c r="V108" s="32" t="s">
        <v>435</v>
      </c>
      <c r="W108" s="32" t="s">
        <v>74</v>
      </c>
      <c r="X108" s="32" t="s">
        <v>74</v>
      </c>
      <c r="Y108" s="32">
        <v>0</v>
      </c>
      <c r="Z108" s="32">
        <v>0</v>
      </c>
      <c r="AA108" s="239">
        <v>0</v>
      </c>
      <c r="AB108" s="32">
        <v>0</v>
      </c>
      <c r="AC108" s="32">
        <v>0</v>
      </c>
      <c r="AD108" s="32">
        <v>0</v>
      </c>
      <c r="AE108" s="240">
        <v>0.245</v>
      </c>
      <c r="AF108" s="32" t="s">
        <v>49</v>
      </c>
      <c r="AG108" s="240">
        <v>0.15000000000000002</v>
      </c>
      <c r="AH108" s="98" t="s">
        <v>51</v>
      </c>
      <c r="AI108" s="98"/>
      <c r="AJ108" s="32"/>
      <c r="AK108" s="32">
        <v>5</v>
      </c>
      <c r="AL108" s="135">
        <v>0</v>
      </c>
      <c r="AM108" s="135"/>
      <c r="AN108" s="135">
        <v>0</v>
      </c>
      <c r="AO108" s="135">
        <v>0</v>
      </c>
      <c r="AP108" s="135"/>
      <c r="AQ108" s="135"/>
      <c r="AR108" s="135"/>
      <c r="AS108" s="241"/>
      <c r="AT108" s="242"/>
    </row>
    <row r="109" spans="1:46" ht="169.5" customHeight="1" x14ac:dyDescent="0.25">
      <c r="A109" s="446">
        <v>22</v>
      </c>
      <c r="B109" s="159" t="s">
        <v>666</v>
      </c>
      <c r="C109" s="142" t="s">
        <v>657</v>
      </c>
      <c r="D109" s="248" t="s">
        <v>414</v>
      </c>
      <c r="E109" s="142">
        <v>439</v>
      </c>
      <c r="F109" s="145" t="s">
        <v>109</v>
      </c>
      <c r="G109" s="130" t="s">
        <v>656</v>
      </c>
      <c r="H109" s="132" t="s">
        <v>66</v>
      </c>
      <c r="I109" s="130" t="s">
        <v>658</v>
      </c>
      <c r="J109" s="130" t="s">
        <v>154</v>
      </c>
      <c r="K109" s="130" t="s">
        <v>659</v>
      </c>
      <c r="L109" s="130" t="s">
        <v>70</v>
      </c>
      <c r="M109" s="132">
        <v>100000</v>
      </c>
      <c r="N109" s="132" t="s">
        <v>103</v>
      </c>
      <c r="O109" s="207">
        <v>1</v>
      </c>
      <c r="P109" s="132" t="s">
        <v>53</v>
      </c>
      <c r="Q109" s="207">
        <v>0.6</v>
      </c>
      <c r="R109" s="132" t="s">
        <v>79</v>
      </c>
      <c r="S109" s="245">
        <v>1</v>
      </c>
      <c r="T109" s="33" t="s">
        <v>660</v>
      </c>
      <c r="U109" s="33">
        <v>385</v>
      </c>
      <c r="V109" s="33" t="s">
        <v>661</v>
      </c>
      <c r="W109" s="33" t="s">
        <v>73</v>
      </c>
      <c r="X109" s="33" t="s">
        <v>74</v>
      </c>
      <c r="Y109" s="95" t="s">
        <v>77</v>
      </c>
      <c r="Z109" s="95" t="s">
        <v>76</v>
      </c>
      <c r="AA109" s="447">
        <v>0.3</v>
      </c>
      <c r="AB109" s="95" t="s">
        <v>85</v>
      </c>
      <c r="AC109" s="95" t="s">
        <v>86</v>
      </c>
      <c r="AD109" s="95" t="s">
        <v>87</v>
      </c>
      <c r="AE109" s="447">
        <v>0.7</v>
      </c>
      <c r="AF109" s="95" t="s">
        <v>47</v>
      </c>
      <c r="AG109" s="447">
        <v>0.6</v>
      </c>
      <c r="AH109" s="95" t="s">
        <v>53</v>
      </c>
      <c r="AI109" s="132" t="s">
        <v>53</v>
      </c>
      <c r="AJ109" s="132" t="s">
        <v>63</v>
      </c>
      <c r="AK109" s="33">
        <v>1</v>
      </c>
      <c r="AL109" s="130" t="s">
        <v>155</v>
      </c>
      <c r="AM109" s="130"/>
      <c r="AN109" s="130"/>
      <c r="AO109" s="130"/>
      <c r="AP109" s="130"/>
      <c r="AQ109" s="130"/>
      <c r="AR109" s="130"/>
      <c r="AS109" s="246" t="s">
        <v>662</v>
      </c>
      <c r="AT109" s="448" t="s">
        <v>663</v>
      </c>
    </row>
    <row r="110" spans="1:46" ht="112.5" customHeight="1" x14ac:dyDescent="0.25">
      <c r="A110" s="222"/>
      <c r="B110" s="110"/>
      <c r="C110" s="114"/>
      <c r="D110" s="203" t="s">
        <v>414</v>
      </c>
      <c r="E110" s="114"/>
      <c r="F110" s="115"/>
      <c r="G110" s="111"/>
      <c r="H110" s="112"/>
      <c r="I110" s="111"/>
      <c r="J110" s="111"/>
      <c r="K110" s="111"/>
      <c r="L110" s="111"/>
      <c r="M110" s="112"/>
      <c r="N110" s="112"/>
      <c r="O110" s="113"/>
      <c r="P110" s="112"/>
      <c r="Q110" s="113"/>
      <c r="R110" s="112"/>
      <c r="S110" s="82">
        <v>2</v>
      </c>
      <c r="T110" s="12" t="s">
        <v>664</v>
      </c>
      <c r="U110" s="12">
        <v>386</v>
      </c>
      <c r="V110" s="12" t="s">
        <v>665</v>
      </c>
      <c r="W110" s="12" t="s">
        <v>73</v>
      </c>
      <c r="X110" s="12" t="s">
        <v>74</v>
      </c>
      <c r="Y110" s="41" t="s">
        <v>77</v>
      </c>
      <c r="Z110" s="41" t="s">
        <v>76</v>
      </c>
      <c r="AA110" s="44">
        <v>0.3</v>
      </c>
      <c r="AB110" s="41" t="s">
        <v>89</v>
      </c>
      <c r="AC110" s="41" t="s">
        <v>143</v>
      </c>
      <c r="AD110" s="41" t="s">
        <v>87</v>
      </c>
      <c r="AE110" s="44">
        <v>0.49</v>
      </c>
      <c r="AF110" s="41" t="s">
        <v>48</v>
      </c>
      <c r="AG110" s="44">
        <v>0.6</v>
      </c>
      <c r="AH110" s="41" t="s">
        <v>53</v>
      </c>
      <c r="AI110" s="112"/>
      <c r="AJ110" s="112"/>
      <c r="AK110" s="12">
        <v>2</v>
      </c>
      <c r="AL110" s="111"/>
      <c r="AM110" s="111"/>
      <c r="AN110" s="111"/>
      <c r="AO110" s="111"/>
      <c r="AP110" s="111"/>
      <c r="AQ110" s="111"/>
      <c r="AR110" s="111"/>
      <c r="AS110" s="4" t="s">
        <v>452</v>
      </c>
      <c r="AT110" s="223"/>
    </row>
    <row r="111" spans="1:46" ht="96" customHeight="1" x14ac:dyDescent="0.25">
      <c r="A111" s="222"/>
      <c r="B111" s="110"/>
      <c r="C111" s="114"/>
      <c r="D111" s="203" t="s">
        <v>414</v>
      </c>
      <c r="E111" s="114"/>
      <c r="F111" s="115"/>
      <c r="G111" s="111"/>
      <c r="H111" s="112"/>
      <c r="I111" s="111"/>
      <c r="J111" s="111"/>
      <c r="K111" s="111"/>
      <c r="L111" s="111"/>
      <c r="M111" s="112"/>
      <c r="N111" s="112"/>
      <c r="O111" s="113"/>
      <c r="P111" s="112"/>
      <c r="Q111" s="113"/>
      <c r="R111" s="112"/>
      <c r="S111" s="82">
        <v>3</v>
      </c>
      <c r="T111" s="12" t="s">
        <v>854</v>
      </c>
      <c r="U111" s="12">
        <v>387</v>
      </c>
      <c r="V111" s="12" t="s">
        <v>855</v>
      </c>
      <c r="W111" s="12" t="s">
        <v>73</v>
      </c>
      <c r="X111" s="12" t="s">
        <v>74</v>
      </c>
      <c r="Y111" s="41" t="s">
        <v>75</v>
      </c>
      <c r="Z111" s="41" t="s">
        <v>76</v>
      </c>
      <c r="AA111" s="44">
        <v>0.4</v>
      </c>
      <c r="AB111" s="41" t="s">
        <v>89</v>
      </c>
      <c r="AC111" s="41" t="s">
        <v>143</v>
      </c>
      <c r="AD111" s="41" t="s">
        <v>90</v>
      </c>
      <c r="AE111" s="44">
        <v>0.29399999999999998</v>
      </c>
      <c r="AF111" s="41" t="s">
        <v>49</v>
      </c>
      <c r="AG111" s="44">
        <v>0.6</v>
      </c>
      <c r="AH111" s="41" t="s">
        <v>53</v>
      </c>
      <c r="AI111" s="112"/>
      <c r="AJ111" s="112"/>
      <c r="AK111" s="12">
        <v>3</v>
      </c>
      <c r="AL111" s="111"/>
      <c r="AM111" s="111"/>
      <c r="AN111" s="111"/>
      <c r="AO111" s="111"/>
      <c r="AP111" s="111"/>
      <c r="AQ111" s="111"/>
      <c r="AR111" s="111"/>
      <c r="AS111" s="4" t="s">
        <v>452</v>
      </c>
      <c r="AT111" s="223"/>
    </row>
    <row r="112" spans="1:46" ht="75" customHeight="1" x14ac:dyDescent="0.25">
      <c r="A112" s="222"/>
      <c r="B112" s="110"/>
      <c r="C112" s="114"/>
      <c r="D112" s="203" t="s">
        <v>414</v>
      </c>
      <c r="E112" s="114"/>
      <c r="F112" s="115"/>
      <c r="G112" s="111"/>
      <c r="H112" s="112"/>
      <c r="I112" s="111"/>
      <c r="J112" s="111"/>
      <c r="K112" s="111"/>
      <c r="L112" s="111"/>
      <c r="M112" s="112"/>
      <c r="N112" s="112"/>
      <c r="O112" s="113"/>
      <c r="P112" s="112"/>
      <c r="Q112" s="113"/>
      <c r="R112" s="112"/>
      <c r="S112" s="82">
        <v>4</v>
      </c>
      <c r="T112" s="12" t="s">
        <v>161</v>
      </c>
      <c r="U112" s="12">
        <v>388</v>
      </c>
      <c r="V112" s="12" t="s">
        <v>856</v>
      </c>
      <c r="W112" s="12" t="s">
        <v>73</v>
      </c>
      <c r="X112" s="12" t="s">
        <v>74</v>
      </c>
      <c r="Y112" s="41" t="s">
        <v>75</v>
      </c>
      <c r="Z112" s="41" t="s">
        <v>76</v>
      </c>
      <c r="AA112" s="44">
        <v>0.4</v>
      </c>
      <c r="AB112" s="41" t="s">
        <v>85</v>
      </c>
      <c r="AC112" s="41" t="s">
        <v>86</v>
      </c>
      <c r="AD112" s="41" t="s">
        <v>90</v>
      </c>
      <c r="AE112" s="44">
        <v>0.1764</v>
      </c>
      <c r="AF112" s="41" t="s">
        <v>50</v>
      </c>
      <c r="AG112" s="44">
        <v>0.6</v>
      </c>
      <c r="AH112" s="41" t="s">
        <v>53</v>
      </c>
      <c r="AI112" s="112"/>
      <c r="AJ112" s="112"/>
      <c r="AK112" s="12">
        <v>4</v>
      </c>
      <c r="AL112" s="111"/>
      <c r="AM112" s="111"/>
      <c r="AN112" s="111"/>
      <c r="AO112" s="111"/>
      <c r="AP112" s="111"/>
      <c r="AQ112" s="111"/>
      <c r="AR112" s="111"/>
      <c r="AS112" s="4" t="s">
        <v>452</v>
      </c>
      <c r="AT112" s="223"/>
    </row>
    <row r="113" spans="1:46" ht="15" customHeight="1" thickBot="1" x14ac:dyDescent="0.3">
      <c r="A113" s="236"/>
      <c r="B113" s="158"/>
      <c r="C113" s="141"/>
      <c r="D113" s="3"/>
      <c r="E113" s="3"/>
      <c r="F113" s="143"/>
      <c r="G113" s="131"/>
      <c r="H113" s="133"/>
      <c r="I113" s="131"/>
      <c r="J113" s="131"/>
      <c r="K113" s="131"/>
      <c r="L113" s="131"/>
      <c r="M113" s="133"/>
      <c r="N113" s="133"/>
      <c r="O113" s="206"/>
      <c r="P113" s="133"/>
      <c r="Q113" s="206"/>
      <c r="R113" s="133"/>
      <c r="S113" s="209">
        <v>5</v>
      </c>
      <c r="T113" s="29">
        <v>0</v>
      </c>
      <c r="U113" s="29"/>
      <c r="V113" s="29" t="s">
        <v>435</v>
      </c>
      <c r="W113" s="29" t="s">
        <v>74</v>
      </c>
      <c r="X113" s="29" t="s">
        <v>74</v>
      </c>
      <c r="Y113" s="29">
        <v>0</v>
      </c>
      <c r="Z113" s="29">
        <v>0</v>
      </c>
      <c r="AA113" s="213">
        <v>0</v>
      </c>
      <c r="AB113" s="29">
        <v>0</v>
      </c>
      <c r="AC113" s="29">
        <v>0</v>
      </c>
      <c r="AD113" s="29">
        <v>0</v>
      </c>
      <c r="AE113" s="214">
        <v>0.1764</v>
      </c>
      <c r="AF113" s="29" t="s">
        <v>50</v>
      </c>
      <c r="AG113" s="214">
        <v>0.6</v>
      </c>
      <c r="AH113" s="96" t="s">
        <v>53</v>
      </c>
      <c r="AI113" s="96"/>
      <c r="AJ113" s="29"/>
      <c r="AK113" s="29">
        <v>5</v>
      </c>
      <c r="AL113" s="131">
        <v>0</v>
      </c>
      <c r="AM113" s="131"/>
      <c r="AN113" s="131"/>
      <c r="AO113" s="131"/>
      <c r="AP113" s="131"/>
      <c r="AQ113" s="131"/>
      <c r="AR113" s="131"/>
      <c r="AS113" s="210" t="s">
        <v>452</v>
      </c>
      <c r="AT113" s="445"/>
    </row>
    <row r="114" spans="1:46" ht="97.5" customHeight="1" x14ac:dyDescent="0.25">
      <c r="A114" s="215">
        <v>23</v>
      </c>
      <c r="B114" s="216" t="s">
        <v>667</v>
      </c>
      <c r="C114" s="217" t="s">
        <v>669</v>
      </c>
      <c r="D114" s="247" t="s">
        <v>43</v>
      </c>
      <c r="E114" s="208"/>
      <c r="F114" s="219" t="s">
        <v>109</v>
      </c>
      <c r="G114" s="134" t="s">
        <v>668</v>
      </c>
      <c r="H114" s="136" t="s">
        <v>66</v>
      </c>
      <c r="I114" s="134" t="s">
        <v>123</v>
      </c>
      <c r="J114" s="134" t="s">
        <v>101</v>
      </c>
      <c r="K114" s="134" t="s">
        <v>124</v>
      </c>
      <c r="L114" s="134" t="s">
        <v>70</v>
      </c>
      <c r="M114" s="136">
        <v>100</v>
      </c>
      <c r="N114" s="136" t="s">
        <v>48</v>
      </c>
      <c r="O114" s="234">
        <v>0.6</v>
      </c>
      <c r="P114" s="136" t="s">
        <v>52</v>
      </c>
      <c r="Q114" s="234">
        <v>0.4</v>
      </c>
      <c r="R114" s="136" t="s">
        <v>53</v>
      </c>
      <c r="S114" s="220">
        <v>1</v>
      </c>
      <c r="T114" s="31" t="s">
        <v>125</v>
      </c>
      <c r="U114" s="31"/>
      <c r="V114" s="31" t="s">
        <v>670</v>
      </c>
      <c r="W114" s="31" t="s">
        <v>73</v>
      </c>
      <c r="X114" s="31" t="s">
        <v>74</v>
      </c>
      <c r="Y114" s="97" t="s">
        <v>77</v>
      </c>
      <c r="Z114" s="97" t="s">
        <v>76</v>
      </c>
      <c r="AA114" s="444">
        <v>0.3</v>
      </c>
      <c r="AB114" s="97" t="s">
        <v>85</v>
      </c>
      <c r="AC114" s="97" t="s">
        <v>86</v>
      </c>
      <c r="AD114" s="97" t="s">
        <v>87</v>
      </c>
      <c r="AE114" s="444">
        <v>0.42</v>
      </c>
      <c r="AF114" s="97" t="s">
        <v>48</v>
      </c>
      <c r="AG114" s="444">
        <v>0.4</v>
      </c>
      <c r="AH114" s="97" t="s">
        <v>52</v>
      </c>
      <c r="AI114" s="136" t="s">
        <v>504</v>
      </c>
      <c r="AJ114" s="136" t="s">
        <v>63</v>
      </c>
      <c r="AK114" s="31">
        <v>1</v>
      </c>
      <c r="AL114" s="134" t="s">
        <v>127</v>
      </c>
      <c r="AM114" s="134"/>
      <c r="AN114" s="134"/>
      <c r="AO114" s="134"/>
      <c r="AP114" s="134"/>
      <c r="AQ114" s="134" t="s">
        <v>671</v>
      </c>
      <c r="AR114" s="134"/>
      <c r="AS114" s="235" t="s">
        <v>128</v>
      </c>
      <c r="AT114" s="221" t="s">
        <v>672</v>
      </c>
    </row>
    <row r="115" spans="1:46" ht="91.5" customHeight="1" x14ac:dyDescent="0.25">
      <c r="A115" s="222"/>
      <c r="B115" s="110"/>
      <c r="C115" s="114"/>
      <c r="D115" s="203" t="s">
        <v>43</v>
      </c>
      <c r="E115" s="2"/>
      <c r="F115" s="115"/>
      <c r="G115" s="111"/>
      <c r="H115" s="112"/>
      <c r="I115" s="111"/>
      <c r="J115" s="111"/>
      <c r="K115" s="111"/>
      <c r="L115" s="111"/>
      <c r="M115" s="112"/>
      <c r="N115" s="112"/>
      <c r="O115" s="113"/>
      <c r="P115" s="112"/>
      <c r="Q115" s="113"/>
      <c r="R115" s="112"/>
      <c r="S115" s="82">
        <v>2</v>
      </c>
      <c r="T115" s="12" t="s">
        <v>673</v>
      </c>
      <c r="U115" s="12"/>
      <c r="V115" s="12" t="s">
        <v>674</v>
      </c>
      <c r="W115" s="12" t="s">
        <v>73</v>
      </c>
      <c r="X115" s="12" t="s">
        <v>74</v>
      </c>
      <c r="Y115" s="41" t="s">
        <v>75</v>
      </c>
      <c r="Z115" s="41" t="s">
        <v>76</v>
      </c>
      <c r="AA115" s="44">
        <v>0.4</v>
      </c>
      <c r="AB115" s="41" t="s">
        <v>85</v>
      </c>
      <c r="AC115" s="41" t="s">
        <v>86</v>
      </c>
      <c r="AD115" s="41" t="s">
        <v>87</v>
      </c>
      <c r="AE115" s="44">
        <v>0.252</v>
      </c>
      <c r="AF115" s="41" t="s">
        <v>49</v>
      </c>
      <c r="AG115" s="44">
        <v>0.4</v>
      </c>
      <c r="AH115" s="41" t="s">
        <v>52</v>
      </c>
      <c r="AI115" s="112"/>
      <c r="AJ115" s="112"/>
      <c r="AK115" s="12">
        <v>2</v>
      </c>
      <c r="AL115" s="111"/>
      <c r="AM115" s="111"/>
      <c r="AN115" s="111"/>
      <c r="AO115" s="111"/>
      <c r="AP115" s="111"/>
      <c r="AQ115" s="111"/>
      <c r="AR115" s="111"/>
      <c r="AS115" s="4"/>
      <c r="AT115" s="223"/>
    </row>
    <row r="116" spans="1:46" ht="112.5" customHeight="1" x14ac:dyDescent="0.25">
      <c r="A116" s="222"/>
      <c r="B116" s="110"/>
      <c r="C116" s="114"/>
      <c r="D116" s="203" t="s">
        <v>43</v>
      </c>
      <c r="E116" s="2"/>
      <c r="F116" s="115"/>
      <c r="G116" s="111"/>
      <c r="H116" s="112"/>
      <c r="I116" s="111"/>
      <c r="J116" s="111"/>
      <c r="K116" s="111"/>
      <c r="L116" s="111"/>
      <c r="M116" s="112"/>
      <c r="N116" s="112"/>
      <c r="O116" s="113"/>
      <c r="P116" s="112"/>
      <c r="Q116" s="113"/>
      <c r="R116" s="112"/>
      <c r="S116" s="82">
        <v>3</v>
      </c>
      <c r="T116" s="12" t="s">
        <v>129</v>
      </c>
      <c r="U116" s="12"/>
      <c r="V116" s="12" t="s">
        <v>675</v>
      </c>
      <c r="W116" s="12" t="s">
        <v>73</v>
      </c>
      <c r="X116" s="12" t="s">
        <v>74</v>
      </c>
      <c r="Y116" s="41" t="s">
        <v>75</v>
      </c>
      <c r="Z116" s="41" t="s">
        <v>76</v>
      </c>
      <c r="AA116" s="44">
        <v>0.4</v>
      </c>
      <c r="AB116" s="41" t="s">
        <v>85</v>
      </c>
      <c r="AC116" s="41" t="s">
        <v>86</v>
      </c>
      <c r="AD116" s="41" t="s">
        <v>87</v>
      </c>
      <c r="AE116" s="44">
        <v>0.1512</v>
      </c>
      <c r="AF116" s="41" t="s">
        <v>50</v>
      </c>
      <c r="AG116" s="44">
        <v>0.4</v>
      </c>
      <c r="AH116" s="41" t="s">
        <v>52</v>
      </c>
      <c r="AI116" s="112"/>
      <c r="AJ116" s="112"/>
      <c r="AK116" s="12">
        <v>3</v>
      </c>
      <c r="AL116" s="111"/>
      <c r="AM116" s="111"/>
      <c r="AN116" s="111"/>
      <c r="AO116" s="111"/>
      <c r="AP116" s="111"/>
      <c r="AQ116" s="111"/>
      <c r="AR116" s="111"/>
      <c r="AS116" s="4"/>
      <c r="AT116" s="223"/>
    </row>
    <row r="117" spans="1:46" ht="15" customHeight="1" x14ac:dyDescent="0.25">
      <c r="A117" s="222"/>
      <c r="B117" s="110"/>
      <c r="C117" s="114"/>
      <c r="D117" s="2"/>
      <c r="E117" s="2"/>
      <c r="F117" s="115"/>
      <c r="G117" s="111"/>
      <c r="H117" s="112"/>
      <c r="I117" s="111"/>
      <c r="J117" s="111"/>
      <c r="K117" s="111"/>
      <c r="L117" s="111"/>
      <c r="M117" s="112"/>
      <c r="N117" s="112"/>
      <c r="O117" s="113"/>
      <c r="P117" s="112"/>
      <c r="Q117" s="113"/>
      <c r="R117" s="112"/>
      <c r="S117" s="82">
        <v>4</v>
      </c>
      <c r="T117" s="12">
        <v>0</v>
      </c>
      <c r="U117" s="12"/>
      <c r="V117" s="12" t="s">
        <v>435</v>
      </c>
      <c r="W117" s="12" t="s">
        <v>74</v>
      </c>
      <c r="X117" s="12" t="s">
        <v>74</v>
      </c>
      <c r="Y117" s="41">
        <v>0</v>
      </c>
      <c r="Z117" s="41">
        <v>0</v>
      </c>
      <c r="AA117" s="80">
        <v>0</v>
      </c>
      <c r="AB117" s="41">
        <v>0</v>
      </c>
      <c r="AC117" s="41">
        <v>0</v>
      </c>
      <c r="AD117" s="41">
        <v>0</v>
      </c>
      <c r="AE117" s="80">
        <v>0.1512</v>
      </c>
      <c r="AF117" s="41" t="s">
        <v>50</v>
      </c>
      <c r="AG117" s="80">
        <v>0.4</v>
      </c>
      <c r="AH117" s="41" t="s">
        <v>52</v>
      </c>
      <c r="AI117" s="112"/>
      <c r="AJ117" s="112"/>
      <c r="AK117" s="12">
        <v>4</v>
      </c>
      <c r="AL117" s="111">
        <v>0</v>
      </c>
      <c r="AM117" s="111">
        <v>0</v>
      </c>
      <c r="AN117" s="111" t="s">
        <v>452</v>
      </c>
      <c r="AO117" s="111" t="s">
        <v>452</v>
      </c>
      <c r="AP117" s="111"/>
      <c r="AQ117" s="111"/>
      <c r="AR117" s="111"/>
      <c r="AS117" s="4"/>
      <c r="AT117" s="223"/>
    </row>
    <row r="118" spans="1:46" ht="15.75" customHeight="1" thickBot="1" x14ac:dyDescent="0.3">
      <c r="A118" s="224"/>
      <c r="B118" s="225"/>
      <c r="C118" s="226"/>
      <c r="D118" s="237"/>
      <c r="E118" s="237"/>
      <c r="F118" s="228"/>
      <c r="G118" s="135"/>
      <c r="H118" s="137"/>
      <c r="I118" s="135"/>
      <c r="J118" s="135"/>
      <c r="K118" s="135"/>
      <c r="L118" s="135"/>
      <c r="M118" s="137"/>
      <c r="N118" s="137"/>
      <c r="O118" s="238"/>
      <c r="P118" s="137"/>
      <c r="Q118" s="238"/>
      <c r="R118" s="137"/>
      <c r="S118" s="229">
        <v>5</v>
      </c>
      <c r="T118" s="32">
        <v>0</v>
      </c>
      <c r="U118" s="32"/>
      <c r="V118" s="32" t="s">
        <v>435</v>
      </c>
      <c r="W118" s="32" t="s">
        <v>74</v>
      </c>
      <c r="X118" s="32" t="s">
        <v>74</v>
      </c>
      <c r="Y118" s="32">
        <v>0</v>
      </c>
      <c r="Z118" s="32">
        <v>0</v>
      </c>
      <c r="AA118" s="32">
        <v>0</v>
      </c>
      <c r="AB118" s="32">
        <v>0</v>
      </c>
      <c r="AC118" s="32">
        <v>0</v>
      </c>
      <c r="AD118" s="32">
        <v>0</v>
      </c>
      <c r="AE118" s="98">
        <v>0.1512</v>
      </c>
      <c r="AF118" s="32" t="s">
        <v>50</v>
      </c>
      <c r="AG118" s="98">
        <v>0.4</v>
      </c>
      <c r="AH118" s="98" t="s">
        <v>52</v>
      </c>
      <c r="AI118" s="137"/>
      <c r="AJ118" s="137"/>
      <c r="AK118" s="32">
        <v>5</v>
      </c>
      <c r="AL118" s="135">
        <v>0</v>
      </c>
      <c r="AM118" s="135">
        <v>0</v>
      </c>
      <c r="AN118" s="135" t="s">
        <v>452</v>
      </c>
      <c r="AO118" s="135" t="s">
        <v>452</v>
      </c>
      <c r="AP118" s="135"/>
      <c r="AQ118" s="135"/>
      <c r="AR118" s="135"/>
      <c r="AS118" s="241"/>
      <c r="AT118" s="242"/>
    </row>
    <row r="119" spans="1:46" ht="120" x14ac:dyDescent="0.25">
      <c r="A119" s="446">
        <v>24</v>
      </c>
      <c r="B119" s="159" t="s">
        <v>728</v>
      </c>
      <c r="C119" s="142" t="s">
        <v>706</v>
      </c>
      <c r="D119" s="248" t="s">
        <v>356</v>
      </c>
      <c r="E119" s="142">
        <v>445</v>
      </c>
      <c r="F119" s="145" t="s">
        <v>109</v>
      </c>
      <c r="G119" s="130" t="s">
        <v>705</v>
      </c>
      <c r="H119" s="132" t="s">
        <v>72</v>
      </c>
      <c r="I119" s="130" t="s">
        <v>708</v>
      </c>
      <c r="J119" s="130" t="s">
        <v>709</v>
      </c>
      <c r="K119" s="130" t="s">
        <v>710</v>
      </c>
      <c r="L119" s="130" t="s">
        <v>70</v>
      </c>
      <c r="M119" s="132">
        <v>150</v>
      </c>
      <c r="N119" s="132" t="s">
        <v>48</v>
      </c>
      <c r="O119" s="207">
        <v>0.6</v>
      </c>
      <c r="P119" s="132" t="s">
        <v>51</v>
      </c>
      <c r="Q119" s="207">
        <v>0.2</v>
      </c>
      <c r="R119" s="132" t="s">
        <v>53</v>
      </c>
      <c r="S119" s="245">
        <v>1</v>
      </c>
      <c r="T119" s="33" t="s">
        <v>711</v>
      </c>
      <c r="U119" s="33">
        <v>404</v>
      </c>
      <c r="V119" s="33" t="s">
        <v>712</v>
      </c>
      <c r="W119" s="33" t="s">
        <v>73</v>
      </c>
      <c r="X119" s="33" t="s">
        <v>74</v>
      </c>
      <c r="Y119" s="95" t="s">
        <v>75</v>
      </c>
      <c r="Z119" s="95" t="s">
        <v>76</v>
      </c>
      <c r="AA119" s="447">
        <v>0.4</v>
      </c>
      <c r="AB119" s="95" t="s">
        <v>85</v>
      </c>
      <c r="AC119" s="95" t="s">
        <v>86</v>
      </c>
      <c r="AD119" s="95" t="s">
        <v>87</v>
      </c>
      <c r="AE119" s="447">
        <v>0.36</v>
      </c>
      <c r="AF119" s="95" t="s">
        <v>49</v>
      </c>
      <c r="AG119" s="447">
        <v>0.2</v>
      </c>
      <c r="AH119" s="95" t="s">
        <v>51</v>
      </c>
      <c r="AI119" s="132" t="s">
        <v>126</v>
      </c>
      <c r="AJ119" s="132" t="s">
        <v>713</v>
      </c>
      <c r="AK119" s="33"/>
      <c r="AL119" s="130" t="s">
        <v>721</v>
      </c>
      <c r="AM119" s="130"/>
      <c r="AN119" s="130"/>
      <c r="AO119" s="130"/>
      <c r="AP119" s="130"/>
      <c r="AQ119" s="130" t="s">
        <v>726</v>
      </c>
      <c r="AR119" s="130"/>
      <c r="AS119" s="246" t="s">
        <v>517</v>
      </c>
      <c r="AT119" s="448" t="s">
        <v>497</v>
      </c>
    </row>
    <row r="120" spans="1:46" ht="75" x14ac:dyDescent="0.25">
      <c r="A120" s="222"/>
      <c r="B120" s="110"/>
      <c r="C120" s="114"/>
      <c r="D120" s="203" t="s">
        <v>356</v>
      </c>
      <c r="E120" s="114"/>
      <c r="F120" s="115"/>
      <c r="G120" s="111"/>
      <c r="H120" s="112"/>
      <c r="I120" s="111"/>
      <c r="J120" s="111"/>
      <c r="K120" s="111"/>
      <c r="L120" s="111"/>
      <c r="M120" s="112"/>
      <c r="N120" s="112"/>
      <c r="O120" s="113"/>
      <c r="P120" s="112"/>
      <c r="Q120" s="113"/>
      <c r="R120" s="112"/>
      <c r="S120" s="82">
        <v>2</v>
      </c>
      <c r="T120" s="12" t="s">
        <v>857</v>
      </c>
      <c r="U120" s="12">
        <v>144</v>
      </c>
      <c r="V120" s="12" t="s">
        <v>714</v>
      </c>
      <c r="W120" s="12" t="s">
        <v>73</v>
      </c>
      <c r="X120" s="12" t="s">
        <v>74</v>
      </c>
      <c r="Y120" s="41" t="s">
        <v>77</v>
      </c>
      <c r="Z120" s="41" t="s">
        <v>76</v>
      </c>
      <c r="AA120" s="44">
        <v>0.3</v>
      </c>
      <c r="AB120" s="41" t="s">
        <v>85</v>
      </c>
      <c r="AC120" s="41" t="s">
        <v>86</v>
      </c>
      <c r="AD120" s="41" t="s">
        <v>87</v>
      </c>
      <c r="AE120" s="44">
        <v>0.252</v>
      </c>
      <c r="AF120" s="41" t="s">
        <v>49</v>
      </c>
      <c r="AG120" s="44">
        <v>0.2</v>
      </c>
      <c r="AH120" s="41" t="s">
        <v>51</v>
      </c>
      <c r="AI120" s="112"/>
      <c r="AJ120" s="112"/>
      <c r="AK120" s="12"/>
      <c r="AL120" s="111" t="s">
        <v>722</v>
      </c>
      <c r="AM120" s="111"/>
      <c r="AN120" s="111"/>
      <c r="AO120" s="111"/>
      <c r="AP120" s="111"/>
      <c r="AQ120" s="111" t="s">
        <v>726</v>
      </c>
      <c r="AR120" s="111"/>
      <c r="AS120" s="4" t="s">
        <v>517</v>
      </c>
      <c r="AT120" s="223" t="s">
        <v>497</v>
      </c>
    </row>
    <row r="121" spans="1:46" ht="105" x14ac:dyDescent="0.25">
      <c r="A121" s="222"/>
      <c r="B121" s="110"/>
      <c r="C121" s="114"/>
      <c r="D121" s="203" t="s">
        <v>356</v>
      </c>
      <c r="E121" s="114"/>
      <c r="F121" s="115"/>
      <c r="G121" s="111"/>
      <c r="H121" s="112"/>
      <c r="I121" s="111"/>
      <c r="J121" s="111"/>
      <c r="K121" s="111"/>
      <c r="L121" s="111"/>
      <c r="M121" s="112"/>
      <c r="N121" s="112"/>
      <c r="O121" s="113"/>
      <c r="P121" s="112"/>
      <c r="Q121" s="113"/>
      <c r="R121" s="112"/>
      <c r="S121" s="82">
        <v>3</v>
      </c>
      <c r="T121" s="12" t="s">
        <v>858</v>
      </c>
      <c r="U121" s="12">
        <v>405</v>
      </c>
      <c r="V121" s="12" t="s">
        <v>859</v>
      </c>
      <c r="W121" s="12" t="s">
        <v>73</v>
      </c>
      <c r="X121" s="12" t="s">
        <v>74</v>
      </c>
      <c r="Y121" s="41" t="s">
        <v>75</v>
      </c>
      <c r="Z121" s="41" t="s">
        <v>76</v>
      </c>
      <c r="AA121" s="44">
        <v>0.4</v>
      </c>
      <c r="AB121" s="41" t="s">
        <v>85</v>
      </c>
      <c r="AC121" s="41" t="s">
        <v>86</v>
      </c>
      <c r="AD121" s="41" t="s">
        <v>87</v>
      </c>
      <c r="AE121" s="44">
        <v>0.1512</v>
      </c>
      <c r="AF121" s="41" t="s">
        <v>50</v>
      </c>
      <c r="AG121" s="44">
        <v>0.2</v>
      </c>
      <c r="AH121" s="41" t="s">
        <v>51</v>
      </c>
      <c r="AI121" s="112"/>
      <c r="AJ121" s="112"/>
      <c r="AK121" s="12"/>
      <c r="AL121" s="111">
        <v>0</v>
      </c>
      <c r="AM121" s="111"/>
      <c r="AN121" s="111"/>
      <c r="AO121" s="111"/>
      <c r="AP121" s="111"/>
      <c r="AQ121" s="111">
        <v>0</v>
      </c>
      <c r="AR121" s="111"/>
      <c r="AS121" s="4"/>
      <c r="AT121" s="223"/>
    </row>
    <row r="122" spans="1:46" ht="47.25" x14ac:dyDescent="0.25">
      <c r="A122" s="222"/>
      <c r="B122" s="110"/>
      <c r="C122" s="114"/>
      <c r="D122" s="2"/>
      <c r="E122" s="2"/>
      <c r="F122" s="115"/>
      <c r="G122" s="111"/>
      <c r="H122" s="112"/>
      <c r="I122" s="111"/>
      <c r="J122" s="111"/>
      <c r="K122" s="111"/>
      <c r="L122" s="111"/>
      <c r="M122" s="112"/>
      <c r="N122" s="112"/>
      <c r="O122" s="113"/>
      <c r="P122" s="112"/>
      <c r="Q122" s="113"/>
      <c r="R122" s="112"/>
      <c r="S122" s="82">
        <v>4</v>
      </c>
      <c r="T122" s="12">
        <v>0</v>
      </c>
      <c r="U122" s="12"/>
      <c r="V122" s="12" t="s">
        <v>435</v>
      </c>
      <c r="W122" s="12" t="s">
        <v>74</v>
      </c>
      <c r="X122" s="12" t="s">
        <v>74</v>
      </c>
      <c r="Y122" s="41">
        <v>0</v>
      </c>
      <c r="Z122" s="41">
        <v>0</v>
      </c>
      <c r="AA122" s="80">
        <v>0</v>
      </c>
      <c r="AB122" s="41">
        <v>0</v>
      </c>
      <c r="AC122" s="41">
        <v>0</v>
      </c>
      <c r="AD122" s="41">
        <v>0</v>
      </c>
      <c r="AE122" s="80">
        <v>0.1512</v>
      </c>
      <c r="AF122" s="41" t="s">
        <v>50</v>
      </c>
      <c r="AG122" s="80">
        <v>0.2</v>
      </c>
      <c r="AH122" s="41" t="s">
        <v>51</v>
      </c>
      <c r="AI122" s="112"/>
      <c r="AJ122" s="112"/>
      <c r="AK122" s="12"/>
      <c r="AL122" s="111">
        <v>0</v>
      </c>
      <c r="AM122" s="111"/>
      <c r="AN122" s="111"/>
      <c r="AO122" s="111"/>
      <c r="AP122" s="111"/>
      <c r="AQ122" s="111">
        <v>0</v>
      </c>
      <c r="AR122" s="111"/>
      <c r="AS122" s="4"/>
      <c r="AT122" s="223"/>
    </row>
    <row r="123" spans="1:46" ht="48" thickBot="1" x14ac:dyDescent="0.3">
      <c r="A123" s="236"/>
      <c r="B123" s="158"/>
      <c r="C123" s="141"/>
      <c r="D123" s="3"/>
      <c r="E123" s="3"/>
      <c r="F123" s="143"/>
      <c r="G123" s="131"/>
      <c r="H123" s="133"/>
      <c r="I123" s="131"/>
      <c r="J123" s="131"/>
      <c r="K123" s="131"/>
      <c r="L123" s="131"/>
      <c r="M123" s="133"/>
      <c r="N123" s="133"/>
      <c r="O123" s="206"/>
      <c r="P123" s="133"/>
      <c r="Q123" s="206"/>
      <c r="R123" s="133"/>
      <c r="S123" s="209">
        <v>5</v>
      </c>
      <c r="T123" s="29">
        <v>0</v>
      </c>
      <c r="U123" s="29"/>
      <c r="V123" s="29" t="s">
        <v>435</v>
      </c>
      <c r="W123" s="29" t="s">
        <v>74</v>
      </c>
      <c r="X123" s="29" t="s">
        <v>74</v>
      </c>
      <c r="Y123" s="96">
        <v>0</v>
      </c>
      <c r="Z123" s="96">
        <v>0</v>
      </c>
      <c r="AA123" s="244">
        <v>0</v>
      </c>
      <c r="AB123" s="96">
        <v>0</v>
      </c>
      <c r="AC123" s="96">
        <v>0</v>
      </c>
      <c r="AD123" s="96">
        <v>0</v>
      </c>
      <c r="AE123" s="244">
        <v>0.1512</v>
      </c>
      <c r="AF123" s="96" t="s">
        <v>50</v>
      </c>
      <c r="AG123" s="244">
        <v>0.2</v>
      </c>
      <c r="AH123" s="96" t="s">
        <v>51</v>
      </c>
      <c r="AI123" s="133"/>
      <c r="AJ123" s="133"/>
      <c r="AK123" s="29"/>
      <c r="AL123" s="131">
        <v>0</v>
      </c>
      <c r="AM123" s="131"/>
      <c r="AN123" s="131"/>
      <c r="AO123" s="131"/>
      <c r="AP123" s="131"/>
      <c r="AQ123" s="131">
        <v>0</v>
      </c>
      <c r="AR123" s="131"/>
      <c r="AS123" s="210"/>
      <c r="AT123" s="445"/>
    </row>
    <row r="124" spans="1:46" ht="75" x14ac:dyDescent="0.25">
      <c r="A124" s="215">
        <v>25</v>
      </c>
      <c r="B124" s="216" t="s">
        <v>728</v>
      </c>
      <c r="C124" s="217" t="s">
        <v>707</v>
      </c>
      <c r="D124" s="247" t="s">
        <v>356</v>
      </c>
      <c r="E124" s="217">
        <v>446</v>
      </c>
      <c r="F124" s="219" t="s">
        <v>109</v>
      </c>
      <c r="G124" s="134" t="s">
        <v>705</v>
      </c>
      <c r="H124" s="136" t="s">
        <v>66</v>
      </c>
      <c r="I124" s="134" t="s">
        <v>100</v>
      </c>
      <c r="J124" s="134" t="s">
        <v>715</v>
      </c>
      <c r="K124" s="134" t="s">
        <v>716</v>
      </c>
      <c r="L124" s="134" t="s">
        <v>70</v>
      </c>
      <c r="M124" s="136">
        <v>150</v>
      </c>
      <c r="N124" s="136" t="s">
        <v>48</v>
      </c>
      <c r="O124" s="234">
        <v>0.6</v>
      </c>
      <c r="P124" s="136" t="s">
        <v>53</v>
      </c>
      <c r="Q124" s="234">
        <v>0.6</v>
      </c>
      <c r="R124" s="136" t="s">
        <v>53</v>
      </c>
      <c r="S124" s="220">
        <v>1</v>
      </c>
      <c r="T124" s="31" t="s">
        <v>717</v>
      </c>
      <c r="U124" s="31">
        <v>400</v>
      </c>
      <c r="V124" s="31" t="s">
        <v>860</v>
      </c>
      <c r="W124" s="31" t="s">
        <v>73</v>
      </c>
      <c r="X124" s="31" t="s">
        <v>74</v>
      </c>
      <c r="Y124" s="97" t="s">
        <v>75</v>
      </c>
      <c r="Z124" s="97" t="s">
        <v>76</v>
      </c>
      <c r="AA124" s="444">
        <v>0.4</v>
      </c>
      <c r="AB124" s="97" t="s">
        <v>85</v>
      </c>
      <c r="AC124" s="97" t="s">
        <v>86</v>
      </c>
      <c r="AD124" s="97" t="s">
        <v>87</v>
      </c>
      <c r="AE124" s="444">
        <v>0.36</v>
      </c>
      <c r="AF124" s="97" t="s">
        <v>49</v>
      </c>
      <c r="AG124" s="444">
        <v>0.6</v>
      </c>
      <c r="AH124" s="97" t="s">
        <v>53</v>
      </c>
      <c r="AI124" s="136" t="s">
        <v>53</v>
      </c>
      <c r="AJ124" s="136" t="s">
        <v>63</v>
      </c>
      <c r="AK124" s="31"/>
      <c r="AL124" s="134" t="s">
        <v>723</v>
      </c>
      <c r="AM124" s="134"/>
      <c r="AN124" s="134"/>
      <c r="AO124" s="134"/>
      <c r="AP124" s="134"/>
      <c r="AQ124" s="134" t="s">
        <v>727</v>
      </c>
      <c r="AR124" s="134"/>
      <c r="AS124" s="235" t="s">
        <v>517</v>
      </c>
      <c r="AT124" s="221" t="s">
        <v>497</v>
      </c>
    </row>
    <row r="125" spans="1:46" ht="75" x14ac:dyDescent="0.25">
      <c r="A125" s="222"/>
      <c r="B125" s="110"/>
      <c r="C125" s="114"/>
      <c r="D125" s="203" t="s">
        <v>356</v>
      </c>
      <c r="E125" s="114"/>
      <c r="F125" s="115"/>
      <c r="G125" s="111"/>
      <c r="H125" s="112"/>
      <c r="I125" s="111"/>
      <c r="J125" s="111"/>
      <c r="K125" s="111"/>
      <c r="L125" s="111"/>
      <c r="M125" s="112"/>
      <c r="N125" s="112"/>
      <c r="O125" s="113"/>
      <c r="P125" s="112"/>
      <c r="Q125" s="113"/>
      <c r="R125" s="112"/>
      <c r="S125" s="82">
        <v>2</v>
      </c>
      <c r="T125" s="12" t="s">
        <v>718</v>
      </c>
      <c r="U125" s="12">
        <v>406</v>
      </c>
      <c r="V125" s="12" t="s">
        <v>861</v>
      </c>
      <c r="W125" s="12" t="s">
        <v>73</v>
      </c>
      <c r="X125" s="12" t="s">
        <v>74</v>
      </c>
      <c r="Y125" s="41" t="s">
        <v>77</v>
      </c>
      <c r="Z125" s="41" t="s">
        <v>76</v>
      </c>
      <c r="AA125" s="44">
        <v>0.3</v>
      </c>
      <c r="AB125" s="41" t="s">
        <v>85</v>
      </c>
      <c r="AC125" s="41" t="s">
        <v>86</v>
      </c>
      <c r="AD125" s="41" t="s">
        <v>87</v>
      </c>
      <c r="AE125" s="44">
        <v>0.252</v>
      </c>
      <c r="AF125" s="41" t="s">
        <v>49</v>
      </c>
      <c r="AG125" s="44">
        <v>0.6</v>
      </c>
      <c r="AH125" s="41" t="s">
        <v>53</v>
      </c>
      <c r="AI125" s="112"/>
      <c r="AJ125" s="112"/>
      <c r="AK125" s="12"/>
      <c r="AL125" s="111" t="s">
        <v>724</v>
      </c>
      <c r="AM125" s="111"/>
      <c r="AN125" s="111"/>
      <c r="AO125" s="111"/>
      <c r="AP125" s="111"/>
      <c r="AQ125" s="111" t="s">
        <v>727</v>
      </c>
      <c r="AR125" s="111"/>
      <c r="AS125" s="4" t="s">
        <v>517</v>
      </c>
      <c r="AT125" s="223" t="s">
        <v>497</v>
      </c>
    </row>
    <row r="126" spans="1:46" ht="105" x14ac:dyDescent="0.25">
      <c r="A126" s="222"/>
      <c r="B126" s="110"/>
      <c r="C126" s="114"/>
      <c r="D126" s="203" t="s">
        <v>356</v>
      </c>
      <c r="E126" s="114"/>
      <c r="F126" s="115"/>
      <c r="G126" s="111"/>
      <c r="H126" s="112"/>
      <c r="I126" s="111"/>
      <c r="J126" s="111"/>
      <c r="K126" s="111"/>
      <c r="L126" s="111"/>
      <c r="M126" s="112"/>
      <c r="N126" s="112"/>
      <c r="O126" s="113"/>
      <c r="P126" s="112"/>
      <c r="Q126" s="113"/>
      <c r="R126" s="112"/>
      <c r="S126" s="82">
        <v>3</v>
      </c>
      <c r="T126" s="12" t="s">
        <v>719</v>
      </c>
      <c r="U126" s="12">
        <v>140</v>
      </c>
      <c r="V126" s="12" t="s">
        <v>720</v>
      </c>
      <c r="W126" s="12" t="s">
        <v>73</v>
      </c>
      <c r="X126" s="12" t="s">
        <v>74</v>
      </c>
      <c r="Y126" s="41" t="s">
        <v>77</v>
      </c>
      <c r="Z126" s="41" t="s">
        <v>76</v>
      </c>
      <c r="AA126" s="80">
        <v>0.3</v>
      </c>
      <c r="AB126" s="41" t="s">
        <v>85</v>
      </c>
      <c r="AC126" s="41" t="s">
        <v>86</v>
      </c>
      <c r="AD126" s="41" t="s">
        <v>87</v>
      </c>
      <c r="AE126" s="80">
        <v>0.1764</v>
      </c>
      <c r="AF126" s="41" t="s">
        <v>50</v>
      </c>
      <c r="AG126" s="80">
        <v>0.6</v>
      </c>
      <c r="AH126" s="41" t="s">
        <v>53</v>
      </c>
      <c r="AI126" s="112"/>
      <c r="AJ126" s="112"/>
      <c r="AK126" s="12"/>
      <c r="AL126" s="111" t="s">
        <v>725</v>
      </c>
      <c r="AM126" s="111"/>
      <c r="AN126" s="111"/>
      <c r="AO126" s="111"/>
      <c r="AP126" s="111"/>
      <c r="AQ126" s="111" t="s">
        <v>727</v>
      </c>
      <c r="AR126" s="111"/>
      <c r="AS126" s="4" t="s">
        <v>517</v>
      </c>
      <c r="AT126" s="223" t="s">
        <v>497</v>
      </c>
    </row>
    <row r="127" spans="1:46" ht="47.25" x14ac:dyDescent="0.25">
      <c r="A127" s="222"/>
      <c r="B127" s="110"/>
      <c r="C127" s="114"/>
      <c r="D127" s="2"/>
      <c r="E127" s="2"/>
      <c r="F127" s="115"/>
      <c r="G127" s="111"/>
      <c r="H127" s="112"/>
      <c r="I127" s="111"/>
      <c r="J127" s="111"/>
      <c r="K127" s="111"/>
      <c r="L127" s="111"/>
      <c r="M127" s="112"/>
      <c r="N127" s="112"/>
      <c r="O127" s="113"/>
      <c r="P127" s="112"/>
      <c r="Q127" s="113"/>
      <c r="R127" s="112"/>
      <c r="S127" s="82">
        <v>4</v>
      </c>
      <c r="T127" s="12">
        <v>0</v>
      </c>
      <c r="U127" s="12"/>
      <c r="V127" s="12" t="s">
        <v>435</v>
      </c>
      <c r="W127" s="12" t="s">
        <v>74</v>
      </c>
      <c r="X127" s="12" t="s">
        <v>73</v>
      </c>
      <c r="Y127" s="41" t="s">
        <v>81</v>
      </c>
      <c r="Z127" s="41">
        <v>0</v>
      </c>
      <c r="AA127" s="44">
        <v>0.1</v>
      </c>
      <c r="AB127" s="41">
        <v>0</v>
      </c>
      <c r="AC127" s="41">
        <v>0</v>
      </c>
      <c r="AD127" s="41">
        <v>0</v>
      </c>
      <c r="AE127" s="44">
        <v>0.1764</v>
      </c>
      <c r="AF127" s="41" t="s">
        <v>50</v>
      </c>
      <c r="AG127" s="44">
        <v>0.54</v>
      </c>
      <c r="AH127" s="41" t="s">
        <v>53</v>
      </c>
      <c r="AI127" s="112"/>
      <c r="AJ127" s="112"/>
      <c r="AK127" s="12"/>
      <c r="AL127" s="111"/>
      <c r="AM127" s="111"/>
      <c r="AN127" s="111"/>
      <c r="AO127" s="111"/>
      <c r="AP127" s="111"/>
      <c r="AQ127" s="111"/>
      <c r="AR127" s="111"/>
      <c r="AS127" s="4"/>
      <c r="AT127" s="223"/>
    </row>
    <row r="128" spans="1:46" ht="48" thickBot="1" x14ac:dyDescent="0.3">
      <c r="A128" s="224"/>
      <c r="B128" s="225"/>
      <c r="C128" s="226"/>
      <c r="D128" s="237"/>
      <c r="E128" s="237"/>
      <c r="F128" s="228"/>
      <c r="G128" s="135"/>
      <c r="H128" s="137"/>
      <c r="I128" s="135"/>
      <c r="J128" s="135"/>
      <c r="K128" s="135"/>
      <c r="L128" s="135"/>
      <c r="M128" s="137"/>
      <c r="N128" s="137"/>
      <c r="O128" s="238"/>
      <c r="P128" s="137"/>
      <c r="Q128" s="238"/>
      <c r="R128" s="137"/>
      <c r="S128" s="229">
        <v>5</v>
      </c>
      <c r="T128" s="32">
        <v>0</v>
      </c>
      <c r="U128" s="32"/>
      <c r="V128" s="32" t="s">
        <v>435</v>
      </c>
      <c r="W128" s="32" t="s">
        <v>74</v>
      </c>
      <c r="X128" s="32" t="s">
        <v>74</v>
      </c>
      <c r="Y128" s="98">
        <v>0</v>
      </c>
      <c r="Z128" s="98">
        <v>0</v>
      </c>
      <c r="AA128" s="453">
        <v>0</v>
      </c>
      <c r="AB128" s="98">
        <v>0</v>
      </c>
      <c r="AC128" s="98">
        <v>0</v>
      </c>
      <c r="AD128" s="98">
        <v>0</v>
      </c>
      <c r="AE128" s="453">
        <v>0.1764</v>
      </c>
      <c r="AF128" s="98" t="s">
        <v>50</v>
      </c>
      <c r="AG128" s="453">
        <v>0.54</v>
      </c>
      <c r="AH128" s="98" t="s">
        <v>53</v>
      </c>
      <c r="AI128" s="137"/>
      <c r="AJ128" s="137"/>
      <c r="AK128" s="32"/>
      <c r="AL128" s="135"/>
      <c r="AM128" s="135"/>
      <c r="AN128" s="135"/>
      <c r="AO128" s="135"/>
      <c r="AP128" s="135"/>
      <c r="AQ128" s="135"/>
      <c r="AR128" s="135"/>
      <c r="AS128" s="241"/>
      <c r="AT128" s="242"/>
    </row>
    <row r="129" spans="1:46" ht="210" x14ac:dyDescent="0.25">
      <c r="A129" s="446">
        <v>26</v>
      </c>
      <c r="B129" s="159" t="s">
        <v>862</v>
      </c>
      <c r="C129" s="142" t="s">
        <v>769</v>
      </c>
      <c r="D129" s="248" t="s">
        <v>768</v>
      </c>
      <c r="E129" s="142">
        <v>420</v>
      </c>
      <c r="F129" s="145" t="s">
        <v>109</v>
      </c>
      <c r="G129" s="130" t="s">
        <v>301</v>
      </c>
      <c r="H129" s="132" t="s">
        <v>72</v>
      </c>
      <c r="I129" s="130" t="s">
        <v>358</v>
      </c>
      <c r="J129" s="130" t="s">
        <v>739</v>
      </c>
      <c r="K129" s="130" t="s">
        <v>740</v>
      </c>
      <c r="L129" s="130" t="s">
        <v>70</v>
      </c>
      <c r="M129" s="132">
        <v>19</v>
      </c>
      <c r="N129" s="132" t="s">
        <v>49</v>
      </c>
      <c r="O129" s="207">
        <v>0.4</v>
      </c>
      <c r="P129" s="132" t="s">
        <v>78</v>
      </c>
      <c r="Q129" s="207">
        <v>0.8</v>
      </c>
      <c r="R129" s="132" t="s">
        <v>79</v>
      </c>
      <c r="S129" s="245">
        <v>1</v>
      </c>
      <c r="T129" s="33" t="s">
        <v>80</v>
      </c>
      <c r="U129" s="33"/>
      <c r="V129" s="33" t="s">
        <v>741</v>
      </c>
      <c r="W129" s="33" t="s">
        <v>73</v>
      </c>
      <c r="X129" s="33" t="s">
        <v>74</v>
      </c>
      <c r="Y129" s="95" t="s">
        <v>77</v>
      </c>
      <c r="Z129" s="95" t="s">
        <v>76</v>
      </c>
      <c r="AA129" s="447">
        <v>0.3</v>
      </c>
      <c r="AB129" s="95" t="s">
        <v>85</v>
      </c>
      <c r="AC129" s="95" t="s">
        <v>86</v>
      </c>
      <c r="AD129" s="95" t="s">
        <v>87</v>
      </c>
      <c r="AE129" s="447">
        <v>0.28000000000000003</v>
      </c>
      <c r="AF129" s="95" t="s">
        <v>49</v>
      </c>
      <c r="AG129" s="447">
        <v>0.8</v>
      </c>
      <c r="AH129" s="95" t="s">
        <v>78</v>
      </c>
      <c r="AI129" s="132" t="s">
        <v>627</v>
      </c>
      <c r="AJ129" s="132" t="s">
        <v>63</v>
      </c>
      <c r="AK129" s="33">
        <v>1</v>
      </c>
      <c r="AL129" s="130" t="s">
        <v>359</v>
      </c>
      <c r="AM129" s="130" t="s">
        <v>360</v>
      </c>
      <c r="AN129" s="130" t="s">
        <v>742</v>
      </c>
      <c r="AO129" s="130" t="s">
        <v>704</v>
      </c>
      <c r="AP129" s="130"/>
      <c r="AQ129" s="130"/>
      <c r="AR129" s="130"/>
      <c r="AS129" s="246"/>
      <c r="AT129" s="448"/>
    </row>
    <row r="130" spans="1:46" ht="210" x14ac:dyDescent="0.25">
      <c r="A130" s="222"/>
      <c r="B130" s="110"/>
      <c r="C130" s="114"/>
      <c r="D130" s="203" t="s">
        <v>768</v>
      </c>
      <c r="E130" s="114"/>
      <c r="F130" s="115"/>
      <c r="G130" s="111"/>
      <c r="H130" s="112"/>
      <c r="I130" s="111"/>
      <c r="J130" s="111"/>
      <c r="K130" s="111"/>
      <c r="L130" s="111"/>
      <c r="M130" s="112"/>
      <c r="N130" s="112"/>
      <c r="O130" s="113"/>
      <c r="P130" s="112"/>
      <c r="Q130" s="113"/>
      <c r="R130" s="112"/>
      <c r="S130" s="82">
        <v>2</v>
      </c>
      <c r="T130" s="12" t="s">
        <v>743</v>
      </c>
      <c r="U130" s="12"/>
      <c r="V130" s="12" t="s">
        <v>744</v>
      </c>
      <c r="W130" s="12" t="s">
        <v>73</v>
      </c>
      <c r="X130" s="12" t="s">
        <v>74</v>
      </c>
      <c r="Y130" s="41" t="s">
        <v>75</v>
      </c>
      <c r="Z130" s="41" t="s">
        <v>76</v>
      </c>
      <c r="AA130" s="44">
        <v>0.4</v>
      </c>
      <c r="AB130" s="41" t="s">
        <v>85</v>
      </c>
      <c r="AC130" s="41" t="s">
        <v>86</v>
      </c>
      <c r="AD130" s="41" t="s">
        <v>87</v>
      </c>
      <c r="AE130" s="44">
        <v>0.16800000000000001</v>
      </c>
      <c r="AF130" s="41" t="s">
        <v>50</v>
      </c>
      <c r="AG130" s="44">
        <v>0.8</v>
      </c>
      <c r="AH130" s="41" t="s">
        <v>78</v>
      </c>
      <c r="AI130" s="112"/>
      <c r="AJ130" s="112"/>
      <c r="AK130" s="12">
        <v>2</v>
      </c>
      <c r="AL130" s="111" t="s">
        <v>361</v>
      </c>
      <c r="AM130" s="111" t="s">
        <v>360</v>
      </c>
      <c r="AN130" s="111" t="s">
        <v>122</v>
      </c>
      <c r="AO130" s="111" t="s">
        <v>745</v>
      </c>
      <c r="AP130" s="111"/>
      <c r="AQ130" s="111"/>
      <c r="AR130" s="111"/>
      <c r="AS130" s="4"/>
      <c r="AT130" s="223"/>
    </row>
    <row r="131" spans="1:46" ht="210" x14ac:dyDescent="0.25">
      <c r="A131" s="222"/>
      <c r="B131" s="110"/>
      <c r="C131" s="114"/>
      <c r="D131" s="203" t="s">
        <v>768</v>
      </c>
      <c r="E131" s="114"/>
      <c r="F131" s="115"/>
      <c r="G131" s="111"/>
      <c r="H131" s="112"/>
      <c r="I131" s="111"/>
      <c r="J131" s="111"/>
      <c r="K131" s="111"/>
      <c r="L131" s="111"/>
      <c r="M131" s="112"/>
      <c r="N131" s="112"/>
      <c r="O131" s="113"/>
      <c r="P131" s="112"/>
      <c r="Q131" s="113"/>
      <c r="R131" s="112"/>
      <c r="S131" s="82">
        <v>3</v>
      </c>
      <c r="T131" s="12" t="s">
        <v>746</v>
      </c>
      <c r="U131" s="12"/>
      <c r="V131" s="12" t="s">
        <v>747</v>
      </c>
      <c r="W131" s="12" t="s">
        <v>73</v>
      </c>
      <c r="X131" s="12" t="s">
        <v>74</v>
      </c>
      <c r="Y131" s="41" t="s">
        <v>75</v>
      </c>
      <c r="Z131" s="41" t="s">
        <v>76</v>
      </c>
      <c r="AA131" s="80">
        <v>0.4</v>
      </c>
      <c r="AB131" s="41" t="s">
        <v>85</v>
      </c>
      <c r="AC131" s="41" t="s">
        <v>86</v>
      </c>
      <c r="AD131" s="41" t="s">
        <v>87</v>
      </c>
      <c r="AE131" s="80">
        <v>0.1008</v>
      </c>
      <c r="AF131" s="41" t="s">
        <v>50</v>
      </c>
      <c r="AG131" s="80">
        <v>0.8</v>
      </c>
      <c r="AH131" s="41" t="s">
        <v>78</v>
      </c>
      <c r="AI131" s="112"/>
      <c r="AJ131" s="112"/>
      <c r="AK131" s="12">
        <v>3</v>
      </c>
      <c r="AL131" s="111">
        <v>0</v>
      </c>
      <c r="AM131" s="111">
        <v>0</v>
      </c>
      <c r="AN131" s="111" t="s">
        <v>452</v>
      </c>
      <c r="AO131" s="111" t="s">
        <v>452</v>
      </c>
      <c r="AP131" s="111"/>
      <c r="AQ131" s="111"/>
      <c r="AR131" s="111"/>
      <c r="AS131" s="4"/>
      <c r="AT131" s="223"/>
    </row>
    <row r="132" spans="1:46" ht="150" x14ac:dyDescent="0.25">
      <c r="A132" s="222"/>
      <c r="B132" s="110"/>
      <c r="C132" s="114"/>
      <c r="D132" s="203" t="s">
        <v>768</v>
      </c>
      <c r="E132" s="114"/>
      <c r="F132" s="115"/>
      <c r="G132" s="111"/>
      <c r="H132" s="112"/>
      <c r="I132" s="111"/>
      <c r="J132" s="111"/>
      <c r="K132" s="111"/>
      <c r="L132" s="111"/>
      <c r="M132" s="112"/>
      <c r="N132" s="112"/>
      <c r="O132" s="113"/>
      <c r="P132" s="112"/>
      <c r="Q132" s="113"/>
      <c r="R132" s="112"/>
      <c r="S132" s="82">
        <v>4</v>
      </c>
      <c r="T132" s="12" t="s">
        <v>817</v>
      </c>
      <c r="U132" s="12"/>
      <c r="V132" s="12" t="s">
        <v>748</v>
      </c>
      <c r="W132" s="12" t="s">
        <v>74</v>
      </c>
      <c r="X132" s="12" t="s">
        <v>73</v>
      </c>
      <c r="Y132" s="41" t="s">
        <v>81</v>
      </c>
      <c r="Z132" s="41" t="s">
        <v>76</v>
      </c>
      <c r="AA132" s="44">
        <v>0.25</v>
      </c>
      <c r="AB132" s="41" t="s">
        <v>85</v>
      </c>
      <c r="AC132" s="41" t="s">
        <v>86</v>
      </c>
      <c r="AD132" s="41" t="s">
        <v>87</v>
      </c>
      <c r="AE132" s="44">
        <v>0.1008</v>
      </c>
      <c r="AF132" s="41" t="s">
        <v>50</v>
      </c>
      <c r="AG132" s="44">
        <v>0.60000000000000009</v>
      </c>
      <c r="AH132" s="41" t="s">
        <v>53</v>
      </c>
      <c r="AI132" s="112"/>
      <c r="AJ132" s="112"/>
      <c r="AK132" s="12">
        <v>4</v>
      </c>
      <c r="AL132" s="111">
        <v>0</v>
      </c>
      <c r="AM132" s="111">
        <v>0</v>
      </c>
      <c r="AN132" s="111" t="s">
        <v>452</v>
      </c>
      <c r="AO132" s="111" t="s">
        <v>452</v>
      </c>
      <c r="AP132" s="111"/>
      <c r="AQ132" s="111"/>
      <c r="AR132" s="111"/>
      <c r="AS132" s="4"/>
      <c r="AT132" s="223"/>
    </row>
    <row r="133" spans="1:46" ht="105.75" thickBot="1" x14ac:dyDescent="0.3">
      <c r="A133" s="236"/>
      <c r="B133" s="158"/>
      <c r="C133" s="141"/>
      <c r="D133" s="243" t="s">
        <v>768</v>
      </c>
      <c r="E133" s="141"/>
      <c r="F133" s="143"/>
      <c r="G133" s="131"/>
      <c r="H133" s="133"/>
      <c r="I133" s="131"/>
      <c r="J133" s="131"/>
      <c r="K133" s="131"/>
      <c r="L133" s="131"/>
      <c r="M133" s="133"/>
      <c r="N133" s="133"/>
      <c r="O133" s="206"/>
      <c r="P133" s="133"/>
      <c r="Q133" s="206"/>
      <c r="R133" s="133"/>
      <c r="S133" s="209">
        <v>5</v>
      </c>
      <c r="T133" s="29" t="s">
        <v>362</v>
      </c>
      <c r="U133" s="29"/>
      <c r="V133" s="29" t="s">
        <v>749</v>
      </c>
      <c r="W133" s="29" t="s">
        <v>74</v>
      </c>
      <c r="X133" s="29" t="s">
        <v>73</v>
      </c>
      <c r="Y133" s="96" t="s">
        <v>81</v>
      </c>
      <c r="Z133" s="96" t="s">
        <v>76</v>
      </c>
      <c r="AA133" s="244">
        <v>0.25</v>
      </c>
      <c r="AB133" s="96" t="s">
        <v>85</v>
      </c>
      <c r="AC133" s="96" t="s">
        <v>86</v>
      </c>
      <c r="AD133" s="96" t="s">
        <v>87</v>
      </c>
      <c r="AE133" s="244">
        <v>0.1008</v>
      </c>
      <c r="AF133" s="96" t="s">
        <v>50</v>
      </c>
      <c r="AG133" s="244">
        <v>0.45000000000000007</v>
      </c>
      <c r="AH133" s="96" t="s">
        <v>53</v>
      </c>
      <c r="AI133" s="133"/>
      <c r="AJ133" s="133"/>
      <c r="AK133" s="29">
        <v>5</v>
      </c>
      <c r="AL133" s="131">
        <v>0</v>
      </c>
      <c r="AM133" s="131">
        <v>0</v>
      </c>
      <c r="AN133" s="131" t="s">
        <v>452</v>
      </c>
      <c r="AO133" s="131" t="s">
        <v>452</v>
      </c>
      <c r="AP133" s="131"/>
      <c r="AQ133" s="131"/>
      <c r="AR133" s="131"/>
      <c r="AS133" s="210"/>
      <c r="AT133" s="445"/>
    </row>
    <row r="134" spans="1:46" ht="210" x14ac:dyDescent="0.25">
      <c r="A134" s="215">
        <v>27</v>
      </c>
      <c r="B134" s="216" t="s">
        <v>862</v>
      </c>
      <c r="C134" s="217" t="s">
        <v>770</v>
      </c>
      <c r="D134" s="247" t="s">
        <v>768</v>
      </c>
      <c r="E134" s="217">
        <v>421</v>
      </c>
      <c r="F134" s="219" t="s">
        <v>109</v>
      </c>
      <c r="G134" s="134" t="s">
        <v>301</v>
      </c>
      <c r="H134" s="136" t="s">
        <v>137</v>
      </c>
      <c r="I134" s="134" t="s">
        <v>88</v>
      </c>
      <c r="J134" s="134" t="s">
        <v>750</v>
      </c>
      <c r="K134" s="134" t="s">
        <v>751</v>
      </c>
      <c r="L134" s="134" t="s">
        <v>70</v>
      </c>
      <c r="M134" s="136">
        <v>12</v>
      </c>
      <c r="N134" s="136" t="s">
        <v>49</v>
      </c>
      <c r="O134" s="234">
        <v>0.4</v>
      </c>
      <c r="P134" s="136" t="s">
        <v>55</v>
      </c>
      <c r="Q134" s="234">
        <v>1</v>
      </c>
      <c r="R134" s="136" t="s">
        <v>71</v>
      </c>
      <c r="S134" s="220">
        <v>1</v>
      </c>
      <c r="T134" s="31" t="s">
        <v>752</v>
      </c>
      <c r="U134" s="31"/>
      <c r="V134" s="31" t="s">
        <v>863</v>
      </c>
      <c r="W134" s="31" t="s">
        <v>73</v>
      </c>
      <c r="X134" s="31" t="s">
        <v>74</v>
      </c>
      <c r="Y134" s="97" t="s">
        <v>75</v>
      </c>
      <c r="Z134" s="97" t="s">
        <v>76</v>
      </c>
      <c r="AA134" s="444">
        <v>0.4</v>
      </c>
      <c r="AB134" s="97" t="s">
        <v>89</v>
      </c>
      <c r="AC134" s="97" t="s">
        <v>86</v>
      </c>
      <c r="AD134" s="97" t="s">
        <v>90</v>
      </c>
      <c r="AE134" s="444">
        <v>0.24</v>
      </c>
      <c r="AF134" s="97" t="s">
        <v>49</v>
      </c>
      <c r="AG134" s="444">
        <v>1</v>
      </c>
      <c r="AH134" s="97" t="s">
        <v>55</v>
      </c>
      <c r="AI134" s="136" t="s">
        <v>79</v>
      </c>
      <c r="AJ134" s="136" t="s">
        <v>63</v>
      </c>
      <c r="AK134" s="31">
        <v>1</v>
      </c>
      <c r="AL134" s="134" t="s">
        <v>363</v>
      </c>
      <c r="AM134" s="134" t="s">
        <v>753</v>
      </c>
      <c r="AN134" s="134" t="s">
        <v>122</v>
      </c>
      <c r="AO134" s="134" t="s">
        <v>122</v>
      </c>
      <c r="AP134" s="134"/>
      <c r="AQ134" s="134"/>
      <c r="AR134" s="134"/>
      <c r="AS134" s="235"/>
      <c r="AT134" s="221"/>
    </row>
    <row r="135" spans="1:46" ht="150" x14ac:dyDescent="0.25">
      <c r="A135" s="222"/>
      <c r="B135" s="110"/>
      <c r="C135" s="114"/>
      <c r="D135" s="203" t="s">
        <v>768</v>
      </c>
      <c r="E135" s="114"/>
      <c r="F135" s="115"/>
      <c r="G135" s="111"/>
      <c r="H135" s="112"/>
      <c r="I135" s="111"/>
      <c r="J135" s="111"/>
      <c r="K135" s="111"/>
      <c r="L135" s="111"/>
      <c r="M135" s="112"/>
      <c r="N135" s="112"/>
      <c r="O135" s="113"/>
      <c r="P135" s="112"/>
      <c r="Q135" s="113"/>
      <c r="R135" s="112"/>
      <c r="S135" s="82">
        <v>2</v>
      </c>
      <c r="T135" s="12" t="s">
        <v>754</v>
      </c>
      <c r="U135" s="12"/>
      <c r="V135" s="12" t="s">
        <v>864</v>
      </c>
      <c r="W135" s="12" t="s">
        <v>73</v>
      </c>
      <c r="X135" s="12" t="s">
        <v>74</v>
      </c>
      <c r="Y135" s="41" t="s">
        <v>75</v>
      </c>
      <c r="Z135" s="41" t="s">
        <v>76</v>
      </c>
      <c r="AA135" s="44">
        <v>0.4</v>
      </c>
      <c r="AB135" s="41" t="s">
        <v>89</v>
      </c>
      <c r="AC135" s="41" t="s">
        <v>86</v>
      </c>
      <c r="AD135" s="41" t="s">
        <v>90</v>
      </c>
      <c r="AE135" s="44">
        <v>0.14399999999999999</v>
      </c>
      <c r="AF135" s="41" t="s">
        <v>50</v>
      </c>
      <c r="AG135" s="44">
        <v>1</v>
      </c>
      <c r="AH135" s="41" t="s">
        <v>55</v>
      </c>
      <c r="AI135" s="112"/>
      <c r="AJ135" s="112"/>
      <c r="AK135" s="12">
        <v>2</v>
      </c>
      <c r="AL135" s="111">
        <v>0</v>
      </c>
      <c r="AM135" s="111"/>
      <c r="AN135" s="111" t="s">
        <v>452</v>
      </c>
      <c r="AO135" s="111" t="s">
        <v>452</v>
      </c>
      <c r="AP135" s="111"/>
      <c r="AQ135" s="111"/>
      <c r="AR135" s="111"/>
      <c r="AS135" s="4"/>
      <c r="AT135" s="223"/>
    </row>
    <row r="136" spans="1:46" ht="47.25" x14ac:dyDescent="0.25">
      <c r="A136" s="222"/>
      <c r="B136" s="110"/>
      <c r="C136" s="114"/>
      <c r="D136" s="2"/>
      <c r="E136" s="2"/>
      <c r="F136" s="115"/>
      <c r="G136" s="111"/>
      <c r="H136" s="112"/>
      <c r="I136" s="111"/>
      <c r="J136" s="111"/>
      <c r="K136" s="111"/>
      <c r="L136" s="111"/>
      <c r="M136" s="112"/>
      <c r="N136" s="112"/>
      <c r="O136" s="113"/>
      <c r="P136" s="112"/>
      <c r="Q136" s="113"/>
      <c r="R136" s="112"/>
      <c r="S136" s="82">
        <v>3</v>
      </c>
      <c r="T136" s="12">
        <v>0</v>
      </c>
      <c r="U136" s="12"/>
      <c r="V136" s="12" t="s">
        <v>435</v>
      </c>
      <c r="W136" s="12" t="s">
        <v>74</v>
      </c>
      <c r="X136" s="12" t="s">
        <v>74</v>
      </c>
      <c r="Y136" s="41">
        <v>0</v>
      </c>
      <c r="Z136" s="41">
        <v>0</v>
      </c>
      <c r="AA136" s="80">
        <v>0</v>
      </c>
      <c r="AB136" s="41">
        <v>0</v>
      </c>
      <c r="AC136" s="41">
        <v>0</v>
      </c>
      <c r="AD136" s="41">
        <v>0</v>
      </c>
      <c r="AE136" s="80">
        <v>0.14399999999999999</v>
      </c>
      <c r="AF136" s="41" t="s">
        <v>50</v>
      </c>
      <c r="AG136" s="80">
        <v>1</v>
      </c>
      <c r="AH136" s="41" t="s">
        <v>55</v>
      </c>
      <c r="AI136" s="112"/>
      <c r="AJ136" s="112"/>
      <c r="AK136" s="12">
        <v>3</v>
      </c>
      <c r="AL136" s="111">
        <v>0</v>
      </c>
      <c r="AM136" s="111"/>
      <c r="AN136" s="111" t="s">
        <v>452</v>
      </c>
      <c r="AO136" s="111" t="s">
        <v>452</v>
      </c>
      <c r="AP136" s="111"/>
      <c r="AQ136" s="111"/>
      <c r="AR136" s="111"/>
      <c r="AS136" s="4"/>
      <c r="AT136" s="223"/>
    </row>
    <row r="137" spans="1:46" ht="47.25" x14ac:dyDescent="0.25">
      <c r="A137" s="222"/>
      <c r="B137" s="110"/>
      <c r="C137" s="114"/>
      <c r="D137" s="2"/>
      <c r="E137" s="2"/>
      <c r="F137" s="115"/>
      <c r="G137" s="111"/>
      <c r="H137" s="112"/>
      <c r="I137" s="111"/>
      <c r="J137" s="111"/>
      <c r="K137" s="111"/>
      <c r="L137" s="111"/>
      <c r="M137" s="112"/>
      <c r="N137" s="112"/>
      <c r="O137" s="113"/>
      <c r="P137" s="112"/>
      <c r="Q137" s="113"/>
      <c r="R137" s="112"/>
      <c r="S137" s="82">
        <v>4</v>
      </c>
      <c r="T137" s="12">
        <v>0</v>
      </c>
      <c r="U137" s="12"/>
      <c r="V137" s="12" t="s">
        <v>435</v>
      </c>
      <c r="W137" s="12" t="s">
        <v>74</v>
      </c>
      <c r="X137" s="12" t="s">
        <v>74</v>
      </c>
      <c r="Y137" s="41">
        <v>0</v>
      </c>
      <c r="Z137" s="41">
        <v>0</v>
      </c>
      <c r="AA137" s="44">
        <v>0</v>
      </c>
      <c r="AB137" s="41">
        <v>0</v>
      </c>
      <c r="AC137" s="41">
        <v>0</v>
      </c>
      <c r="AD137" s="41">
        <v>0</v>
      </c>
      <c r="AE137" s="44">
        <v>0.14399999999999999</v>
      </c>
      <c r="AF137" s="41" t="s">
        <v>50</v>
      </c>
      <c r="AG137" s="44">
        <v>1</v>
      </c>
      <c r="AH137" s="41" t="s">
        <v>55</v>
      </c>
      <c r="AI137" s="112"/>
      <c r="AJ137" s="112"/>
      <c r="AK137" s="12">
        <v>4</v>
      </c>
      <c r="AL137" s="111">
        <v>0</v>
      </c>
      <c r="AM137" s="111"/>
      <c r="AN137" s="111" t="s">
        <v>452</v>
      </c>
      <c r="AO137" s="111" t="s">
        <v>452</v>
      </c>
      <c r="AP137" s="111"/>
      <c r="AQ137" s="111"/>
      <c r="AR137" s="111"/>
      <c r="AS137" s="4"/>
      <c r="AT137" s="223"/>
    </row>
    <row r="138" spans="1:46" ht="48" thickBot="1" x14ac:dyDescent="0.3">
      <c r="A138" s="224"/>
      <c r="B138" s="225"/>
      <c r="C138" s="226"/>
      <c r="D138" s="237"/>
      <c r="E138" s="237"/>
      <c r="F138" s="228"/>
      <c r="G138" s="135"/>
      <c r="H138" s="137"/>
      <c r="I138" s="135"/>
      <c r="J138" s="135"/>
      <c r="K138" s="135"/>
      <c r="L138" s="135"/>
      <c r="M138" s="137"/>
      <c r="N138" s="137"/>
      <c r="O138" s="238"/>
      <c r="P138" s="137"/>
      <c r="Q138" s="238"/>
      <c r="R138" s="137"/>
      <c r="S138" s="229">
        <v>5</v>
      </c>
      <c r="T138" s="32">
        <v>0</v>
      </c>
      <c r="U138" s="32"/>
      <c r="V138" s="32" t="s">
        <v>435</v>
      </c>
      <c r="W138" s="32" t="s">
        <v>74</v>
      </c>
      <c r="X138" s="32" t="s">
        <v>74</v>
      </c>
      <c r="Y138" s="98">
        <v>0</v>
      </c>
      <c r="Z138" s="98">
        <v>0</v>
      </c>
      <c r="AA138" s="453">
        <v>0</v>
      </c>
      <c r="AB138" s="98">
        <v>0</v>
      </c>
      <c r="AC138" s="98">
        <v>0</v>
      </c>
      <c r="AD138" s="98">
        <v>0</v>
      </c>
      <c r="AE138" s="453">
        <v>0.14399999999999999</v>
      </c>
      <c r="AF138" s="98" t="s">
        <v>50</v>
      </c>
      <c r="AG138" s="453">
        <v>1</v>
      </c>
      <c r="AH138" s="98" t="s">
        <v>55</v>
      </c>
      <c r="AI138" s="137"/>
      <c r="AJ138" s="137"/>
      <c r="AK138" s="32">
        <v>5</v>
      </c>
      <c r="AL138" s="135">
        <v>0</v>
      </c>
      <c r="AM138" s="135"/>
      <c r="AN138" s="135" t="s">
        <v>452</v>
      </c>
      <c r="AO138" s="135" t="s">
        <v>452</v>
      </c>
      <c r="AP138" s="135"/>
      <c r="AQ138" s="135"/>
      <c r="AR138" s="135"/>
      <c r="AS138" s="241"/>
      <c r="AT138" s="242"/>
    </row>
    <row r="139" spans="1:46" ht="105" x14ac:dyDescent="0.25">
      <c r="A139" s="446">
        <v>28</v>
      </c>
      <c r="B139" s="159" t="s">
        <v>862</v>
      </c>
      <c r="C139" s="142" t="s">
        <v>771</v>
      </c>
      <c r="D139" s="248" t="s">
        <v>768</v>
      </c>
      <c r="E139" s="142">
        <v>422</v>
      </c>
      <c r="F139" s="145" t="s">
        <v>109</v>
      </c>
      <c r="G139" s="130" t="s">
        <v>301</v>
      </c>
      <c r="H139" s="132" t="s">
        <v>66</v>
      </c>
      <c r="I139" s="130" t="s">
        <v>91</v>
      </c>
      <c r="J139" s="130" t="s">
        <v>92</v>
      </c>
      <c r="K139" s="130" t="s">
        <v>93</v>
      </c>
      <c r="L139" s="130" t="s">
        <v>70</v>
      </c>
      <c r="M139" s="132">
        <v>1</v>
      </c>
      <c r="N139" s="132" t="s">
        <v>50</v>
      </c>
      <c r="O139" s="207">
        <v>0.2</v>
      </c>
      <c r="P139" s="132" t="s">
        <v>78</v>
      </c>
      <c r="Q139" s="207">
        <v>0.8</v>
      </c>
      <c r="R139" s="132" t="s">
        <v>79</v>
      </c>
      <c r="S139" s="245">
        <v>1</v>
      </c>
      <c r="T139" s="33" t="s">
        <v>94</v>
      </c>
      <c r="U139" s="33"/>
      <c r="V139" s="33" t="s">
        <v>865</v>
      </c>
      <c r="W139" s="33" t="s">
        <v>73</v>
      </c>
      <c r="X139" s="33" t="s">
        <v>74</v>
      </c>
      <c r="Y139" s="95" t="s">
        <v>75</v>
      </c>
      <c r="Z139" s="95" t="s">
        <v>76</v>
      </c>
      <c r="AA139" s="447">
        <v>0.4</v>
      </c>
      <c r="AB139" s="95" t="s">
        <v>85</v>
      </c>
      <c r="AC139" s="95" t="s">
        <v>86</v>
      </c>
      <c r="AD139" s="95" t="s">
        <v>87</v>
      </c>
      <c r="AE139" s="447">
        <v>0.12</v>
      </c>
      <c r="AF139" s="95" t="s">
        <v>50</v>
      </c>
      <c r="AG139" s="447">
        <v>0.8</v>
      </c>
      <c r="AH139" s="95" t="s">
        <v>78</v>
      </c>
      <c r="AI139" s="132" t="s">
        <v>79</v>
      </c>
      <c r="AJ139" s="132" t="s">
        <v>63</v>
      </c>
      <c r="AK139" s="33">
        <v>1</v>
      </c>
      <c r="AL139" s="130" t="s">
        <v>363</v>
      </c>
      <c r="AM139" s="130" t="s">
        <v>360</v>
      </c>
      <c r="AN139" s="130" t="s">
        <v>755</v>
      </c>
      <c r="AO139" s="130" t="s">
        <v>755</v>
      </c>
      <c r="AP139" s="130"/>
      <c r="AQ139" s="130"/>
      <c r="AR139" s="130"/>
      <c r="AS139" s="246"/>
      <c r="AT139" s="448"/>
    </row>
    <row r="140" spans="1:46" ht="150" x14ac:dyDescent="0.25">
      <c r="A140" s="222"/>
      <c r="B140" s="110"/>
      <c r="C140" s="114"/>
      <c r="D140" s="203" t="s">
        <v>768</v>
      </c>
      <c r="E140" s="114"/>
      <c r="F140" s="115"/>
      <c r="G140" s="111"/>
      <c r="H140" s="112"/>
      <c r="I140" s="111"/>
      <c r="J140" s="111"/>
      <c r="K140" s="111"/>
      <c r="L140" s="111"/>
      <c r="M140" s="112"/>
      <c r="N140" s="112"/>
      <c r="O140" s="113"/>
      <c r="P140" s="112"/>
      <c r="Q140" s="113"/>
      <c r="R140" s="112"/>
      <c r="S140" s="82">
        <v>2</v>
      </c>
      <c r="T140" s="12" t="s">
        <v>95</v>
      </c>
      <c r="U140" s="12"/>
      <c r="V140" s="12" t="s">
        <v>866</v>
      </c>
      <c r="W140" s="12" t="s">
        <v>73</v>
      </c>
      <c r="X140" s="12" t="s">
        <v>74</v>
      </c>
      <c r="Y140" s="41" t="s">
        <v>75</v>
      </c>
      <c r="Z140" s="41" t="s">
        <v>76</v>
      </c>
      <c r="AA140" s="44">
        <v>0.4</v>
      </c>
      <c r="AB140" s="41" t="s">
        <v>85</v>
      </c>
      <c r="AC140" s="41" t="s">
        <v>86</v>
      </c>
      <c r="AD140" s="41" t="s">
        <v>87</v>
      </c>
      <c r="AE140" s="44">
        <v>7.1999999999999995E-2</v>
      </c>
      <c r="AF140" s="41" t="s">
        <v>50</v>
      </c>
      <c r="AG140" s="44">
        <v>0.8</v>
      </c>
      <c r="AH140" s="41" t="s">
        <v>78</v>
      </c>
      <c r="AI140" s="112"/>
      <c r="AJ140" s="112"/>
      <c r="AK140" s="12">
        <v>2</v>
      </c>
      <c r="AL140" s="111">
        <v>0</v>
      </c>
      <c r="AM140" s="111"/>
      <c r="AN140" s="111">
        <v>0</v>
      </c>
      <c r="AO140" s="111">
        <v>0</v>
      </c>
      <c r="AP140" s="111"/>
      <c r="AQ140" s="111"/>
      <c r="AR140" s="111"/>
      <c r="AS140" s="4"/>
      <c r="AT140" s="223"/>
    </row>
    <row r="141" spans="1:46" ht="120" x14ac:dyDescent="0.25">
      <c r="A141" s="222"/>
      <c r="B141" s="110"/>
      <c r="C141" s="114"/>
      <c r="D141" s="203" t="s">
        <v>768</v>
      </c>
      <c r="E141" s="114"/>
      <c r="F141" s="115"/>
      <c r="G141" s="111"/>
      <c r="H141" s="112"/>
      <c r="I141" s="111"/>
      <c r="J141" s="111"/>
      <c r="K141" s="111"/>
      <c r="L141" s="111"/>
      <c r="M141" s="112"/>
      <c r="N141" s="112"/>
      <c r="O141" s="113"/>
      <c r="P141" s="112"/>
      <c r="Q141" s="113"/>
      <c r="R141" s="112"/>
      <c r="S141" s="82">
        <v>3</v>
      </c>
      <c r="T141" s="12" t="s">
        <v>364</v>
      </c>
      <c r="U141" s="12"/>
      <c r="V141" s="12" t="s">
        <v>756</v>
      </c>
      <c r="W141" s="12" t="s">
        <v>73</v>
      </c>
      <c r="X141" s="12" t="s">
        <v>74</v>
      </c>
      <c r="Y141" s="41" t="s">
        <v>77</v>
      </c>
      <c r="Z141" s="41" t="s">
        <v>76</v>
      </c>
      <c r="AA141" s="80">
        <v>0.3</v>
      </c>
      <c r="AB141" s="41" t="s">
        <v>85</v>
      </c>
      <c r="AC141" s="41" t="s">
        <v>86</v>
      </c>
      <c r="AD141" s="41" t="s">
        <v>87</v>
      </c>
      <c r="AE141" s="80">
        <v>5.04E-2</v>
      </c>
      <c r="AF141" s="41" t="s">
        <v>50</v>
      </c>
      <c r="AG141" s="80">
        <v>0.8</v>
      </c>
      <c r="AH141" s="41" t="s">
        <v>78</v>
      </c>
      <c r="AI141" s="112"/>
      <c r="AJ141" s="112"/>
      <c r="AK141" s="12">
        <v>3</v>
      </c>
      <c r="AL141" s="111">
        <v>0</v>
      </c>
      <c r="AM141" s="111"/>
      <c r="AN141" s="111" t="s">
        <v>452</v>
      </c>
      <c r="AO141" s="111" t="s">
        <v>452</v>
      </c>
      <c r="AP141" s="111"/>
      <c r="AQ141" s="111"/>
      <c r="AR141" s="111"/>
      <c r="AS141" s="4"/>
      <c r="AT141" s="223"/>
    </row>
    <row r="142" spans="1:46" ht="47.25" x14ac:dyDescent="0.25">
      <c r="A142" s="222"/>
      <c r="B142" s="110"/>
      <c r="C142" s="114"/>
      <c r="D142" s="2"/>
      <c r="E142" s="2"/>
      <c r="F142" s="115"/>
      <c r="G142" s="111"/>
      <c r="H142" s="112"/>
      <c r="I142" s="111"/>
      <c r="J142" s="111"/>
      <c r="K142" s="111"/>
      <c r="L142" s="111"/>
      <c r="M142" s="112"/>
      <c r="N142" s="112"/>
      <c r="O142" s="113"/>
      <c r="P142" s="112"/>
      <c r="Q142" s="113"/>
      <c r="R142" s="112"/>
      <c r="S142" s="82">
        <v>4</v>
      </c>
      <c r="T142" s="12">
        <v>0</v>
      </c>
      <c r="U142" s="12"/>
      <c r="V142" s="12" t="s">
        <v>435</v>
      </c>
      <c r="W142" s="12" t="s">
        <v>74</v>
      </c>
      <c r="X142" s="12" t="s">
        <v>74</v>
      </c>
      <c r="Y142" s="41">
        <v>0</v>
      </c>
      <c r="Z142" s="41">
        <v>0</v>
      </c>
      <c r="AA142" s="44">
        <v>0</v>
      </c>
      <c r="AB142" s="41">
        <v>0</v>
      </c>
      <c r="AC142" s="41">
        <v>0</v>
      </c>
      <c r="AD142" s="41">
        <v>0</v>
      </c>
      <c r="AE142" s="44">
        <v>5.04E-2</v>
      </c>
      <c r="AF142" s="41" t="s">
        <v>50</v>
      </c>
      <c r="AG142" s="44">
        <v>0.8</v>
      </c>
      <c r="AH142" s="41" t="s">
        <v>78</v>
      </c>
      <c r="AI142" s="112"/>
      <c r="AJ142" s="112"/>
      <c r="AK142" s="12">
        <v>4</v>
      </c>
      <c r="AL142" s="111">
        <v>0</v>
      </c>
      <c r="AM142" s="111"/>
      <c r="AN142" s="111" t="s">
        <v>452</v>
      </c>
      <c r="AO142" s="111" t="s">
        <v>452</v>
      </c>
      <c r="AP142" s="111"/>
      <c r="AQ142" s="111"/>
      <c r="AR142" s="111"/>
      <c r="AS142" s="4"/>
      <c r="AT142" s="223"/>
    </row>
    <row r="143" spans="1:46" ht="48" thickBot="1" x14ac:dyDescent="0.3">
      <c r="A143" s="236"/>
      <c r="B143" s="158"/>
      <c r="C143" s="141"/>
      <c r="D143" s="3"/>
      <c r="E143" s="3"/>
      <c r="F143" s="143"/>
      <c r="G143" s="131"/>
      <c r="H143" s="133"/>
      <c r="I143" s="131"/>
      <c r="J143" s="131"/>
      <c r="K143" s="131"/>
      <c r="L143" s="131"/>
      <c r="M143" s="133"/>
      <c r="N143" s="133"/>
      <c r="O143" s="206"/>
      <c r="P143" s="133"/>
      <c r="Q143" s="206"/>
      <c r="R143" s="133"/>
      <c r="S143" s="209">
        <v>5</v>
      </c>
      <c r="T143" s="29">
        <v>0</v>
      </c>
      <c r="U143" s="29"/>
      <c r="V143" s="29" t="s">
        <v>435</v>
      </c>
      <c r="W143" s="29" t="s">
        <v>74</v>
      </c>
      <c r="X143" s="29" t="s">
        <v>74</v>
      </c>
      <c r="Y143" s="96">
        <v>0</v>
      </c>
      <c r="Z143" s="96">
        <v>0</v>
      </c>
      <c r="AA143" s="244">
        <v>0</v>
      </c>
      <c r="AB143" s="96">
        <v>0</v>
      </c>
      <c r="AC143" s="96">
        <v>0</v>
      </c>
      <c r="AD143" s="96">
        <v>0</v>
      </c>
      <c r="AE143" s="244">
        <v>5.04E-2</v>
      </c>
      <c r="AF143" s="96" t="s">
        <v>50</v>
      </c>
      <c r="AG143" s="244">
        <v>0.8</v>
      </c>
      <c r="AH143" s="96" t="s">
        <v>78</v>
      </c>
      <c r="AI143" s="133"/>
      <c r="AJ143" s="133"/>
      <c r="AK143" s="29">
        <v>5</v>
      </c>
      <c r="AL143" s="131">
        <v>0</v>
      </c>
      <c r="AM143" s="131"/>
      <c r="AN143" s="131" t="s">
        <v>452</v>
      </c>
      <c r="AO143" s="131" t="s">
        <v>452</v>
      </c>
      <c r="AP143" s="131"/>
      <c r="AQ143" s="131"/>
      <c r="AR143" s="131"/>
      <c r="AS143" s="210"/>
      <c r="AT143" s="445"/>
    </row>
    <row r="144" spans="1:46" ht="135" x14ac:dyDescent="0.25">
      <c r="A144" s="215">
        <v>29</v>
      </c>
      <c r="B144" s="216" t="s">
        <v>862</v>
      </c>
      <c r="C144" s="217" t="s">
        <v>772</v>
      </c>
      <c r="D144" s="208" t="s">
        <v>768</v>
      </c>
      <c r="E144" s="217">
        <v>423</v>
      </c>
      <c r="F144" s="219" t="s">
        <v>109</v>
      </c>
      <c r="G144" s="134" t="s">
        <v>301</v>
      </c>
      <c r="H144" s="136" t="s">
        <v>66</v>
      </c>
      <c r="I144" s="134" t="s">
        <v>67</v>
      </c>
      <c r="J144" s="134" t="s">
        <v>68</v>
      </c>
      <c r="K144" s="134" t="s">
        <v>69</v>
      </c>
      <c r="L144" s="134" t="s">
        <v>70</v>
      </c>
      <c r="M144" s="136">
        <v>99</v>
      </c>
      <c r="N144" s="136" t="s">
        <v>48</v>
      </c>
      <c r="O144" s="234">
        <v>0.6</v>
      </c>
      <c r="P144" s="136" t="s">
        <v>55</v>
      </c>
      <c r="Q144" s="234">
        <v>1</v>
      </c>
      <c r="R144" s="136" t="s">
        <v>71</v>
      </c>
      <c r="S144" s="220">
        <v>1</v>
      </c>
      <c r="T144" s="31" t="s">
        <v>365</v>
      </c>
      <c r="U144" s="31"/>
      <c r="V144" s="31" t="s">
        <v>867</v>
      </c>
      <c r="W144" s="31" t="s">
        <v>73</v>
      </c>
      <c r="X144" s="31" t="s">
        <v>74</v>
      </c>
      <c r="Y144" s="97" t="s">
        <v>75</v>
      </c>
      <c r="Z144" s="97" t="s">
        <v>76</v>
      </c>
      <c r="AA144" s="444">
        <v>0.4</v>
      </c>
      <c r="AB144" s="97" t="s">
        <v>85</v>
      </c>
      <c r="AC144" s="97" t="s">
        <v>86</v>
      </c>
      <c r="AD144" s="97" t="s">
        <v>87</v>
      </c>
      <c r="AE144" s="444">
        <v>0.36</v>
      </c>
      <c r="AF144" s="97" t="s">
        <v>49</v>
      </c>
      <c r="AG144" s="444">
        <v>1</v>
      </c>
      <c r="AH144" s="97" t="s">
        <v>55</v>
      </c>
      <c r="AI144" s="136" t="s">
        <v>79</v>
      </c>
      <c r="AJ144" s="136" t="s">
        <v>63</v>
      </c>
      <c r="AK144" s="31">
        <v>1</v>
      </c>
      <c r="AL144" s="134" t="s">
        <v>64</v>
      </c>
      <c r="AM144" s="134" t="s">
        <v>757</v>
      </c>
      <c r="AN144" s="134" t="s">
        <v>758</v>
      </c>
      <c r="AO144" s="134" t="s">
        <v>704</v>
      </c>
      <c r="AP144" s="134"/>
      <c r="AQ144" s="134"/>
      <c r="AR144" s="134"/>
      <c r="AS144" s="235"/>
      <c r="AT144" s="221"/>
    </row>
    <row r="145" spans="1:46" ht="90" x14ac:dyDescent="0.25">
      <c r="A145" s="222"/>
      <c r="B145" s="110"/>
      <c r="C145" s="114"/>
      <c r="D145" s="2" t="s">
        <v>768</v>
      </c>
      <c r="E145" s="114"/>
      <c r="F145" s="115"/>
      <c r="G145" s="111"/>
      <c r="H145" s="112"/>
      <c r="I145" s="111"/>
      <c r="J145" s="111"/>
      <c r="K145" s="111"/>
      <c r="L145" s="111"/>
      <c r="M145" s="112"/>
      <c r="N145" s="112"/>
      <c r="O145" s="113"/>
      <c r="P145" s="112"/>
      <c r="Q145" s="113"/>
      <c r="R145" s="112"/>
      <c r="S145" s="82">
        <v>2</v>
      </c>
      <c r="T145" s="12" t="s">
        <v>366</v>
      </c>
      <c r="U145" s="12"/>
      <c r="V145" s="12" t="s">
        <v>765</v>
      </c>
      <c r="W145" s="12" t="s">
        <v>73</v>
      </c>
      <c r="X145" s="12" t="s">
        <v>74</v>
      </c>
      <c r="Y145" s="41" t="s">
        <v>77</v>
      </c>
      <c r="Z145" s="41" t="s">
        <v>76</v>
      </c>
      <c r="AA145" s="44">
        <v>0.3</v>
      </c>
      <c r="AB145" s="41" t="s">
        <v>85</v>
      </c>
      <c r="AC145" s="41" t="s">
        <v>86</v>
      </c>
      <c r="AD145" s="41" t="s">
        <v>87</v>
      </c>
      <c r="AE145" s="44">
        <v>0.252</v>
      </c>
      <c r="AF145" s="41" t="s">
        <v>49</v>
      </c>
      <c r="AG145" s="44">
        <v>1</v>
      </c>
      <c r="AH145" s="41" t="s">
        <v>55</v>
      </c>
      <c r="AI145" s="112"/>
      <c r="AJ145" s="112"/>
      <c r="AK145" s="12">
        <v>2</v>
      </c>
      <c r="AL145" s="111">
        <v>0</v>
      </c>
      <c r="AM145" s="111"/>
      <c r="AN145" s="111" t="s">
        <v>452</v>
      </c>
      <c r="AO145" s="111" t="s">
        <v>452</v>
      </c>
      <c r="AP145" s="111"/>
      <c r="AQ145" s="111"/>
      <c r="AR145" s="111"/>
      <c r="AS145" s="4"/>
      <c r="AT145" s="223"/>
    </row>
    <row r="146" spans="1:46" ht="150" x14ac:dyDescent="0.25">
      <c r="A146" s="222"/>
      <c r="B146" s="110"/>
      <c r="C146" s="114"/>
      <c r="D146" s="2" t="s">
        <v>768</v>
      </c>
      <c r="E146" s="114"/>
      <c r="F146" s="115"/>
      <c r="G146" s="111"/>
      <c r="H146" s="112"/>
      <c r="I146" s="111"/>
      <c r="J146" s="111"/>
      <c r="K146" s="111"/>
      <c r="L146" s="111"/>
      <c r="M146" s="112"/>
      <c r="N146" s="112"/>
      <c r="O146" s="113"/>
      <c r="P146" s="112"/>
      <c r="Q146" s="113"/>
      <c r="R146" s="112"/>
      <c r="S146" s="82">
        <v>3</v>
      </c>
      <c r="T146" s="12" t="s">
        <v>759</v>
      </c>
      <c r="U146" s="12"/>
      <c r="V146" s="12" t="s">
        <v>760</v>
      </c>
      <c r="W146" s="12" t="s">
        <v>73</v>
      </c>
      <c r="X146" s="12" t="s">
        <v>74</v>
      </c>
      <c r="Y146" s="41" t="s">
        <v>75</v>
      </c>
      <c r="Z146" s="41" t="s">
        <v>76</v>
      </c>
      <c r="AA146" s="80">
        <v>0.4</v>
      </c>
      <c r="AB146" s="41" t="s">
        <v>85</v>
      </c>
      <c r="AC146" s="41" t="s">
        <v>86</v>
      </c>
      <c r="AD146" s="41" t="s">
        <v>87</v>
      </c>
      <c r="AE146" s="80">
        <v>0.1512</v>
      </c>
      <c r="AF146" s="41" t="s">
        <v>50</v>
      </c>
      <c r="AG146" s="80">
        <v>1</v>
      </c>
      <c r="AH146" s="41" t="s">
        <v>55</v>
      </c>
      <c r="AI146" s="112"/>
      <c r="AJ146" s="112"/>
      <c r="AK146" s="12">
        <v>3</v>
      </c>
      <c r="AL146" s="111">
        <v>0</v>
      </c>
      <c r="AM146" s="111"/>
      <c r="AN146" s="111" t="s">
        <v>452</v>
      </c>
      <c r="AO146" s="111" t="s">
        <v>452</v>
      </c>
      <c r="AP146" s="111"/>
      <c r="AQ146" s="111"/>
      <c r="AR146" s="111"/>
      <c r="AS146" s="4"/>
      <c r="AT146" s="223"/>
    </row>
    <row r="147" spans="1:46" ht="47.25" x14ac:dyDescent="0.25">
      <c r="A147" s="222"/>
      <c r="B147" s="110"/>
      <c r="C147" s="114"/>
      <c r="D147" s="2"/>
      <c r="E147" s="2"/>
      <c r="F147" s="115"/>
      <c r="G147" s="111"/>
      <c r="H147" s="112"/>
      <c r="I147" s="111"/>
      <c r="J147" s="111"/>
      <c r="K147" s="111"/>
      <c r="L147" s="111"/>
      <c r="M147" s="112"/>
      <c r="N147" s="112"/>
      <c r="O147" s="113"/>
      <c r="P147" s="112"/>
      <c r="Q147" s="113"/>
      <c r="R147" s="112"/>
      <c r="S147" s="82">
        <v>4</v>
      </c>
      <c r="T147" s="12">
        <v>0</v>
      </c>
      <c r="U147" s="12"/>
      <c r="V147" s="12" t="s">
        <v>435</v>
      </c>
      <c r="W147" s="12" t="s">
        <v>74</v>
      </c>
      <c r="X147" s="12" t="s">
        <v>74</v>
      </c>
      <c r="Y147" s="41">
        <v>0</v>
      </c>
      <c r="Z147" s="41">
        <v>0</v>
      </c>
      <c r="AA147" s="44">
        <v>0</v>
      </c>
      <c r="AB147" s="41">
        <v>0</v>
      </c>
      <c r="AC147" s="41">
        <v>0</v>
      </c>
      <c r="AD147" s="41">
        <v>0</v>
      </c>
      <c r="AE147" s="44">
        <v>0.1512</v>
      </c>
      <c r="AF147" s="41" t="s">
        <v>50</v>
      </c>
      <c r="AG147" s="44">
        <v>1</v>
      </c>
      <c r="AH147" s="41" t="s">
        <v>55</v>
      </c>
      <c r="AI147" s="112"/>
      <c r="AJ147" s="112"/>
      <c r="AK147" s="12">
        <v>4</v>
      </c>
      <c r="AL147" s="111">
        <v>0</v>
      </c>
      <c r="AM147" s="111"/>
      <c r="AN147" s="111" t="s">
        <v>452</v>
      </c>
      <c r="AO147" s="111" t="s">
        <v>452</v>
      </c>
      <c r="AP147" s="111"/>
      <c r="AQ147" s="111"/>
      <c r="AR147" s="111"/>
      <c r="AS147" s="4"/>
      <c r="AT147" s="223"/>
    </row>
    <row r="148" spans="1:46" ht="48" thickBot="1" x14ac:dyDescent="0.3">
      <c r="A148" s="224"/>
      <c r="B148" s="225"/>
      <c r="C148" s="226"/>
      <c r="D148" s="237"/>
      <c r="E148" s="237"/>
      <c r="F148" s="228"/>
      <c r="G148" s="135"/>
      <c r="H148" s="137"/>
      <c r="I148" s="135"/>
      <c r="J148" s="135"/>
      <c r="K148" s="135"/>
      <c r="L148" s="135"/>
      <c r="M148" s="137"/>
      <c r="N148" s="137"/>
      <c r="O148" s="238"/>
      <c r="P148" s="137"/>
      <c r="Q148" s="238"/>
      <c r="R148" s="137"/>
      <c r="S148" s="229">
        <v>5</v>
      </c>
      <c r="T148" s="32">
        <v>0</v>
      </c>
      <c r="U148" s="32"/>
      <c r="V148" s="32" t="s">
        <v>435</v>
      </c>
      <c r="W148" s="32" t="s">
        <v>74</v>
      </c>
      <c r="X148" s="32" t="s">
        <v>74</v>
      </c>
      <c r="Y148" s="98">
        <v>0</v>
      </c>
      <c r="Z148" s="98">
        <v>0</v>
      </c>
      <c r="AA148" s="453">
        <v>0</v>
      </c>
      <c r="AB148" s="98">
        <v>0</v>
      </c>
      <c r="AC148" s="98">
        <v>0</v>
      </c>
      <c r="AD148" s="98">
        <v>0</v>
      </c>
      <c r="AE148" s="453">
        <v>0.1512</v>
      </c>
      <c r="AF148" s="98" t="s">
        <v>50</v>
      </c>
      <c r="AG148" s="453">
        <v>1</v>
      </c>
      <c r="AH148" s="98" t="s">
        <v>55</v>
      </c>
      <c r="AI148" s="137"/>
      <c r="AJ148" s="137"/>
      <c r="AK148" s="32">
        <v>5</v>
      </c>
      <c r="AL148" s="135">
        <v>0</v>
      </c>
      <c r="AM148" s="135"/>
      <c r="AN148" s="135" t="s">
        <v>452</v>
      </c>
      <c r="AO148" s="135" t="s">
        <v>452</v>
      </c>
      <c r="AP148" s="135"/>
      <c r="AQ148" s="135"/>
      <c r="AR148" s="135"/>
      <c r="AS148" s="241"/>
      <c r="AT148" s="242"/>
    </row>
    <row r="149" spans="1:46" ht="135" x14ac:dyDescent="0.25">
      <c r="A149" s="446">
        <v>30</v>
      </c>
      <c r="B149" s="159" t="s">
        <v>767</v>
      </c>
      <c r="C149" s="142" t="s">
        <v>773</v>
      </c>
      <c r="D149" s="195" t="s">
        <v>768</v>
      </c>
      <c r="E149" s="142">
        <v>424</v>
      </c>
      <c r="F149" s="145" t="s">
        <v>109</v>
      </c>
      <c r="G149" s="130" t="s">
        <v>301</v>
      </c>
      <c r="H149" s="132" t="s">
        <v>72</v>
      </c>
      <c r="I149" s="130" t="s">
        <v>110</v>
      </c>
      <c r="J149" s="130" t="s">
        <v>111</v>
      </c>
      <c r="K149" s="130" t="s">
        <v>112</v>
      </c>
      <c r="L149" s="130" t="s">
        <v>70</v>
      </c>
      <c r="M149" s="132">
        <v>1140</v>
      </c>
      <c r="N149" s="132" t="s">
        <v>47</v>
      </c>
      <c r="O149" s="207">
        <v>0.8</v>
      </c>
      <c r="P149" s="132" t="s">
        <v>55</v>
      </c>
      <c r="Q149" s="207">
        <v>1</v>
      </c>
      <c r="R149" s="132" t="s">
        <v>71</v>
      </c>
      <c r="S149" s="245">
        <v>1</v>
      </c>
      <c r="T149" s="33" t="s">
        <v>113</v>
      </c>
      <c r="U149" s="33"/>
      <c r="V149" s="33" t="s">
        <v>805</v>
      </c>
      <c r="W149" s="33" t="s">
        <v>73</v>
      </c>
      <c r="X149" s="33" t="s">
        <v>74</v>
      </c>
      <c r="Y149" s="95" t="s">
        <v>77</v>
      </c>
      <c r="Z149" s="95" t="s">
        <v>76</v>
      </c>
      <c r="AA149" s="447">
        <v>0.3</v>
      </c>
      <c r="AB149" s="95" t="s">
        <v>85</v>
      </c>
      <c r="AC149" s="95" t="s">
        <v>86</v>
      </c>
      <c r="AD149" s="95" t="s">
        <v>87</v>
      </c>
      <c r="AE149" s="447">
        <v>0.56000000000000005</v>
      </c>
      <c r="AF149" s="95" t="s">
        <v>48</v>
      </c>
      <c r="AG149" s="447">
        <v>1</v>
      </c>
      <c r="AH149" s="95" t="s">
        <v>55</v>
      </c>
      <c r="AI149" s="132" t="s">
        <v>71</v>
      </c>
      <c r="AJ149" s="132" t="s">
        <v>63</v>
      </c>
      <c r="AK149" s="33">
        <v>1</v>
      </c>
      <c r="AL149" s="130" t="s">
        <v>761</v>
      </c>
      <c r="AM149" s="130" t="s">
        <v>762</v>
      </c>
      <c r="AN149" s="130" t="s">
        <v>755</v>
      </c>
      <c r="AO149" s="130" t="s">
        <v>755</v>
      </c>
      <c r="AP149" s="130"/>
      <c r="AQ149" s="130"/>
      <c r="AR149" s="130"/>
      <c r="AS149" s="246"/>
      <c r="AT149" s="448"/>
    </row>
    <row r="150" spans="1:46" ht="90" x14ac:dyDescent="0.25">
      <c r="A150" s="222"/>
      <c r="B150" s="110"/>
      <c r="C150" s="114"/>
      <c r="D150" s="2" t="s">
        <v>768</v>
      </c>
      <c r="E150" s="114"/>
      <c r="F150" s="115"/>
      <c r="G150" s="111"/>
      <c r="H150" s="112"/>
      <c r="I150" s="111"/>
      <c r="J150" s="111"/>
      <c r="K150" s="111"/>
      <c r="L150" s="111"/>
      <c r="M150" s="112"/>
      <c r="N150" s="112"/>
      <c r="O150" s="113"/>
      <c r="P150" s="112"/>
      <c r="Q150" s="113"/>
      <c r="R150" s="112"/>
      <c r="S150" s="82">
        <v>2</v>
      </c>
      <c r="T150" s="12" t="s">
        <v>763</v>
      </c>
      <c r="U150" s="12"/>
      <c r="V150" s="12" t="s">
        <v>806</v>
      </c>
      <c r="W150" s="12" t="s">
        <v>73</v>
      </c>
      <c r="X150" s="12" t="s">
        <v>74</v>
      </c>
      <c r="Y150" s="41" t="s">
        <v>77</v>
      </c>
      <c r="Z150" s="41" t="s">
        <v>76</v>
      </c>
      <c r="AA150" s="44">
        <v>0.3</v>
      </c>
      <c r="AB150" s="41" t="s">
        <v>85</v>
      </c>
      <c r="AC150" s="41" t="s">
        <v>86</v>
      </c>
      <c r="AD150" s="41" t="s">
        <v>87</v>
      </c>
      <c r="AE150" s="44">
        <v>0.39200000000000002</v>
      </c>
      <c r="AF150" s="41" t="s">
        <v>49</v>
      </c>
      <c r="AG150" s="44">
        <v>1</v>
      </c>
      <c r="AH150" s="41" t="s">
        <v>55</v>
      </c>
      <c r="AI150" s="112"/>
      <c r="AJ150" s="112"/>
      <c r="AK150" s="12">
        <v>2</v>
      </c>
      <c r="AL150" s="111">
        <v>0</v>
      </c>
      <c r="AM150" s="111"/>
      <c r="AN150" s="111">
        <v>0</v>
      </c>
      <c r="AO150" s="111">
        <v>0</v>
      </c>
      <c r="AP150" s="111"/>
      <c r="AQ150" s="111"/>
      <c r="AR150" s="111"/>
      <c r="AS150" s="4"/>
      <c r="AT150" s="223"/>
    </row>
    <row r="151" spans="1:46" ht="105" x14ac:dyDescent="0.25">
      <c r="A151" s="222"/>
      <c r="B151" s="110"/>
      <c r="C151" s="114"/>
      <c r="D151" s="2" t="s">
        <v>768</v>
      </c>
      <c r="E151" s="114"/>
      <c r="F151" s="115"/>
      <c r="G151" s="111"/>
      <c r="H151" s="112"/>
      <c r="I151" s="111"/>
      <c r="J151" s="111"/>
      <c r="K151" s="111"/>
      <c r="L151" s="111"/>
      <c r="M151" s="112"/>
      <c r="N151" s="112"/>
      <c r="O151" s="113"/>
      <c r="P151" s="112"/>
      <c r="Q151" s="113"/>
      <c r="R151" s="112"/>
      <c r="S151" s="82">
        <v>3</v>
      </c>
      <c r="T151" s="12" t="s">
        <v>764</v>
      </c>
      <c r="U151" s="12"/>
      <c r="V151" s="12" t="s">
        <v>765</v>
      </c>
      <c r="W151" s="12" t="s">
        <v>73</v>
      </c>
      <c r="X151" s="12" t="s">
        <v>74</v>
      </c>
      <c r="Y151" s="41" t="s">
        <v>75</v>
      </c>
      <c r="Z151" s="41" t="s">
        <v>76</v>
      </c>
      <c r="AA151" s="80">
        <v>0.4</v>
      </c>
      <c r="AB151" s="41" t="s">
        <v>85</v>
      </c>
      <c r="AC151" s="41" t="s">
        <v>86</v>
      </c>
      <c r="AD151" s="41" t="s">
        <v>87</v>
      </c>
      <c r="AE151" s="80">
        <v>0.23519999999999999</v>
      </c>
      <c r="AF151" s="41" t="s">
        <v>49</v>
      </c>
      <c r="AG151" s="80">
        <v>1</v>
      </c>
      <c r="AH151" s="41" t="s">
        <v>55</v>
      </c>
      <c r="AI151" s="112"/>
      <c r="AJ151" s="112"/>
      <c r="AK151" s="12">
        <v>3</v>
      </c>
      <c r="AL151" s="111">
        <v>0</v>
      </c>
      <c r="AM151" s="111"/>
      <c r="AN151" s="111">
        <v>0</v>
      </c>
      <c r="AO151" s="111">
        <v>0</v>
      </c>
      <c r="AP151" s="111"/>
      <c r="AQ151" s="111"/>
      <c r="AR151" s="111"/>
      <c r="AS151" s="4"/>
      <c r="AT151" s="223"/>
    </row>
    <row r="152" spans="1:46" ht="90" x14ac:dyDescent="0.25">
      <c r="A152" s="222"/>
      <c r="B152" s="110"/>
      <c r="C152" s="114"/>
      <c r="D152" s="2" t="s">
        <v>768</v>
      </c>
      <c r="E152" s="114"/>
      <c r="F152" s="115"/>
      <c r="G152" s="111"/>
      <c r="H152" s="112"/>
      <c r="I152" s="111"/>
      <c r="J152" s="111"/>
      <c r="K152" s="111"/>
      <c r="L152" s="111"/>
      <c r="M152" s="112"/>
      <c r="N152" s="112"/>
      <c r="O152" s="113"/>
      <c r="P152" s="112"/>
      <c r="Q152" s="113"/>
      <c r="R152" s="112"/>
      <c r="S152" s="82">
        <v>4</v>
      </c>
      <c r="T152" s="12" t="s">
        <v>766</v>
      </c>
      <c r="U152" s="12"/>
      <c r="V152" s="12" t="s">
        <v>807</v>
      </c>
      <c r="W152" s="12" t="s">
        <v>73</v>
      </c>
      <c r="X152" s="12" t="s">
        <v>74</v>
      </c>
      <c r="Y152" s="41" t="s">
        <v>75</v>
      </c>
      <c r="Z152" s="41" t="s">
        <v>76</v>
      </c>
      <c r="AA152" s="44">
        <v>0.4</v>
      </c>
      <c r="AB152" s="41" t="s">
        <v>85</v>
      </c>
      <c r="AC152" s="41" t="s">
        <v>86</v>
      </c>
      <c r="AD152" s="41" t="s">
        <v>87</v>
      </c>
      <c r="AE152" s="44">
        <v>0.14112</v>
      </c>
      <c r="AF152" s="41" t="s">
        <v>50</v>
      </c>
      <c r="AG152" s="44">
        <v>1</v>
      </c>
      <c r="AH152" s="41" t="s">
        <v>55</v>
      </c>
      <c r="AI152" s="112"/>
      <c r="AJ152" s="112"/>
      <c r="AK152" s="12">
        <v>4</v>
      </c>
      <c r="AL152" s="111">
        <v>0</v>
      </c>
      <c r="AM152" s="111"/>
      <c r="AN152" s="111">
        <v>0</v>
      </c>
      <c r="AO152" s="111">
        <v>0</v>
      </c>
      <c r="AP152" s="111"/>
      <c r="AQ152" s="111"/>
      <c r="AR152" s="111"/>
      <c r="AS152" s="4"/>
      <c r="AT152" s="223"/>
    </row>
    <row r="153" spans="1:46" ht="48" thickBot="1" x14ac:dyDescent="0.3">
      <c r="A153" s="236"/>
      <c r="B153" s="158"/>
      <c r="C153" s="141"/>
      <c r="D153" s="3"/>
      <c r="E153" s="3"/>
      <c r="F153" s="143"/>
      <c r="G153" s="131"/>
      <c r="H153" s="133"/>
      <c r="I153" s="131"/>
      <c r="J153" s="131"/>
      <c r="K153" s="131"/>
      <c r="L153" s="131"/>
      <c r="M153" s="133"/>
      <c r="N153" s="133"/>
      <c r="O153" s="206"/>
      <c r="P153" s="133"/>
      <c r="Q153" s="206"/>
      <c r="R153" s="133"/>
      <c r="S153" s="209">
        <v>5</v>
      </c>
      <c r="T153" s="29">
        <v>0</v>
      </c>
      <c r="U153" s="29"/>
      <c r="V153" s="29" t="s">
        <v>435</v>
      </c>
      <c r="W153" s="29" t="s">
        <v>74</v>
      </c>
      <c r="X153" s="29" t="s">
        <v>74</v>
      </c>
      <c r="Y153" s="96">
        <v>0</v>
      </c>
      <c r="Z153" s="96">
        <v>0</v>
      </c>
      <c r="AA153" s="244">
        <v>0</v>
      </c>
      <c r="AB153" s="96">
        <v>0</v>
      </c>
      <c r="AC153" s="96">
        <v>0</v>
      </c>
      <c r="AD153" s="96">
        <v>0</v>
      </c>
      <c r="AE153" s="244">
        <v>0.14112</v>
      </c>
      <c r="AF153" s="96" t="s">
        <v>50</v>
      </c>
      <c r="AG153" s="244">
        <v>1</v>
      </c>
      <c r="AH153" s="96" t="s">
        <v>55</v>
      </c>
      <c r="AI153" s="133"/>
      <c r="AJ153" s="133"/>
      <c r="AK153" s="29">
        <v>5</v>
      </c>
      <c r="AL153" s="131">
        <v>0</v>
      </c>
      <c r="AM153" s="131"/>
      <c r="AN153" s="131">
        <v>0</v>
      </c>
      <c r="AO153" s="131">
        <v>0</v>
      </c>
      <c r="AP153" s="131"/>
      <c r="AQ153" s="131"/>
      <c r="AR153" s="131"/>
      <c r="AS153" s="210"/>
      <c r="AT153" s="445"/>
    </row>
    <row r="154" spans="1:46" ht="210" x14ac:dyDescent="0.25">
      <c r="A154" s="215">
        <v>31</v>
      </c>
      <c r="B154" s="216" t="s">
        <v>808</v>
      </c>
      <c r="C154" s="217" t="s">
        <v>562</v>
      </c>
      <c r="D154" s="247" t="s">
        <v>439</v>
      </c>
      <c r="E154" s="217" t="s">
        <v>562</v>
      </c>
      <c r="F154" s="219" t="s">
        <v>109</v>
      </c>
      <c r="G154" s="134" t="s">
        <v>563</v>
      </c>
      <c r="H154" s="136" t="s">
        <v>137</v>
      </c>
      <c r="I154" s="134" t="s">
        <v>564</v>
      </c>
      <c r="J154" s="134" t="s">
        <v>774</v>
      </c>
      <c r="K154" s="134" t="s">
        <v>775</v>
      </c>
      <c r="L154" s="134" t="s">
        <v>70</v>
      </c>
      <c r="M154" s="136">
        <v>50</v>
      </c>
      <c r="N154" s="136" t="s">
        <v>48</v>
      </c>
      <c r="O154" s="234">
        <v>0.6</v>
      </c>
      <c r="P154" s="136" t="s">
        <v>78</v>
      </c>
      <c r="Q154" s="234">
        <v>0.8</v>
      </c>
      <c r="R154" s="136" t="s">
        <v>79</v>
      </c>
      <c r="S154" s="220">
        <v>1</v>
      </c>
      <c r="T154" s="31" t="s">
        <v>776</v>
      </c>
      <c r="U154" s="31">
        <v>351</v>
      </c>
      <c r="V154" s="31" t="s">
        <v>777</v>
      </c>
      <c r="W154" s="31" t="s">
        <v>73</v>
      </c>
      <c r="X154" s="31" t="s">
        <v>74</v>
      </c>
      <c r="Y154" s="97" t="s">
        <v>77</v>
      </c>
      <c r="Z154" s="97" t="s">
        <v>76</v>
      </c>
      <c r="AA154" s="444">
        <v>0.3</v>
      </c>
      <c r="AB154" s="97" t="s">
        <v>85</v>
      </c>
      <c r="AC154" s="97" t="s">
        <v>86</v>
      </c>
      <c r="AD154" s="97" t="s">
        <v>87</v>
      </c>
      <c r="AE154" s="444">
        <v>0.42</v>
      </c>
      <c r="AF154" s="97" t="s">
        <v>48</v>
      </c>
      <c r="AG154" s="444">
        <v>0.8</v>
      </c>
      <c r="AH154" s="97" t="s">
        <v>78</v>
      </c>
      <c r="AI154" s="136" t="s">
        <v>79</v>
      </c>
      <c r="AJ154" s="136" t="s">
        <v>63</v>
      </c>
      <c r="AK154" s="31">
        <v>1</v>
      </c>
      <c r="AL154" s="134" t="s">
        <v>778</v>
      </c>
      <c r="AM154" s="134" t="s">
        <v>574</v>
      </c>
      <c r="AN154" s="134" t="s">
        <v>779</v>
      </c>
      <c r="AO154" s="134" t="s">
        <v>780</v>
      </c>
      <c r="AP154" s="134"/>
      <c r="AQ154" s="134"/>
      <c r="AR154" s="134"/>
      <c r="AS154" s="235"/>
      <c r="AT154" s="221"/>
    </row>
    <row r="155" spans="1:46" ht="135" x14ac:dyDescent="0.25">
      <c r="A155" s="222"/>
      <c r="B155" s="110"/>
      <c r="C155" s="114"/>
      <c r="D155" s="203" t="s">
        <v>439</v>
      </c>
      <c r="E155" s="114"/>
      <c r="F155" s="115"/>
      <c r="G155" s="111"/>
      <c r="H155" s="112"/>
      <c r="I155" s="111"/>
      <c r="J155" s="111"/>
      <c r="K155" s="111"/>
      <c r="L155" s="111"/>
      <c r="M155" s="112"/>
      <c r="N155" s="112"/>
      <c r="O155" s="113"/>
      <c r="P155" s="112"/>
      <c r="Q155" s="113"/>
      <c r="R155" s="112"/>
      <c r="S155" s="82">
        <v>2</v>
      </c>
      <c r="T155" s="12" t="s">
        <v>809</v>
      </c>
      <c r="U155" s="12">
        <v>335</v>
      </c>
      <c r="V155" s="12" t="s">
        <v>810</v>
      </c>
      <c r="W155" s="12" t="s">
        <v>73</v>
      </c>
      <c r="X155" s="12" t="s">
        <v>74</v>
      </c>
      <c r="Y155" s="41" t="s">
        <v>77</v>
      </c>
      <c r="Z155" s="41" t="s">
        <v>76</v>
      </c>
      <c r="AA155" s="44">
        <v>0.3</v>
      </c>
      <c r="AB155" s="41" t="s">
        <v>85</v>
      </c>
      <c r="AC155" s="41" t="s">
        <v>86</v>
      </c>
      <c r="AD155" s="41" t="s">
        <v>87</v>
      </c>
      <c r="AE155" s="44">
        <v>0.29399999999999998</v>
      </c>
      <c r="AF155" s="41" t="s">
        <v>49</v>
      </c>
      <c r="AG155" s="44">
        <v>0.8</v>
      </c>
      <c r="AH155" s="41" t="s">
        <v>78</v>
      </c>
      <c r="AI155" s="112"/>
      <c r="AJ155" s="112"/>
      <c r="AK155" s="12">
        <v>2</v>
      </c>
      <c r="AL155" s="111" t="s">
        <v>781</v>
      </c>
      <c r="AM155" s="111" t="s">
        <v>120</v>
      </c>
      <c r="AN155" s="111" t="s">
        <v>782</v>
      </c>
      <c r="AO155" s="111" t="s">
        <v>783</v>
      </c>
      <c r="AP155" s="111"/>
      <c r="AQ155" s="111"/>
      <c r="AR155" s="111"/>
      <c r="AS155" s="4"/>
      <c r="AT155" s="223"/>
    </row>
    <row r="156" spans="1:46" ht="150" x14ac:dyDescent="0.25">
      <c r="A156" s="222"/>
      <c r="B156" s="110"/>
      <c r="C156" s="114"/>
      <c r="D156" s="203" t="s">
        <v>439</v>
      </c>
      <c r="E156" s="114"/>
      <c r="F156" s="115"/>
      <c r="G156" s="111"/>
      <c r="H156" s="112"/>
      <c r="I156" s="111"/>
      <c r="J156" s="111"/>
      <c r="K156" s="111"/>
      <c r="L156" s="111"/>
      <c r="M156" s="112"/>
      <c r="N156" s="112"/>
      <c r="O156" s="113"/>
      <c r="P156" s="112"/>
      <c r="Q156" s="113"/>
      <c r="R156" s="112"/>
      <c r="S156" s="82">
        <v>3</v>
      </c>
      <c r="T156" s="12" t="s">
        <v>784</v>
      </c>
      <c r="U156" s="12">
        <v>443</v>
      </c>
      <c r="V156" s="12" t="s">
        <v>785</v>
      </c>
      <c r="W156" s="12" t="s">
        <v>73</v>
      </c>
      <c r="X156" s="12" t="s">
        <v>74</v>
      </c>
      <c r="Y156" s="41" t="s">
        <v>75</v>
      </c>
      <c r="Z156" s="41" t="s">
        <v>76</v>
      </c>
      <c r="AA156" s="80">
        <v>0.4</v>
      </c>
      <c r="AB156" s="41" t="s">
        <v>85</v>
      </c>
      <c r="AC156" s="41" t="s">
        <v>86</v>
      </c>
      <c r="AD156" s="41" t="s">
        <v>87</v>
      </c>
      <c r="AE156" s="80">
        <v>0.1764</v>
      </c>
      <c r="AF156" s="41" t="s">
        <v>50</v>
      </c>
      <c r="AG156" s="80">
        <v>0.8</v>
      </c>
      <c r="AH156" s="41" t="s">
        <v>78</v>
      </c>
      <c r="AI156" s="112"/>
      <c r="AJ156" s="112"/>
      <c r="AK156" s="12">
        <v>3</v>
      </c>
      <c r="AL156" s="111" t="s">
        <v>786</v>
      </c>
      <c r="AM156" s="111" t="s">
        <v>787</v>
      </c>
      <c r="AN156" s="111" t="s">
        <v>788</v>
      </c>
      <c r="AO156" s="111" t="s">
        <v>783</v>
      </c>
      <c r="AP156" s="111"/>
      <c r="AQ156" s="111"/>
      <c r="AR156" s="111"/>
      <c r="AS156" s="4"/>
      <c r="AT156" s="223"/>
    </row>
    <row r="157" spans="1:46" ht="75" x14ac:dyDescent="0.25">
      <c r="A157" s="222"/>
      <c r="B157" s="110"/>
      <c r="C157" s="114"/>
      <c r="D157" s="203" t="s">
        <v>439</v>
      </c>
      <c r="E157" s="114"/>
      <c r="F157" s="115"/>
      <c r="G157" s="111"/>
      <c r="H157" s="112"/>
      <c r="I157" s="111"/>
      <c r="J157" s="111"/>
      <c r="K157" s="111"/>
      <c r="L157" s="111"/>
      <c r="M157" s="112"/>
      <c r="N157" s="112"/>
      <c r="O157" s="113"/>
      <c r="P157" s="112"/>
      <c r="Q157" s="113"/>
      <c r="R157" s="112"/>
      <c r="S157" s="82">
        <v>4</v>
      </c>
      <c r="T157" s="12" t="s">
        <v>811</v>
      </c>
      <c r="U157" s="12">
        <v>44</v>
      </c>
      <c r="V157" s="12" t="s">
        <v>812</v>
      </c>
      <c r="W157" s="12" t="s">
        <v>73</v>
      </c>
      <c r="X157" s="12" t="s">
        <v>74</v>
      </c>
      <c r="Y157" s="41" t="s">
        <v>75</v>
      </c>
      <c r="Z157" s="41" t="s">
        <v>76</v>
      </c>
      <c r="AA157" s="44">
        <v>0.4</v>
      </c>
      <c r="AB157" s="41" t="s">
        <v>85</v>
      </c>
      <c r="AC157" s="41" t="s">
        <v>86</v>
      </c>
      <c r="AD157" s="41" t="s">
        <v>87</v>
      </c>
      <c r="AE157" s="44">
        <v>0.10584</v>
      </c>
      <c r="AF157" s="41" t="s">
        <v>50</v>
      </c>
      <c r="AG157" s="44">
        <v>0.8</v>
      </c>
      <c r="AH157" s="41" t="s">
        <v>78</v>
      </c>
      <c r="AI157" s="112"/>
      <c r="AJ157" s="112"/>
      <c r="AK157" s="12">
        <v>4</v>
      </c>
      <c r="AL157" s="111" t="s">
        <v>789</v>
      </c>
      <c r="AM157" s="111" t="s">
        <v>790</v>
      </c>
      <c r="AN157" s="111" t="s">
        <v>788</v>
      </c>
      <c r="AO157" s="111" t="s">
        <v>783</v>
      </c>
      <c r="AP157" s="111"/>
      <c r="AQ157" s="111"/>
      <c r="AR157" s="111"/>
      <c r="AS157" s="4"/>
      <c r="AT157" s="223"/>
    </row>
    <row r="158" spans="1:46" ht="75.75" thickBot="1" x14ac:dyDescent="0.3">
      <c r="A158" s="224"/>
      <c r="B158" s="225"/>
      <c r="C158" s="226"/>
      <c r="D158" s="457" t="s">
        <v>439</v>
      </c>
      <c r="E158" s="226"/>
      <c r="F158" s="228"/>
      <c r="G158" s="135"/>
      <c r="H158" s="137"/>
      <c r="I158" s="135"/>
      <c r="J158" s="135"/>
      <c r="K158" s="135"/>
      <c r="L158" s="135"/>
      <c r="M158" s="137"/>
      <c r="N158" s="137"/>
      <c r="O158" s="238"/>
      <c r="P158" s="137"/>
      <c r="Q158" s="238"/>
      <c r="R158" s="137"/>
      <c r="S158" s="229">
        <v>5</v>
      </c>
      <c r="T158" s="32" t="s">
        <v>813</v>
      </c>
      <c r="U158" s="32">
        <v>335</v>
      </c>
      <c r="V158" s="32" t="s">
        <v>814</v>
      </c>
      <c r="W158" s="32" t="s">
        <v>73</v>
      </c>
      <c r="X158" s="32" t="s">
        <v>74</v>
      </c>
      <c r="Y158" s="98" t="s">
        <v>75</v>
      </c>
      <c r="Z158" s="98" t="s">
        <v>76</v>
      </c>
      <c r="AA158" s="453">
        <v>0.4</v>
      </c>
      <c r="AB158" s="98" t="s">
        <v>85</v>
      </c>
      <c r="AC158" s="98" t="s">
        <v>86</v>
      </c>
      <c r="AD158" s="98" t="s">
        <v>87</v>
      </c>
      <c r="AE158" s="453">
        <v>6.3504000000000005E-2</v>
      </c>
      <c r="AF158" s="98" t="s">
        <v>50</v>
      </c>
      <c r="AG158" s="453">
        <v>0.8</v>
      </c>
      <c r="AH158" s="98" t="s">
        <v>78</v>
      </c>
      <c r="AI158" s="137"/>
      <c r="AJ158" s="137"/>
      <c r="AK158" s="32">
        <v>5</v>
      </c>
      <c r="AL158" s="135" t="s">
        <v>815</v>
      </c>
      <c r="AM158" s="135" t="s">
        <v>791</v>
      </c>
      <c r="AN158" s="135" t="s">
        <v>792</v>
      </c>
      <c r="AO158" s="135" t="s">
        <v>793</v>
      </c>
      <c r="AP158" s="135"/>
      <c r="AQ158" s="135"/>
      <c r="AR158" s="135"/>
      <c r="AS158" s="241"/>
      <c r="AT158" s="242"/>
    </row>
    <row r="159" spans="1:46" ht="135" x14ac:dyDescent="0.25">
      <c r="A159" s="446">
        <v>32</v>
      </c>
      <c r="B159" s="159" t="s">
        <v>816</v>
      </c>
      <c r="C159" s="142" t="s">
        <v>527</v>
      </c>
      <c r="D159" s="248" t="s">
        <v>260</v>
      </c>
      <c r="E159" s="142">
        <v>417</v>
      </c>
      <c r="F159" s="145" t="s">
        <v>109</v>
      </c>
      <c r="G159" s="130" t="s">
        <v>526</v>
      </c>
      <c r="H159" s="132" t="s">
        <v>72</v>
      </c>
      <c r="I159" s="130" t="s">
        <v>528</v>
      </c>
      <c r="J159" s="130" t="s">
        <v>529</v>
      </c>
      <c r="K159" s="130" t="s">
        <v>530</v>
      </c>
      <c r="L159" s="130" t="s">
        <v>141</v>
      </c>
      <c r="M159" s="132">
        <v>365</v>
      </c>
      <c r="N159" s="132" t="s">
        <v>48</v>
      </c>
      <c r="O159" s="207">
        <v>0.6</v>
      </c>
      <c r="P159" s="132" t="s">
        <v>55</v>
      </c>
      <c r="Q159" s="207">
        <v>1</v>
      </c>
      <c r="R159" s="132" t="s">
        <v>71</v>
      </c>
      <c r="S159" s="245">
        <v>1</v>
      </c>
      <c r="T159" s="33" t="s">
        <v>921</v>
      </c>
      <c r="U159" s="33">
        <v>434</v>
      </c>
      <c r="V159" s="33" t="s">
        <v>923</v>
      </c>
      <c r="W159" s="33" t="s">
        <v>73</v>
      </c>
      <c r="X159" s="33" t="s">
        <v>74</v>
      </c>
      <c r="Y159" s="33" t="s">
        <v>75</v>
      </c>
      <c r="Z159" s="33" t="s">
        <v>76</v>
      </c>
      <c r="AA159" s="33">
        <v>0.4</v>
      </c>
      <c r="AB159" s="33" t="s">
        <v>85</v>
      </c>
      <c r="AC159" s="33" t="s">
        <v>86</v>
      </c>
      <c r="AD159" s="33" t="s">
        <v>87</v>
      </c>
      <c r="AE159" s="95">
        <v>0.36</v>
      </c>
      <c r="AF159" s="33" t="s">
        <v>49</v>
      </c>
      <c r="AG159" s="95">
        <v>1</v>
      </c>
      <c r="AH159" s="95" t="s">
        <v>55</v>
      </c>
      <c r="AI159" s="132" t="s">
        <v>71</v>
      </c>
      <c r="AJ159" s="130" t="s">
        <v>63</v>
      </c>
      <c r="AK159" s="33">
        <v>1</v>
      </c>
      <c r="AL159" s="130" t="s">
        <v>533</v>
      </c>
      <c r="AM159" s="130" t="s">
        <v>360</v>
      </c>
      <c r="AN159" s="130" t="s">
        <v>742</v>
      </c>
      <c r="AO159" s="130" t="s">
        <v>704</v>
      </c>
      <c r="AP159" s="130"/>
      <c r="AQ159" s="130" t="s">
        <v>120</v>
      </c>
      <c r="AR159" s="130"/>
      <c r="AS159" s="246" t="s">
        <v>175</v>
      </c>
      <c r="AT159" s="448" t="s">
        <v>517</v>
      </c>
    </row>
    <row r="160" spans="1:46" ht="165" x14ac:dyDescent="0.25">
      <c r="A160" s="222"/>
      <c r="B160" s="110"/>
      <c r="C160" s="114"/>
      <c r="D160" s="203" t="s">
        <v>260</v>
      </c>
      <c r="E160" s="114"/>
      <c r="F160" s="115"/>
      <c r="G160" s="111"/>
      <c r="H160" s="112"/>
      <c r="I160" s="111"/>
      <c r="J160" s="111"/>
      <c r="K160" s="111"/>
      <c r="L160" s="111"/>
      <c r="M160" s="112"/>
      <c r="N160" s="112"/>
      <c r="O160" s="113"/>
      <c r="P160" s="112"/>
      <c r="Q160" s="113"/>
      <c r="R160" s="112"/>
      <c r="S160" s="82">
        <v>2</v>
      </c>
      <c r="T160" s="12" t="s">
        <v>922</v>
      </c>
      <c r="U160" s="12">
        <v>435</v>
      </c>
      <c r="V160" s="12" t="s">
        <v>924</v>
      </c>
      <c r="W160" s="12" t="s">
        <v>73</v>
      </c>
      <c r="X160" s="12" t="s">
        <v>74</v>
      </c>
      <c r="Y160" s="12" t="s">
        <v>75</v>
      </c>
      <c r="Z160" s="12" t="s">
        <v>76</v>
      </c>
      <c r="AA160" s="12">
        <v>0.4</v>
      </c>
      <c r="AB160" s="12" t="s">
        <v>85</v>
      </c>
      <c r="AC160" s="12" t="s">
        <v>86</v>
      </c>
      <c r="AD160" s="12" t="s">
        <v>87</v>
      </c>
      <c r="AE160" s="41">
        <v>0.216</v>
      </c>
      <c r="AF160" s="12" t="s">
        <v>49</v>
      </c>
      <c r="AG160" s="41">
        <v>1</v>
      </c>
      <c r="AH160" s="41" t="s">
        <v>55</v>
      </c>
      <c r="AI160" s="112"/>
      <c r="AJ160" s="111"/>
      <c r="AK160" s="12">
        <v>2</v>
      </c>
      <c r="AL160" s="111"/>
      <c r="AM160" s="111"/>
      <c r="AN160" s="111"/>
      <c r="AO160" s="111"/>
      <c r="AP160" s="111"/>
      <c r="AQ160" s="111"/>
      <c r="AR160" s="111"/>
      <c r="AS160" s="4"/>
      <c r="AT160" s="223"/>
    </row>
    <row r="161" spans="1:46" x14ac:dyDescent="0.25">
      <c r="A161" s="222"/>
      <c r="B161" s="110"/>
      <c r="C161" s="114"/>
      <c r="D161" s="2"/>
      <c r="E161" s="114"/>
      <c r="F161" s="115"/>
      <c r="G161" s="111"/>
      <c r="H161" s="112"/>
      <c r="I161" s="111"/>
      <c r="J161" s="111"/>
      <c r="K161" s="111"/>
      <c r="L161" s="111"/>
      <c r="M161" s="112"/>
      <c r="N161" s="112"/>
      <c r="O161" s="113"/>
      <c r="P161" s="112"/>
      <c r="Q161" s="113"/>
      <c r="R161" s="112"/>
      <c r="S161" s="82">
        <v>3</v>
      </c>
      <c r="T161" s="12"/>
      <c r="U161" s="12"/>
      <c r="V161" s="12"/>
      <c r="W161" s="12"/>
      <c r="X161" s="12"/>
      <c r="Y161" s="12"/>
      <c r="Z161" s="12"/>
      <c r="AA161" s="12"/>
      <c r="AB161" s="12"/>
      <c r="AC161" s="12"/>
      <c r="AD161" s="12"/>
      <c r="AE161" s="41"/>
      <c r="AF161" s="12"/>
      <c r="AG161" s="41"/>
      <c r="AH161" s="41"/>
      <c r="AI161" s="112"/>
      <c r="AJ161" s="111"/>
      <c r="AK161" s="12">
        <v>3</v>
      </c>
      <c r="AL161" s="111">
        <v>0</v>
      </c>
      <c r="AM161" s="111">
        <v>0</v>
      </c>
      <c r="AN161" s="111" t="s">
        <v>452</v>
      </c>
      <c r="AO161" s="111" t="s">
        <v>452</v>
      </c>
      <c r="AP161" s="111"/>
      <c r="AQ161" s="111"/>
      <c r="AR161" s="111"/>
      <c r="AS161" s="4"/>
      <c r="AT161" s="223"/>
    </row>
    <row r="162" spans="1:46" x14ac:dyDescent="0.25">
      <c r="A162" s="222"/>
      <c r="B162" s="110"/>
      <c r="C162" s="114"/>
      <c r="D162" s="2"/>
      <c r="E162" s="114"/>
      <c r="F162" s="115"/>
      <c r="G162" s="111"/>
      <c r="H162" s="112"/>
      <c r="I162" s="111"/>
      <c r="J162" s="111"/>
      <c r="K162" s="111"/>
      <c r="L162" s="111"/>
      <c r="M162" s="112"/>
      <c r="N162" s="112"/>
      <c r="O162" s="113"/>
      <c r="P162" s="112"/>
      <c r="Q162" s="113"/>
      <c r="R162" s="112"/>
      <c r="S162" s="82">
        <v>4</v>
      </c>
      <c r="T162" s="12"/>
      <c r="U162" s="12"/>
      <c r="V162" s="12"/>
      <c r="W162" s="12"/>
      <c r="X162" s="12"/>
      <c r="Y162" s="12"/>
      <c r="Z162" s="12"/>
      <c r="AA162" s="12"/>
      <c r="AB162" s="12"/>
      <c r="AC162" s="12"/>
      <c r="AD162" s="12"/>
      <c r="AE162" s="41"/>
      <c r="AF162" s="12"/>
      <c r="AG162" s="41"/>
      <c r="AH162" s="41"/>
      <c r="AI162" s="112"/>
      <c r="AJ162" s="111"/>
      <c r="AK162" s="12">
        <v>4</v>
      </c>
      <c r="AL162" s="111">
        <v>0</v>
      </c>
      <c r="AM162" s="111">
        <v>0</v>
      </c>
      <c r="AN162" s="111" t="s">
        <v>452</v>
      </c>
      <c r="AO162" s="111" t="s">
        <v>452</v>
      </c>
      <c r="AP162" s="111"/>
      <c r="AQ162" s="111"/>
      <c r="AR162" s="111"/>
      <c r="AS162" s="4"/>
      <c r="AT162" s="223"/>
    </row>
    <row r="163" spans="1:46" ht="15.75" thickBot="1" x14ac:dyDescent="0.3">
      <c r="A163" s="236"/>
      <c r="B163" s="158"/>
      <c r="C163" s="141"/>
      <c r="D163" s="3"/>
      <c r="E163" s="141"/>
      <c r="F163" s="143"/>
      <c r="G163" s="131"/>
      <c r="H163" s="133"/>
      <c r="I163" s="131"/>
      <c r="J163" s="131"/>
      <c r="K163" s="131"/>
      <c r="L163" s="131"/>
      <c r="M163" s="133"/>
      <c r="N163" s="133"/>
      <c r="O163" s="206"/>
      <c r="P163" s="133"/>
      <c r="Q163" s="206"/>
      <c r="R163" s="133"/>
      <c r="S163" s="209">
        <v>5</v>
      </c>
      <c r="T163" s="29"/>
      <c r="U163" s="29"/>
      <c r="V163" s="29"/>
      <c r="W163" s="29"/>
      <c r="X163" s="29"/>
      <c r="Y163" s="29"/>
      <c r="Z163" s="29"/>
      <c r="AA163" s="29"/>
      <c r="AB163" s="29"/>
      <c r="AC163" s="29"/>
      <c r="AD163" s="29"/>
      <c r="AE163" s="96"/>
      <c r="AF163" s="29"/>
      <c r="AG163" s="96"/>
      <c r="AH163" s="96"/>
      <c r="AI163" s="133"/>
      <c r="AJ163" s="131"/>
      <c r="AK163" s="29">
        <v>5</v>
      </c>
      <c r="AL163" s="131">
        <v>0</v>
      </c>
      <c r="AM163" s="131">
        <v>0</v>
      </c>
      <c r="AN163" s="131" t="s">
        <v>452</v>
      </c>
      <c r="AO163" s="131" t="s">
        <v>452</v>
      </c>
      <c r="AP163" s="131"/>
      <c r="AQ163" s="131"/>
      <c r="AR163" s="131"/>
      <c r="AS163" s="210"/>
      <c r="AT163" s="445"/>
    </row>
    <row r="164" spans="1:46" ht="150" customHeight="1" x14ac:dyDescent="0.25">
      <c r="A164" s="215">
        <v>33</v>
      </c>
      <c r="B164" s="216" t="s">
        <v>896</v>
      </c>
      <c r="C164" s="217" t="s">
        <v>893</v>
      </c>
      <c r="D164" s="247" t="s">
        <v>892</v>
      </c>
      <c r="E164" s="217">
        <v>437</v>
      </c>
      <c r="F164" s="219" t="s">
        <v>109</v>
      </c>
      <c r="G164" s="134"/>
      <c r="H164" s="136" t="s">
        <v>72</v>
      </c>
      <c r="I164" s="134" t="s">
        <v>96</v>
      </c>
      <c r="J164" s="134" t="s">
        <v>97</v>
      </c>
      <c r="K164" s="134" t="s">
        <v>868</v>
      </c>
      <c r="L164" s="134" t="s">
        <v>70</v>
      </c>
      <c r="M164" s="136">
        <v>1120</v>
      </c>
      <c r="N164" s="136" t="s">
        <v>47</v>
      </c>
      <c r="O164" s="234">
        <v>0.8</v>
      </c>
      <c r="P164" s="136" t="s">
        <v>52</v>
      </c>
      <c r="Q164" s="234">
        <v>0.4</v>
      </c>
      <c r="R164" s="136" t="s">
        <v>53</v>
      </c>
      <c r="S164" s="220">
        <v>1</v>
      </c>
      <c r="T164" s="31" t="s">
        <v>869</v>
      </c>
      <c r="U164" s="31">
        <v>352</v>
      </c>
      <c r="V164" s="31" t="s">
        <v>870</v>
      </c>
      <c r="W164" s="31" t="s">
        <v>73</v>
      </c>
      <c r="X164" s="31" t="s">
        <v>74</v>
      </c>
      <c r="Y164" s="31" t="s">
        <v>77</v>
      </c>
      <c r="Z164" s="31" t="s">
        <v>76</v>
      </c>
      <c r="AA164" s="31">
        <v>0.3</v>
      </c>
      <c r="AB164" s="31" t="s">
        <v>85</v>
      </c>
      <c r="AC164" s="31" t="s">
        <v>86</v>
      </c>
      <c r="AD164" s="31" t="s">
        <v>87</v>
      </c>
      <c r="AE164" s="97">
        <v>0.56000000000000005</v>
      </c>
      <c r="AF164" s="31" t="s">
        <v>48</v>
      </c>
      <c r="AG164" s="97">
        <v>0.4</v>
      </c>
      <c r="AH164" s="97" t="s">
        <v>52</v>
      </c>
      <c r="AI164" s="458" t="s">
        <v>53</v>
      </c>
      <c r="AJ164" s="136" t="s">
        <v>63</v>
      </c>
      <c r="AK164" s="31">
        <v>1</v>
      </c>
      <c r="AL164" s="134" t="s">
        <v>98</v>
      </c>
      <c r="AM164" s="134" t="s">
        <v>99</v>
      </c>
      <c r="AN164" s="134" t="s">
        <v>452</v>
      </c>
      <c r="AO164" s="134" t="s">
        <v>452</v>
      </c>
      <c r="AP164" s="134"/>
      <c r="AQ164" s="134"/>
      <c r="AR164" s="134"/>
      <c r="AS164" s="235"/>
      <c r="AT164" s="221"/>
    </row>
    <row r="165" spans="1:46" ht="120" customHeight="1" x14ac:dyDescent="0.25">
      <c r="A165" s="222"/>
      <c r="B165" s="110"/>
      <c r="C165" s="114"/>
      <c r="D165" s="203" t="s">
        <v>892</v>
      </c>
      <c r="E165" s="114"/>
      <c r="F165" s="115"/>
      <c r="G165" s="111"/>
      <c r="H165" s="112"/>
      <c r="I165" s="111"/>
      <c r="J165" s="111"/>
      <c r="K165" s="111"/>
      <c r="L165" s="111"/>
      <c r="M165" s="112"/>
      <c r="N165" s="112"/>
      <c r="O165" s="113"/>
      <c r="P165" s="112"/>
      <c r="Q165" s="113"/>
      <c r="R165" s="112"/>
      <c r="S165" s="82">
        <v>2</v>
      </c>
      <c r="T165" s="12" t="s">
        <v>871</v>
      </c>
      <c r="U165" s="12">
        <v>352</v>
      </c>
      <c r="V165" s="12" t="s">
        <v>870</v>
      </c>
      <c r="W165" s="12" t="s">
        <v>73</v>
      </c>
      <c r="X165" s="12" t="s">
        <v>74</v>
      </c>
      <c r="Y165" s="12" t="s">
        <v>77</v>
      </c>
      <c r="Z165" s="12" t="s">
        <v>76</v>
      </c>
      <c r="AA165" s="12">
        <v>0.3</v>
      </c>
      <c r="AB165" s="12" t="s">
        <v>85</v>
      </c>
      <c r="AC165" s="12" t="s">
        <v>86</v>
      </c>
      <c r="AD165" s="12" t="s">
        <v>87</v>
      </c>
      <c r="AE165" s="41">
        <v>0.39200000000000002</v>
      </c>
      <c r="AF165" s="12" t="s">
        <v>49</v>
      </c>
      <c r="AG165" s="41">
        <v>0.4</v>
      </c>
      <c r="AH165" s="41" t="s">
        <v>52</v>
      </c>
      <c r="AI165" s="267"/>
      <c r="AJ165" s="112"/>
      <c r="AK165" s="12">
        <v>2</v>
      </c>
      <c r="AL165" s="111">
        <v>0</v>
      </c>
      <c r="AM165" s="111">
        <v>0</v>
      </c>
      <c r="AN165" s="111" t="s">
        <v>452</v>
      </c>
      <c r="AO165" s="111" t="s">
        <v>452</v>
      </c>
      <c r="AP165" s="111"/>
      <c r="AQ165" s="111"/>
      <c r="AR165" s="111"/>
      <c r="AS165" s="4"/>
      <c r="AT165" s="223"/>
    </row>
    <row r="166" spans="1:46" ht="26.25" customHeight="1" x14ac:dyDescent="0.25">
      <c r="A166" s="222"/>
      <c r="B166" s="110"/>
      <c r="C166" s="114"/>
      <c r="D166" s="2"/>
      <c r="E166" s="2"/>
      <c r="F166" s="115"/>
      <c r="G166" s="111"/>
      <c r="H166" s="112"/>
      <c r="I166" s="111"/>
      <c r="J166" s="111"/>
      <c r="K166" s="111"/>
      <c r="L166" s="111"/>
      <c r="M166" s="112"/>
      <c r="N166" s="112"/>
      <c r="O166" s="113"/>
      <c r="P166" s="112"/>
      <c r="Q166" s="113"/>
      <c r="R166" s="112"/>
      <c r="S166" s="82">
        <v>3</v>
      </c>
      <c r="T166" s="12">
        <v>0</v>
      </c>
      <c r="U166" s="12"/>
      <c r="V166" s="12" t="s">
        <v>435</v>
      </c>
      <c r="W166" s="12" t="s">
        <v>74</v>
      </c>
      <c r="X166" s="12" t="s">
        <v>74</v>
      </c>
      <c r="Y166" s="12">
        <v>0</v>
      </c>
      <c r="Z166" s="12">
        <v>0</v>
      </c>
      <c r="AA166" s="12">
        <v>0</v>
      </c>
      <c r="AB166" s="12">
        <v>0</v>
      </c>
      <c r="AC166" s="12">
        <v>0</v>
      </c>
      <c r="AD166" s="12">
        <v>0</v>
      </c>
      <c r="AE166" s="41">
        <v>0.39200000000000002</v>
      </c>
      <c r="AF166" s="12" t="s">
        <v>49</v>
      </c>
      <c r="AG166" s="41">
        <v>0.4</v>
      </c>
      <c r="AH166" s="41" t="s">
        <v>52</v>
      </c>
      <c r="AI166" s="267"/>
      <c r="AJ166" s="112"/>
      <c r="AK166" s="12">
        <v>3</v>
      </c>
      <c r="AL166" s="111">
        <v>0</v>
      </c>
      <c r="AM166" s="111">
        <v>0</v>
      </c>
      <c r="AN166" s="111" t="s">
        <v>452</v>
      </c>
      <c r="AO166" s="111" t="s">
        <v>452</v>
      </c>
      <c r="AP166" s="111"/>
      <c r="AQ166" s="111"/>
      <c r="AR166" s="111"/>
      <c r="AS166" s="4"/>
      <c r="AT166" s="223"/>
    </row>
    <row r="167" spans="1:46" ht="26.25" customHeight="1" x14ac:dyDescent="0.25">
      <c r="A167" s="222"/>
      <c r="B167" s="110"/>
      <c r="C167" s="114"/>
      <c r="D167" s="2"/>
      <c r="E167" s="2"/>
      <c r="F167" s="115"/>
      <c r="G167" s="111"/>
      <c r="H167" s="112"/>
      <c r="I167" s="111"/>
      <c r="J167" s="111"/>
      <c r="K167" s="111"/>
      <c r="L167" s="111"/>
      <c r="M167" s="112"/>
      <c r="N167" s="112"/>
      <c r="O167" s="113"/>
      <c r="P167" s="112"/>
      <c r="Q167" s="113"/>
      <c r="R167" s="112"/>
      <c r="S167" s="82">
        <v>4</v>
      </c>
      <c r="T167" s="12">
        <v>0</v>
      </c>
      <c r="U167" s="12"/>
      <c r="V167" s="12" t="s">
        <v>435</v>
      </c>
      <c r="W167" s="12" t="s">
        <v>74</v>
      </c>
      <c r="X167" s="12" t="s">
        <v>74</v>
      </c>
      <c r="Y167" s="12">
        <v>0</v>
      </c>
      <c r="Z167" s="12">
        <v>0</v>
      </c>
      <c r="AA167" s="12">
        <v>0</v>
      </c>
      <c r="AB167" s="12">
        <v>0</v>
      </c>
      <c r="AC167" s="12">
        <v>0</v>
      </c>
      <c r="AD167" s="12">
        <v>0</v>
      </c>
      <c r="AE167" s="41">
        <v>0.39200000000000002</v>
      </c>
      <c r="AF167" s="12" t="s">
        <v>49</v>
      </c>
      <c r="AG167" s="41">
        <v>0.4</v>
      </c>
      <c r="AH167" s="41" t="s">
        <v>52</v>
      </c>
      <c r="AI167" s="267"/>
      <c r="AJ167" s="112"/>
      <c r="AK167" s="12">
        <v>4</v>
      </c>
      <c r="AL167" s="111">
        <v>0</v>
      </c>
      <c r="AM167" s="111">
        <v>0</v>
      </c>
      <c r="AN167" s="111" t="s">
        <v>452</v>
      </c>
      <c r="AO167" s="111" t="s">
        <v>452</v>
      </c>
      <c r="AP167" s="111"/>
      <c r="AQ167" s="111"/>
      <c r="AR167" s="111"/>
      <c r="AS167" s="4"/>
      <c r="AT167" s="223"/>
    </row>
    <row r="168" spans="1:46" ht="27" customHeight="1" thickBot="1" x14ac:dyDescent="0.3">
      <c r="A168" s="224"/>
      <c r="B168" s="225"/>
      <c r="C168" s="226"/>
      <c r="D168" s="237"/>
      <c r="E168" s="237"/>
      <c r="F168" s="228"/>
      <c r="G168" s="135"/>
      <c r="H168" s="137"/>
      <c r="I168" s="135"/>
      <c r="J168" s="135"/>
      <c r="K168" s="135"/>
      <c r="L168" s="135"/>
      <c r="M168" s="137"/>
      <c r="N168" s="137"/>
      <c r="O168" s="238"/>
      <c r="P168" s="137"/>
      <c r="Q168" s="238"/>
      <c r="R168" s="137"/>
      <c r="S168" s="229">
        <v>5</v>
      </c>
      <c r="T168" s="32">
        <v>0</v>
      </c>
      <c r="U168" s="32"/>
      <c r="V168" s="32" t="s">
        <v>435</v>
      </c>
      <c r="W168" s="32" t="s">
        <v>74</v>
      </c>
      <c r="X168" s="32" t="s">
        <v>74</v>
      </c>
      <c r="Y168" s="32">
        <v>0</v>
      </c>
      <c r="Z168" s="32">
        <v>0</v>
      </c>
      <c r="AA168" s="32">
        <v>0</v>
      </c>
      <c r="AB168" s="32">
        <v>0</v>
      </c>
      <c r="AC168" s="32">
        <v>0</v>
      </c>
      <c r="AD168" s="32">
        <v>0</v>
      </c>
      <c r="AE168" s="98">
        <v>0.39200000000000002</v>
      </c>
      <c r="AF168" s="32" t="s">
        <v>49</v>
      </c>
      <c r="AG168" s="98">
        <v>0.4</v>
      </c>
      <c r="AH168" s="98" t="s">
        <v>52</v>
      </c>
      <c r="AI168" s="268"/>
      <c r="AJ168" s="137"/>
      <c r="AK168" s="32">
        <v>5</v>
      </c>
      <c r="AL168" s="135">
        <v>0</v>
      </c>
      <c r="AM168" s="135">
        <v>0</v>
      </c>
      <c r="AN168" s="135" t="s">
        <v>452</v>
      </c>
      <c r="AO168" s="135" t="s">
        <v>452</v>
      </c>
      <c r="AP168" s="135"/>
      <c r="AQ168" s="135"/>
      <c r="AR168" s="135"/>
      <c r="AS168" s="241"/>
      <c r="AT168" s="242"/>
    </row>
    <row r="169" spans="1:46" ht="180" customHeight="1" x14ac:dyDescent="0.25">
      <c r="A169" s="446">
        <v>34</v>
      </c>
      <c r="B169" s="159" t="s">
        <v>896</v>
      </c>
      <c r="C169" s="142" t="s">
        <v>894</v>
      </c>
      <c r="D169" s="248" t="s">
        <v>892</v>
      </c>
      <c r="E169" s="142" t="s">
        <v>894</v>
      </c>
      <c r="F169" s="145" t="s">
        <v>109</v>
      </c>
      <c r="G169" s="130"/>
      <c r="H169" s="132" t="s">
        <v>137</v>
      </c>
      <c r="I169" s="130" t="s">
        <v>872</v>
      </c>
      <c r="J169" s="130" t="s">
        <v>873</v>
      </c>
      <c r="K169" s="130" t="s">
        <v>874</v>
      </c>
      <c r="L169" s="130" t="s">
        <v>70</v>
      </c>
      <c r="M169" s="132">
        <v>190</v>
      </c>
      <c r="N169" s="132" t="s">
        <v>48</v>
      </c>
      <c r="O169" s="207">
        <v>0.6</v>
      </c>
      <c r="P169" s="132" t="s">
        <v>55</v>
      </c>
      <c r="Q169" s="207">
        <v>1</v>
      </c>
      <c r="R169" s="132" t="s">
        <v>71</v>
      </c>
      <c r="S169" s="245">
        <v>1</v>
      </c>
      <c r="T169" s="33" t="s">
        <v>875</v>
      </c>
      <c r="U169" s="33">
        <v>455</v>
      </c>
      <c r="V169" s="33" t="s">
        <v>876</v>
      </c>
      <c r="W169" s="33" t="s">
        <v>73</v>
      </c>
      <c r="X169" s="33" t="s">
        <v>74</v>
      </c>
      <c r="Y169" s="33" t="s">
        <v>75</v>
      </c>
      <c r="Z169" s="33" t="s">
        <v>76</v>
      </c>
      <c r="AA169" s="33">
        <v>0.4</v>
      </c>
      <c r="AB169" s="33" t="s">
        <v>85</v>
      </c>
      <c r="AC169" s="33" t="s">
        <v>86</v>
      </c>
      <c r="AD169" s="33" t="s">
        <v>87</v>
      </c>
      <c r="AE169" s="95">
        <v>0.36</v>
      </c>
      <c r="AF169" s="33" t="s">
        <v>49</v>
      </c>
      <c r="AG169" s="95">
        <v>1</v>
      </c>
      <c r="AH169" s="95" t="s">
        <v>55</v>
      </c>
      <c r="AI169" s="456" t="s">
        <v>71</v>
      </c>
      <c r="AJ169" s="132" t="s">
        <v>63</v>
      </c>
      <c r="AK169" s="33">
        <v>1</v>
      </c>
      <c r="AL169" s="130" t="s">
        <v>877</v>
      </c>
      <c r="AM169" s="130" t="s">
        <v>878</v>
      </c>
      <c r="AN169" s="130" t="s">
        <v>879</v>
      </c>
      <c r="AO169" s="130" t="s">
        <v>497</v>
      </c>
      <c r="AP169" s="130"/>
      <c r="AQ169" s="130"/>
      <c r="AR169" s="130"/>
      <c r="AS169" s="246"/>
      <c r="AT169" s="448"/>
    </row>
    <row r="170" spans="1:46" ht="135" customHeight="1" x14ac:dyDescent="0.25">
      <c r="A170" s="222"/>
      <c r="B170" s="110"/>
      <c r="C170" s="114"/>
      <c r="D170" s="203" t="s">
        <v>892</v>
      </c>
      <c r="E170" s="114"/>
      <c r="F170" s="115"/>
      <c r="G170" s="111"/>
      <c r="H170" s="112"/>
      <c r="I170" s="111"/>
      <c r="J170" s="111"/>
      <c r="K170" s="111"/>
      <c r="L170" s="111"/>
      <c r="M170" s="112"/>
      <c r="N170" s="112"/>
      <c r="O170" s="113"/>
      <c r="P170" s="112"/>
      <c r="Q170" s="113"/>
      <c r="R170" s="112"/>
      <c r="S170" s="82">
        <v>2</v>
      </c>
      <c r="T170" s="12" t="s">
        <v>880</v>
      </c>
      <c r="U170" s="12">
        <v>456</v>
      </c>
      <c r="V170" s="12" t="s">
        <v>881</v>
      </c>
      <c r="W170" s="12" t="s">
        <v>73</v>
      </c>
      <c r="X170" s="12" t="s">
        <v>74</v>
      </c>
      <c r="Y170" s="12" t="s">
        <v>75</v>
      </c>
      <c r="Z170" s="12" t="s">
        <v>76</v>
      </c>
      <c r="AA170" s="12">
        <v>0.4</v>
      </c>
      <c r="AB170" s="12" t="s">
        <v>89</v>
      </c>
      <c r="AC170" s="12" t="s">
        <v>143</v>
      </c>
      <c r="AD170" s="12" t="s">
        <v>90</v>
      </c>
      <c r="AE170" s="41">
        <v>0.216</v>
      </c>
      <c r="AF170" s="12" t="s">
        <v>49</v>
      </c>
      <c r="AG170" s="41">
        <v>1</v>
      </c>
      <c r="AH170" s="41" t="s">
        <v>55</v>
      </c>
      <c r="AI170" s="267"/>
      <c r="AJ170" s="112"/>
      <c r="AK170" s="12">
        <v>2</v>
      </c>
      <c r="AL170" s="111">
        <v>0</v>
      </c>
      <c r="AM170" s="111">
        <v>0</v>
      </c>
      <c r="AN170" s="111" t="s">
        <v>452</v>
      </c>
      <c r="AO170" s="111" t="s">
        <v>452</v>
      </c>
      <c r="AP170" s="111"/>
      <c r="AQ170" s="111"/>
      <c r="AR170" s="111"/>
      <c r="AS170" s="4"/>
      <c r="AT170" s="223"/>
    </row>
    <row r="171" spans="1:46" ht="33.75" x14ac:dyDescent="0.25">
      <c r="A171" s="222"/>
      <c r="B171" s="110"/>
      <c r="C171" s="114"/>
      <c r="D171" s="2"/>
      <c r="E171" s="2"/>
      <c r="F171" s="115"/>
      <c r="G171" s="111"/>
      <c r="H171" s="112"/>
      <c r="I171" s="111"/>
      <c r="J171" s="111"/>
      <c r="K171" s="111"/>
      <c r="L171" s="111"/>
      <c r="M171" s="112"/>
      <c r="N171" s="112"/>
      <c r="O171" s="113"/>
      <c r="P171" s="112"/>
      <c r="Q171" s="113"/>
      <c r="R171" s="112"/>
      <c r="S171" s="82">
        <v>3</v>
      </c>
      <c r="T171" s="12">
        <v>0</v>
      </c>
      <c r="U171" s="12"/>
      <c r="V171" s="12" t="s">
        <v>435</v>
      </c>
      <c r="W171" s="12" t="s">
        <v>74</v>
      </c>
      <c r="X171" s="12" t="s">
        <v>74</v>
      </c>
      <c r="Y171" s="12">
        <v>0</v>
      </c>
      <c r="Z171" s="12">
        <v>0</v>
      </c>
      <c r="AA171" s="12">
        <v>0</v>
      </c>
      <c r="AB171" s="12">
        <v>0</v>
      </c>
      <c r="AC171" s="12">
        <v>0</v>
      </c>
      <c r="AD171" s="12">
        <v>0</v>
      </c>
      <c r="AE171" s="41">
        <v>0.216</v>
      </c>
      <c r="AF171" s="12" t="s">
        <v>49</v>
      </c>
      <c r="AG171" s="41">
        <v>1</v>
      </c>
      <c r="AH171" s="41" t="s">
        <v>55</v>
      </c>
      <c r="AI171" s="267"/>
      <c r="AJ171" s="112"/>
      <c r="AK171" s="12">
        <v>3</v>
      </c>
      <c r="AL171" s="111">
        <v>0</v>
      </c>
      <c r="AM171" s="111">
        <v>0</v>
      </c>
      <c r="AN171" s="111" t="s">
        <v>452</v>
      </c>
      <c r="AO171" s="111" t="s">
        <v>452</v>
      </c>
      <c r="AP171" s="111"/>
      <c r="AQ171" s="111"/>
      <c r="AR171" s="111"/>
      <c r="AS171" s="4"/>
      <c r="AT171" s="223"/>
    </row>
    <row r="172" spans="1:46" ht="33.75" x14ac:dyDescent="0.25">
      <c r="A172" s="222"/>
      <c r="B172" s="110"/>
      <c r="C172" s="114"/>
      <c r="D172" s="2"/>
      <c r="E172" s="2"/>
      <c r="F172" s="115"/>
      <c r="G172" s="111"/>
      <c r="H172" s="112"/>
      <c r="I172" s="111"/>
      <c r="J172" s="111"/>
      <c r="K172" s="111"/>
      <c r="L172" s="111"/>
      <c r="M172" s="112"/>
      <c r="N172" s="112"/>
      <c r="O172" s="113"/>
      <c r="P172" s="112"/>
      <c r="Q172" s="113"/>
      <c r="R172" s="112"/>
      <c r="S172" s="82">
        <v>4</v>
      </c>
      <c r="T172" s="12">
        <v>0</v>
      </c>
      <c r="U172" s="12"/>
      <c r="V172" s="12" t="s">
        <v>435</v>
      </c>
      <c r="W172" s="12" t="s">
        <v>74</v>
      </c>
      <c r="X172" s="12" t="s">
        <v>74</v>
      </c>
      <c r="Y172" s="12">
        <v>0</v>
      </c>
      <c r="Z172" s="12">
        <v>0</v>
      </c>
      <c r="AA172" s="12">
        <v>0</v>
      </c>
      <c r="AB172" s="12">
        <v>0</v>
      </c>
      <c r="AC172" s="12">
        <v>0</v>
      </c>
      <c r="AD172" s="12">
        <v>0</v>
      </c>
      <c r="AE172" s="41">
        <v>0.216</v>
      </c>
      <c r="AF172" s="12" t="s">
        <v>49</v>
      </c>
      <c r="AG172" s="41">
        <v>1</v>
      </c>
      <c r="AH172" s="41" t="s">
        <v>55</v>
      </c>
      <c r="AI172" s="267"/>
      <c r="AJ172" s="112"/>
      <c r="AK172" s="12">
        <v>4</v>
      </c>
      <c r="AL172" s="111">
        <v>0</v>
      </c>
      <c r="AM172" s="111">
        <v>0</v>
      </c>
      <c r="AN172" s="111" t="s">
        <v>452</v>
      </c>
      <c r="AO172" s="111" t="s">
        <v>452</v>
      </c>
      <c r="AP172" s="111"/>
      <c r="AQ172" s="111"/>
      <c r="AR172" s="111"/>
      <c r="AS172" s="4"/>
      <c r="AT172" s="223"/>
    </row>
    <row r="173" spans="1:46" ht="34.5" thickBot="1" x14ac:dyDescent="0.3">
      <c r="A173" s="236"/>
      <c r="B173" s="158"/>
      <c r="C173" s="141"/>
      <c r="D173" s="3"/>
      <c r="E173" s="3"/>
      <c r="F173" s="143"/>
      <c r="G173" s="131"/>
      <c r="H173" s="133"/>
      <c r="I173" s="131"/>
      <c r="J173" s="131"/>
      <c r="K173" s="131"/>
      <c r="L173" s="131"/>
      <c r="M173" s="133"/>
      <c r="N173" s="133"/>
      <c r="O173" s="206"/>
      <c r="P173" s="133"/>
      <c r="Q173" s="206"/>
      <c r="R173" s="133"/>
      <c r="S173" s="209">
        <v>5</v>
      </c>
      <c r="T173" s="29">
        <v>0</v>
      </c>
      <c r="U173" s="29"/>
      <c r="V173" s="29" t="s">
        <v>435</v>
      </c>
      <c r="W173" s="29" t="s">
        <v>74</v>
      </c>
      <c r="X173" s="29" t="s">
        <v>74</v>
      </c>
      <c r="Y173" s="29">
        <v>0</v>
      </c>
      <c r="Z173" s="29">
        <v>0</v>
      </c>
      <c r="AA173" s="29">
        <v>0</v>
      </c>
      <c r="AB173" s="29">
        <v>0</v>
      </c>
      <c r="AC173" s="29">
        <v>0</v>
      </c>
      <c r="AD173" s="29">
        <v>0</v>
      </c>
      <c r="AE173" s="96">
        <v>0.216</v>
      </c>
      <c r="AF173" s="29" t="s">
        <v>49</v>
      </c>
      <c r="AG173" s="96">
        <v>1</v>
      </c>
      <c r="AH173" s="96" t="s">
        <v>55</v>
      </c>
      <c r="AI173" s="459"/>
      <c r="AJ173" s="133"/>
      <c r="AK173" s="29">
        <v>5</v>
      </c>
      <c r="AL173" s="131">
        <v>0</v>
      </c>
      <c r="AM173" s="131">
        <v>0</v>
      </c>
      <c r="AN173" s="131" t="s">
        <v>452</v>
      </c>
      <c r="AO173" s="131" t="s">
        <v>452</v>
      </c>
      <c r="AP173" s="131"/>
      <c r="AQ173" s="131"/>
      <c r="AR173" s="131"/>
      <c r="AS173" s="210"/>
      <c r="AT173" s="445"/>
    </row>
    <row r="174" spans="1:46" ht="165" customHeight="1" x14ac:dyDescent="0.25">
      <c r="A174" s="215">
        <v>35</v>
      </c>
      <c r="B174" s="216" t="s">
        <v>896</v>
      </c>
      <c r="C174" s="217" t="s">
        <v>895</v>
      </c>
      <c r="D174" s="247" t="s">
        <v>892</v>
      </c>
      <c r="E174" s="208"/>
      <c r="F174" s="219" t="s">
        <v>109</v>
      </c>
      <c r="G174" s="134"/>
      <c r="H174" s="136" t="s">
        <v>66</v>
      </c>
      <c r="I174" s="134" t="s">
        <v>882</v>
      </c>
      <c r="J174" s="134" t="s">
        <v>883</v>
      </c>
      <c r="K174" s="134" t="s">
        <v>884</v>
      </c>
      <c r="L174" s="134" t="s">
        <v>70</v>
      </c>
      <c r="M174" s="136">
        <v>5400</v>
      </c>
      <c r="N174" s="136" t="s">
        <v>103</v>
      </c>
      <c r="O174" s="234">
        <v>1</v>
      </c>
      <c r="P174" s="136" t="s">
        <v>53</v>
      </c>
      <c r="Q174" s="234">
        <v>0.6</v>
      </c>
      <c r="R174" s="136" t="s">
        <v>79</v>
      </c>
      <c r="S174" s="220">
        <v>1</v>
      </c>
      <c r="T174" s="31" t="s">
        <v>885</v>
      </c>
      <c r="U174" s="31">
        <v>457</v>
      </c>
      <c r="V174" s="31" t="s">
        <v>886</v>
      </c>
      <c r="W174" s="31" t="s">
        <v>73</v>
      </c>
      <c r="X174" s="31" t="s">
        <v>74</v>
      </c>
      <c r="Y174" s="31" t="s">
        <v>75</v>
      </c>
      <c r="Z174" s="31" t="s">
        <v>76</v>
      </c>
      <c r="AA174" s="31">
        <v>0.4</v>
      </c>
      <c r="AB174" s="31" t="s">
        <v>85</v>
      </c>
      <c r="AC174" s="31" t="s">
        <v>86</v>
      </c>
      <c r="AD174" s="31" t="s">
        <v>87</v>
      </c>
      <c r="AE174" s="97">
        <v>0.6</v>
      </c>
      <c r="AF174" s="31" t="s">
        <v>48</v>
      </c>
      <c r="AG174" s="97">
        <v>0.6</v>
      </c>
      <c r="AH174" s="97" t="s">
        <v>53</v>
      </c>
      <c r="AI174" s="458" t="s">
        <v>946</v>
      </c>
      <c r="AJ174" s="136" t="s">
        <v>63</v>
      </c>
      <c r="AK174" s="31">
        <v>1</v>
      </c>
      <c r="AL174" s="134" t="s">
        <v>887</v>
      </c>
      <c r="AM174" s="134" t="s">
        <v>120</v>
      </c>
      <c r="AN174" s="134" t="s">
        <v>497</v>
      </c>
      <c r="AO174" s="134" t="s">
        <v>497</v>
      </c>
      <c r="AP174" s="134"/>
      <c r="AQ174" s="134"/>
      <c r="AR174" s="134"/>
      <c r="AS174" s="235"/>
      <c r="AT174" s="221"/>
    </row>
    <row r="175" spans="1:46" ht="75" customHeight="1" x14ac:dyDescent="0.25">
      <c r="A175" s="222"/>
      <c r="B175" s="110"/>
      <c r="C175" s="114"/>
      <c r="D175" s="203" t="s">
        <v>892</v>
      </c>
      <c r="E175" s="2"/>
      <c r="F175" s="115"/>
      <c r="G175" s="111"/>
      <c r="H175" s="112"/>
      <c r="I175" s="111"/>
      <c r="J175" s="111"/>
      <c r="K175" s="111"/>
      <c r="L175" s="111"/>
      <c r="M175" s="112"/>
      <c r="N175" s="112"/>
      <c r="O175" s="113"/>
      <c r="P175" s="112"/>
      <c r="Q175" s="113"/>
      <c r="R175" s="112"/>
      <c r="S175" s="82">
        <v>2</v>
      </c>
      <c r="T175" s="12" t="s">
        <v>888</v>
      </c>
      <c r="U175" s="12">
        <v>458</v>
      </c>
      <c r="V175" s="12" t="s">
        <v>889</v>
      </c>
      <c r="W175" s="12" t="s">
        <v>74</v>
      </c>
      <c r="X175" s="12" t="s">
        <v>73</v>
      </c>
      <c r="Y175" s="12" t="s">
        <v>81</v>
      </c>
      <c r="Z175" s="12" t="s">
        <v>76</v>
      </c>
      <c r="AA175" s="12">
        <v>0.25</v>
      </c>
      <c r="AB175" s="12" t="s">
        <v>89</v>
      </c>
      <c r="AC175" s="12" t="s">
        <v>86</v>
      </c>
      <c r="AD175" s="12" t="s">
        <v>90</v>
      </c>
      <c r="AE175" s="41">
        <v>0.6</v>
      </c>
      <c r="AF175" s="12" t="s">
        <v>48</v>
      </c>
      <c r="AG175" s="41">
        <v>0.44999999999999996</v>
      </c>
      <c r="AH175" s="41" t="s">
        <v>53</v>
      </c>
      <c r="AI175" s="267"/>
      <c r="AJ175" s="112"/>
      <c r="AK175" s="12">
        <v>2</v>
      </c>
      <c r="AL175" s="111">
        <v>0</v>
      </c>
      <c r="AM175" s="111">
        <v>0</v>
      </c>
      <c r="AN175" s="111" t="s">
        <v>452</v>
      </c>
      <c r="AO175" s="111" t="s">
        <v>452</v>
      </c>
      <c r="AP175" s="111"/>
      <c r="AQ175" s="111"/>
      <c r="AR175" s="111"/>
      <c r="AS175" s="4"/>
      <c r="AT175" s="223"/>
    </row>
    <row r="176" spans="1:46" ht="60" customHeight="1" x14ac:dyDescent="0.25">
      <c r="A176" s="222"/>
      <c r="B176" s="110"/>
      <c r="C176" s="114"/>
      <c r="D176" s="203" t="s">
        <v>892</v>
      </c>
      <c r="E176" s="2"/>
      <c r="F176" s="115"/>
      <c r="G176" s="111"/>
      <c r="H176" s="112"/>
      <c r="I176" s="111"/>
      <c r="J176" s="111"/>
      <c r="K176" s="111"/>
      <c r="L176" s="111"/>
      <c r="M176" s="112"/>
      <c r="N176" s="112"/>
      <c r="O176" s="113"/>
      <c r="P176" s="112"/>
      <c r="Q176" s="113"/>
      <c r="R176" s="112"/>
      <c r="S176" s="82">
        <v>3</v>
      </c>
      <c r="T176" s="12" t="s">
        <v>890</v>
      </c>
      <c r="U176" s="12">
        <v>459</v>
      </c>
      <c r="V176" s="12" t="s">
        <v>891</v>
      </c>
      <c r="W176" s="12" t="s">
        <v>73</v>
      </c>
      <c r="X176" s="12" t="s">
        <v>74</v>
      </c>
      <c r="Y176" s="12" t="s">
        <v>75</v>
      </c>
      <c r="Z176" s="12" t="s">
        <v>76</v>
      </c>
      <c r="AA176" s="12">
        <v>0.4</v>
      </c>
      <c r="AB176" s="12" t="s">
        <v>89</v>
      </c>
      <c r="AC176" s="12" t="s">
        <v>143</v>
      </c>
      <c r="AD176" s="12" t="s">
        <v>90</v>
      </c>
      <c r="AE176" s="41">
        <v>0.36</v>
      </c>
      <c r="AF176" s="12" t="s">
        <v>49</v>
      </c>
      <c r="AG176" s="41">
        <v>0.44999999999999996</v>
      </c>
      <c r="AH176" s="41" t="s">
        <v>53</v>
      </c>
      <c r="AI176" s="267"/>
      <c r="AJ176" s="112"/>
      <c r="AK176" s="12">
        <v>3</v>
      </c>
      <c r="AL176" s="111">
        <v>0</v>
      </c>
      <c r="AM176" s="111">
        <v>0</v>
      </c>
      <c r="AN176" s="111" t="s">
        <v>452</v>
      </c>
      <c r="AO176" s="111" t="s">
        <v>452</v>
      </c>
      <c r="AP176" s="111"/>
      <c r="AQ176" s="111"/>
      <c r="AR176" s="111"/>
      <c r="AS176" s="4"/>
      <c r="AT176" s="223"/>
    </row>
    <row r="177" spans="1:46" ht="32.25" x14ac:dyDescent="0.25">
      <c r="A177" s="222"/>
      <c r="B177" s="110"/>
      <c r="C177" s="114"/>
      <c r="D177" s="2"/>
      <c r="E177" s="2"/>
      <c r="F177" s="115"/>
      <c r="G177" s="111"/>
      <c r="H177" s="112"/>
      <c r="I177" s="111"/>
      <c r="J177" s="111"/>
      <c r="K177" s="111"/>
      <c r="L177" s="111"/>
      <c r="M177" s="112"/>
      <c r="N177" s="112"/>
      <c r="O177" s="113"/>
      <c r="P177" s="112"/>
      <c r="Q177" s="113"/>
      <c r="R177" s="112"/>
      <c r="S177" s="82">
        <v>4</v>
      </c>
      <c r="T177" s="12">
        <v>0</v>
      </c>
      <c r="U177" s="12"/>
      <c r="V177" s="12" t="s">
        <v>435</v>
      </c>
      <c r="W177" s="12" t="s">
        <v>74</v>
      </c>
      <c r="X177" s="12" t="s">
        <v>74</v>
      </c>
      <c r="Y177" s="12">
        <v>0</v>
      </c>
      <c r="Z177" s="12">
        <v>0</v>
      </c>
      <c r="AA177" s="12">
        <v>0</v>
      </c>
      <c r="AB177" s="12">
        <v>0</v>
      </c>
      <c r="AC177" s="12">
        <v>0</v>
      </c>
      <c r="AD177" s="12">
        <v>0</v>
      </c>
      <c r="AE177" s="41">
        <v>0.36</v>
      </c>
      <c r="AF177" s="12" t="s">
        <v>49</v>
      </c>
      <c r="AG177" s="41">
        <v>0.44999999999999996</v>
      </c>
      <c r="AH177" s="41" t="s">
        <v>53</v>
      </c>
      <c r="AI177" s="267"/>
      <c r="AJ177" s="112"/>
      <c r="AK177" s="12">
        <v>4</v>
      </c>
      <c r="AL177" s="111">
        <v>0</v>
      </c>
      <c r="AM177" s="111">
        <v>0</v>
      </c>
      <c r="AN177" s="111" t="s">
        <v>452</v>
      </c>
      <c r="AO177" s="111" t="s">
        <v>452</v>
      </c>
      <c r="AP177" s="111"/>
      <c r="AQ177" s="111"/>
      <c r="AR177" s="111"/>
      <c r="AS177" s="4"/>
      <c r="AT177" s="223"/>
    </row>
    <row r="178" spans="1:46" ht="33" thickBot="1" x14ac:dyDescent="0.3">
      <c r="A178" s="224"/>
      <c r="B178" s="225"/>
      <c r="C178" s="226"/>
      <c r="D178" s="237"/>
      <c r="E178" s="237"/>
      <c r="F178" s="228"/>
      <c r="G178" s="135"/>
      <c r="H178" s="137"/>
      <c r="I178" s="135"/>
      <c r="J178" s="135"/>
      <c r="K178" s="135"/>
      <c r="L178" s="135"/>
      <c r="M178" s="137"/>
      <c r="N178" s="137"/>
      <c r="O178" s="238"/>
      <c r="P178" s="137"/>
      <c r="Q178" s="238"/>
      <c r="R178" s="137"/>
      <c r="S178" s="229">
        <v>5</v>
      </c>
      <c r="T178" s="32">
        <v>0</v>
      </c>
      <c r="U178" s="32"/>
      <c r="V178" s="32" t="s">
        <v>435</v>
      </c>
      <c r="W178" s="32" t="s">
        <v>74</v>
      </c>
      <c r="X178" s="32" t="s">
        <v>74</v>
      </c>
      <c r="Y178" s="32">
        <v>0</v>
      </c>
      <c r="Z178" s="32">
        <v>0</v>
      </c>
      <c r="AA178" s="32">
        <v>0</v>
      </c>
      <c r="AB178" s="32">
        <v>0</v>
      </c>
      <c r="AC178" s="32">
        <v>0</v>
      </c>
      <c r="AD178" s="32">
        <v>0</v>
      </c>
      <c r="AE178" s="98">
        <v>0.36</v>
      </c>
      <c r="AF178" s="32" t="s">
        <v>49</v>
      </c>
      <c r="AG178" s="98">
        <v>0.44999999999999996</v>
      </c>
      <c r="AH178" s="98" t="s">
        <v>53</v>
      </c>
      <c r="AI178" s="268"/>
      <c r="AJ178" s="137"/>
      <c r="AK178" s="32">
        <v>5</v>
      </c>
      <c r="AL178" s="135">
        <v>0</v>
      </c>
      <c r="AM178" s="135">
        <v>0</v>
      </c>
      <c r="AN178" s="135" t="s">
        <v>452</v>
      </c>
      <c r="AO178" s="135" t="s">
        <v>452</v>
      </c>
      <c r="AP178" s="135"/>
      <c r="AQ178" s="135"/>
      <c r="AR178" s="135"/>
      <c r="AS178" s="241"/>
      <c r="AT178" s="242"/>
    </row>
    <row r="179" spans="1:46" ht="105" x14ac:dyDescent="0.25">
      <c r="A179" s="446">
        <v>36</v>
      </c>
      <c r="B179" s="159" t="s">
        <v>936</v>
      </c>
      <c r="C179" s="142" t="s">
        <v>559</v>
      </c>
      <c r="D179" s="248" t="s">
        <v>260</v>
      </c>
      <c r="E179" s="142">
        <v>419</v>
      </c>
      <c r="F179" s="145" t="s">
        <v>109</v>
      </c>
      <c r="G179" s="130" t="s">
        <v>526</v>
      </c>
      <c r="H179" s="132" t="s">
        <v>137</v>
      </c>
      <c r="I179" s="130" t="s">
        <v>543</v>
      </c>
      <c r="J179" s="130" t="s">
        <v>544</v>
      </c>
      <c r="K179" s="130" t="s">
        <v>545</v>
      </c>
      <c r="L179" s="130" t="s">
        <v>70</v>
      </c>
      <c r="M179" s="132">
        <v>12</v>
      </c>
      <c r="N179" s="132" t="s">
        <v>49</v>
      </c>
      <c r="O179" s="207">
        <v>0.4</v>
      </c>
      <c r="P179" s="132" t="s">
        <v>55</v>
      </c>
      <c r="Q179" s="207">
        <v>1</v>
      </c>
      <c r="R179" s="132" t="s">
        <v>71</v>
      </c>
      <c r="S179" s="245">
        <v>1</v>
      </c>
      <c r="T179" s="33" t="s">
        <v>546</v>
      </c>
      <c r="U179" s="33">
        <v>436</v>
      </c>
      <c r="V179" s="33" t="s">
        <v>823</v>
      </c>
      <c r="W179" s="33" t="s">
        <v>73</v>
      </c>
      <c r="X179" s="33" t="s">
        <v>74</v>
      </c>
      <c r="Y179" s="95" t="s">
        <v>75</v>
      </c>
      <c r="Z179" s="95" t="s">
        <v>76</v>
      </c>
      <c r="AA179" s="447">
        <v>0.4</v>
      </c>
      <c r="AB179" s="95" t="s">
        <v>85</v>
      </c>
      <c r="AC179" s="95" t="s">
        <v>86</v>
      </c>
      <c r="AD179" s="95" t="s">
        <v>87</v>
      </c>
      <c r="AE179" s="447">
        <v>0.24</v>
      </c>
      <c r="AF179" s="95" t="s">
        <v>49</v>
      </c>
      <c r="AG179" s="447">
        <v>1</v>
      </c>
      <c r="AH179" s="95" t="s">
        <v>55</v>
      </c>
      <c r="AI179" s="132" t="s">
        <v>71</v>
      </c>
      <c r="AJ179" s="132" t="s">
        <v>63</v>
      </c>
      <c r="AK179" s="245">
        <v>1</v>
      </c>
      <c r="AL179" s="130" t="s">
        <v>547</v>
      </c>
      <c r="AM179" s="130"/>
      <c r="AN179" s="130"/>
      <c r="AO179" s="130"/>
      <c r="AP179" s="130"/>
      <c r="AQ179" s="130" t="s">
        <v>548</v>
      </c>
      <c r="AR179" s="130"/>
      <c r="AS179" s="246">
        <v>45108</v>
      </c>
      <c r="AT179" s="448"/>
    </row>
    <row r="180" spans="1:46" ht="90" x14ac:dyDescent="0.25">
      <c r="A180" s="222"/>
      <c r="B180" s="110"/>
      <c r="C180" s="114"/>
      <c r="D180" s="203" t="s">
        <v>260</v>
      </c>
      <c r="E180" s="114"/>
      <c r="F180" s="115"/>
      <c r="G180" s="111"/>
      <c r="H180" s="112"/>
      <c r="I180" s="111"/>
      <c r="J180" s="111"/>
      <c r="K180" s="111"/>
      <c r="L180" s="111"/>
      <c r="M180" s="112"/>
      <c r="N180" s="112"/>
      <c r="O180" s="113"/>
      <c r="P180" s="112"/>
      <c r="Q180" s="113"/>
      <c r="R180" s="112"/>
      <c r="S180" s="82">
        <v>2</v>
      </c>
      <c r="T180" s="12" t="s">
        <v>549</v>
      </c>
      <c r="U180" s="12">
        <v>437</v>
      </c>
      <c r="V180" s="12" t="s">
        <v>824</v>
      </c>
      <c r="W180" s="12" t="s">
        <v>73</v>
      </c>
      <c r="X180" s="12" t="s">
        <v>74</v>
      </c>
      <c r="Y180" s="41" t="s">
        <v>77</v>
      </c>
      <c r="Z180" s="41" t="s">
        <v>76</v>
      </c>
      <c r="AA180" s="44">
        <v>0.3</v>
      </c>
      <c r="AB180" s="41" t="s">
        <v>85</v>
      </c>
      <c r="AC180" s="41" t="s">
        <v>86</v>
      </c>
      <c r="AD180" s="41" t="s">
        <v>87</v>
      </c>
      <c r="AE180" s="44">
        <v>0.16799999999999998</v>
      </c>
      <c r="AF180" s="41" t="s">
        <v>50</v>
      </c>
      <c r="AG180" s="44">
        <v>1</v>
      </c>
      <c r="AH180" s="41" t="s">
        <v>55</v>
      </c>
      <c r="AI180" s="112"/>
      <c r="AJ180" s="112"/>
      <c r="AK180" s="82">
        <v>2</v>
      </c>
      <c r="AL180" s="111" t="s">
        <v>550</v>
      </c>
      <c r="AM180" s="111"/>
      <c r="AN180" s="111"/>
      <c r="AO180" s="111"/>
      <c r="AP180" s="111"/>
      <c r="AQ180" s="111"/>
      <c r="AR180" s="111"/>
      <c r="AS180" s="4">
        <v>45108</v>
      </c>
      <c r="AT180" s="223"/>
    </row>
    <row r="181" spans="1:46" ht="105" x14ac:dyDescent="0.25">
      <c r="A181" s="222"/>
      <c r="B181" s="110"/>
      <c r="C181" s="114"/>
      <c r="D181" s="203" t="s">
        <v>260</v>
      </c>
      <c r="E181" s="114"/>
      <c r="F181" s="115"/>
      <c r="G181" s="111"/>
      <c r="H181" s="112"/>
      <c r="I181" s="111"/>
      <c r="J181" s="111"/>
      <c r="K181" s="111"/>
      <c r="L181" s="111"/>
      <c r="M181" s="112"/>
      <c r="N181" s="112"/>
      <c r="O181" s="113"/>
      <c r="P181" s="112"/>
      <c r="Q181" s="113"/>
      <c r="R181" s="112"/>
      <c r="S181" s="82">
        <v>3</v>
      </c>
      <c r="T181" s="12" t="s">
        <v>920</v>
      </c>
      <c r="U181" s="12">
        <v>331</v>
      </c>
      <c r="V181" s="12" t="s">
        <v>552</v>
      </c>
      <c r="W181" s="12" t="s">
        <v>73</v>
      </c>
      <c r="X181" s="12" t="s">
        <v>74</v>
      </c>
      <c r="Y181" s="41" t="s">
        <v>77</v>
      </c>
      <c r="Z181" s="41" t="s">
        <v>76</v>
      </c>
      <c r="AA181" s="44">
        <v>0.3</v>
      </c>
      <c r="AB181" s="41" t="s">
        <v>85</v>
      </c>
      <c r="AC181" s="41" t="s">
        <v>86</v>
      </c>
      <c r="AD181" s="41" t="s">
        <v>87</v>
      </c>
      <c r="AE181" s="44">
        <v>0.11759999999999998</v>
      </c>
      <c r="AF181" s="41" t="s">
        <v>50</v>
      </c>
      <c r="AG181" s="44">
        <v>1</v>
      </c>
      <c r="AH181" s="41" t="s">
        <v>55</v>
      </c>
      <c r="AI181" s="112"/>
      <c r="AJ181" s="112"/>
      <c r="AK181" s="82">
        <v>3</v>
      </c>
      <c r="AL181" s="111"/>
      <c r="AM181" s="111"/>
      <c r="AN181" s="111"/>
      <c r="AO181" s="111"/>
      <c r="AP181" s="111"/>
      <c r="AQ181" s="111"/>
      <c r="AR181" s="111"/>
      <c r="AS181" s="4"/>
      <c r="AT181" s="223"/>
    </row>
    <row r="182" spans="1:46" ht="37.5" x14ac:dyDescent="0.25">
      <c r="A182" s="222"/>
      <c r="B182" s="110"/>
      <c r="C182" s="114"/>
      <c r="D182" s="2"/>
      <c r="E182" s="2"/>
      <c r="F182" s="115"/>
      <c r="G182" s="111"/>
      <c r="H182" s="112"/>
      <c r="I182" s="111"/>
      <c r="J182" s="111"/>
      <c r="K182" s="111"/>
      <c r="L182" s="111"/>
      <c r="M182" s="112"/>
      <c r="N182" s="112"/>
      <c r="O182" s="113"/>
      <c r="P182" s="112"/>
      <c r="Q182" s="113"/>
      <c r="R182" s="112"/>
      <c r="S182" s="82">
        <v>4</v>
      </c>
      <c r="T182" s="12">
        <v>0</v>
      </c>
      <c r="U182" s="12"/>
      <c r="V182" s="12" t="s">
        <v>435</v>
      </c>
      <c r="W182" s="12" t="s">
        <v>74</v>
      </c>
      <c r="X182" s="12" t="s">
        <v>74</v>
      </c>
      <c r="Y182" s="12">
        <v>0</v>
      </c>
      <c r="Z182" s="12">
        <v>0</v>
      </c>
      <c r="AA182" s="84">
        <v>0</v>
      </c>
      <c r="AB182" s="12">
        <v>0</v>
      </c>
      <c r="AC182" s="12">
        <v>0</v>
      </c>
      <c r="AD182" s="12">
        <v>0</v>
      </c>
      <c r="AE182" s="85">
        <v>0.11759999999999998</v>
      </c>
      <c r="AF182" s="12" t="s">
        <v>50</v>
      </c>
      <c r="AG182" s="85">
        <v>1</v>
      </c>
      <c r="AH182" s="41" t="s">
        <v>55</v>
      </c>
      <c r="AI182" s="112"/>
      <c r="AJ182" s="112"/>
      <c r="AK182" s="82">
        <v>4</v>
      </c>
      <c r="AL182" s="111">
        <v>0</v>
      </c>
      <c r="AM182" s="111"/>
      <c r="AN182" s="111" t="s">
        <v>452</v>
      </c>
      <c r="AO182" s="111" t="s">
        <v>452</v>
      </c>
      <c r="AP182" s="111"/>
      <c r="AQ182" s="111"/>
      <c r="AR182" s="111"/>
      <c r="AS182" s="4"/>
      <c r="AT182" s="223"/>
    </row>
    <row r="183" spans="1:46" ht="38.25" thickBot="1" x14ac:dyDescent="0.3">
      <c r="A183" s="236"/>
      <c r="B183" s="158"/>
      <c r="C183" s="141"/>
      <c r="D183" s="3"/>
      <c r="E183" s="3"/>
      <c r="F183" s="143"/>
      <c r="G183" s="131"/>
      <c r="H183" s="133"/>
      <c r="I183" s="131"/>
      <c r="J183" s="131"/>
      <c r="K183" s="131"/>
      <c r="L183" s="131"/>
      <c r="M183" s="133"/>
      <c r="N183" s="133"/>
      <c r="O183" s="206"/>
      <c r="P183" s="133"/>
      <c r="Q183" s="206"/>
      <c r="R183" s="133"/>
      <c r="S183" s="209">
        <v>5</v>
      </c>
      <c r="T183" s="29">
        <v>0</v>
      </c>
      <c r="U183" s="29"/>
      <c r="V183" s="29" t="s">
        <v>435</v>
      </c>
      <c r="W183" s="29" t="s">
        <v>74</v>
      </c>
      <c r="X183" s="29" t="s">
        <v>74</v>
      </c>
      <c r="Y183" s="29">
        <v>0</v>
      </c>
      <c r="Z183" s="29">
        <v>0</v>
      </c>
      <c r="AA183" s="213">
        <v>0</v>
      </c>
      <c r="AB183" s="29">
        <v>0</v>
      </c>
      <c r="AC183" s="29">
        <v>0</v>
      </c>
      <c r="AD183" s="29">
        <v>0</v>
      </c>
      <c r="AE183" s="214">
        <v>0.11759999999999998</v>
      </c>
      <c r="AF183" s="29" t="s">
        <v>50</v>
      </c>
      <c r="AG183" s="214">
        <v>1</v>
      </c>
      <c r="AH183" s="96" t="s">
        <v>55</v>
      </c>
      <c r="AI183" s="133"/>
      <c r="AJ183" s="133"/>
      <c r="AK183" s="209">
        <v>5</v>
      </c>
      <c r="AL183" s="131">
        <v>0</v>
      </c>
      <c r="AM183" s="131"/>
      <c r="AN183" s="131" t="s">
        <v>452</v>
      </c>
      <c r="AO183" s="131" t="s">
        <v>452</v>
      </c>
      <c r="AP183" s="131"/>
      <c r="AQ183" s="131"/>
      <c r="AR183" s="131"/>
      <c r="AS183" s="210"/>
      <c r="AT183" s="445"/>
    </row>
    <row r="184" spans="1:46" ht="166.5" customHeight="1" x14ac:dyDescent="0.25">
      <c r="A184" s="215">
        <v>37</v>
      </c>
      <c r="B184" s="216" t="s">
        <v>935</v>
      </c>
      <c r="C184" s="217" t="s">
        <v>610</v>
      </c>
      <c r="D184" s="218" t="s">
        <v>412</v>
      </c>
      <c r="E184" s="217" t="s">
        <v>610</v>
      </c>
      <c r="F184" s="219" t="s">
        <v>109</v>
      </c>
      <c r="G184" s="31"/>
      <c r="H184" s="136" t="s">
        <v>72</v>
      </c>
      <c r="I184" s="134" t="s">
        <v>604</v>
      </c>
      <c r="J184" s="134" t="s">
        <v>605</v>
      </c>
      <c r="K184" s="134" t="s">
        <v>606</v>
      </c>
      <c r="L184" s="134" t="s">
        <v>70</v>
      </c>
      <c r="M184" s="136">
        <v>240</v>
      </c>
      <c r="N184" s="136" t="s">
        <v>48</v>
      </c>
      <c r="O184" s="136">
        <v>0.6</v>
      </c>
      <c r="P184" s="136" t="s">
        <v>51</v>
      </c>
      <c r="Q184" s="136">
        <v>0.2</v>
      </c>
      <c r="R184" s="136" t="s">
        <v>53</v>
      </c>
      <c r="S184" s="220">
        <v>1</v>
      </c>
      <c r="T184" s="31" t="s">
        <v>927</v>
      </c>
      <c r="U184" s="31">
        <v>451</v>
      </c>
      <c r="V184" s="31" t="s">
        <v>931</v>
      </c>
      <c r="W184" s="31" t="s">
        <v>73</v>
      </c>
      <c r="X184" s="31" t="s">
        <v>74</v>
      </c>
      <c r="Y184" s="31" t="s">
        <v>75</v>
      </c>
      <c r="Z184" s="31" t="s">
        <v>76</v>
      </c>
      <c r="AA184" s="31">
        <v>0.4</v>
      </c>
      <c r="AB184" s="31" t="s">
        <v>89</v>
      </c>
      <c r="AC184" s="31" t="s">
        <v>86</v>
      </c>
      <c r="AD184" s="31" t="s">
        <v>87</v>
      </c>
      <c r="AE184" s="97">
        <v>0.36</v>
      </c>
      <c r="AF184" s="31" t="s">
        <v>49</v>
      </c>
      <c r="AG184" s="97">
        <v>0.2</v>
      </c>
      <c r="AH184" s="97" t="s">
        <v>51</v>
      </c>
      <c r="AI184" s="136" t="s">
        <v>504</v>
      </c>
      <c r="AJ184" s="136" t="s">
        <v>63</v>
      </c>
      <c r="AK184" s="31"/>
      <c r="AL184" s="134" t="s">
        <v>617</v>
      </c>
      <c r="AM184" s="134"/>
      <c r="AN184" s="134"/>
      <c r="AO184" s="134"/>
      <c r="AP184" s="134"/>
      <c r="AQ184" s="134" t="s">
        <v>616</v>
      </c>
      <c r="AR184" s="134"/>
      <c r="AS184" s="31" t="s">
        <v>933</v>
      </c>
      <c r="AT184" s="221" t="s">
        <v>934</v>
      </c>
    </row>
    <row r="185" spans="1:46" ht="31.5" customHeight="1" x14ac:dyDescent="0.25">
      <c r="A185" s="222"/>
      <c r="B185" s="110"/>
      <c r="C185" s="114"/>
      <c r="D185" s="211" t="s">
        <v>412</v>
      </c>
      <c r="E185" s="114"/>
      <c r="F185" s="115"/>
      <c r="G185" s="12"/>
      <c r="H185" s="112"/>
      <c r="I185" s="111"/>
      <c r="J185" s="111"/>
      <c r="K185" s="111"/>
      <c r="L185" s="111"/>
      <c r="M185" s="112"/>
      <c r="N185" s="112"/>
      <c r="O185" s="112"/>
      <c r="P185" s="112"/>
      <c r="Q185" s="112"/>
      <c r="R185" s="112"/>
      <c r="S185" s="82">
        <v>2</v>
      </c>
      <c r="T185" s="12" t="s">
        <v>928</v>
      </c>
      <c r="U185" s="12">
        <v>451</v>
      </c>
      <c r="V185" s="12" t="s">
        <v>931</v>
      </c>
      <c r="W185" s="12" t="s">
        <v>73</v>
      </c>
      <c r="X185" s="12" t="s">
        <v>74</v>
      </c>
      <c r="Y185" s="12" t="s">
        <v>77</v>
      </c>
      <c r="Z185" s="12" t="s">
        <v>76</v>
      </c>
      <c r="AA185" s="12">
        <v>0.3</v>
      </c>
      <c r="AB185" s="12" t="s">
        <v>89</v>
      </c>
      <c r="AC185" s="12" t="s">
        <v>86</v>
      </c>
      <c r="AD185" s="12" t="s">
        <v>87</v>
      </c>
      <c r="AE185" s="41">
        <v>0.252</v>
      </c>
      <c r="AF185" s="12" t="s">
        <v>49</v>
      </c>
      <c r="AG185" s="41">
        <v>0.2</v>
      </c>
      <c r="AH185" s="41" t="s">
        <v>51</v>
      </c>
      <c r="AI185" s="112"/>
      <c r="AJ185" s="112"/>
      <c r="AK185" s="12"/>
      <c r="AL185" s="111"/>
      <c r="AM185" s="111"/>
      <c r="AN185" s="111"/>
      <c r="AO185" s="111"/>
      <c r="AP185" s="111"/>
      <c r="AQ185" s="12"/>
      <c r="AR185" s="12"/>
      <c r="AS185" s="4"/>
      <c r="AT185" s="223"/>
    </row>
    <row r="186" spans="1:46" ht="150" x14ac:dyDescent="0.25">
      <c r="A186" s="222"/>
      <c r="B186" s="110"/>
      <c r="C186" s="114"/>
      <c r="D186" s="211" t="s">
        <v>412</v>
      </c>
      <c r="E186" s="114"/>
      <c r="F186" s="115"/>
      <c r="G186" s="12"/>
      <c r="H186" s="112"/>
      <c r="I186" s="111"/>
      <c r="J186" s="111"/>
      <c r="K186" s="111"/>
      <c r="L186" s="111"/>
      <c r="M186" s="112"/>
      <c r="N186" s="112"/>
      <c r="O186" s="112"/>
      <c r="P186" s="112"/>
      <c r="Q186" s="112"/>
      <c r="R186" s="112"/>
      <c r="S186" s="82">
        <v>3</v>
      </c>
      <c r="T186" s="12" t="s">
        <v>929</v>
      </c>
      <c r="U186" s="12">
        <v>451</v>
      </c>
      <c r="V186" s="12" t="s">
        <v>932</v>
      </c>
      <c r="W186" s="12" t="s">
        <v>73</v>
      </c>
      <c r="X186" s="12" t="s">
        <v>74</v>
      </c>
      <c r="Y186" s="12" t="s">
        <v>75</v>
      </c>
      <c r="Z186" s="12" t="s">
        <v>76</v>
      </c>
      <c r="AA186" s="12">
        <v>0.4</v>
      </c>
      <c r="AB186" s="12" t="s">
        <v>89</v>
      </c>
      <c r="AC186" s="12" t="s">
        <v>86</v>
      </c>
      <c r="AD186" s="12" t="s">
        <v>87</v>
      </c>
      <c r="AE186" s="41">
        <v>0.1512</v>
      </c>
      <c r="AF186" s="12" t="s">
        <v>50</v>
      </c>
      <c r="AG186" s="41">
        <v>0.2</v>
      </c>
      <c r="AH186" s="41" t="s">
        <v>51</v>
      </c>
      <c r="AI186" s="112"/>
      <c r="AJ186" s="112"/>
      <c r="AK186" s="12"/>
      <c r="AL186" s="111"/>
      <c r="AM186" s="111"/>
      <c r="AN186" s="111"/>
      <c r="AO186" s="111"/>
      <c r="AP186" s="111"/>
      <c r="AQ186" s="12"/>
      <c r="AR186" s="12"/>
      <c r="AS186" s="4"/>
      <c r="AT186" s="223"/>
    </row>
    <row r="187" spans="1:46" ht="105" x14ac:dyDescent="0.25">
      <c r="A187" s="222"/>
      <c r="B187" s="110"/>
      <c r="C187" s="114"/>
      <c r="D187" s="211" t="s">
        <v>412</v>
      </c>
      <c r="E187" s="114"/>
      <c r="F187" s="115"/>
      <c r="G187" s="12"/>
      <c r="H187" s="112"/>
      <c r="I187" s="111"/>
      <c r="J187" s="111"/>
      <c r="K187" s="111"/>
      <c r="L187" s="111"/>
      <c r="M187" s="112"/>
      <c r="N187" s="112"/>
      <c r="O187" s="112"/>
      <c r="P187" s="112"/>
      <c r="Q187" s="112"/>
      <c r="R187" s="112"/>
      <c r="S187" s="82">
        <v>4</v>
      </c>
      <c r="T187" s="12" t="s">
        <v>930</v>
      </c>
      <c r="U187" s="12">
        <v>451</v>
      </c>
      <c r="V187" s="12" t="s">
        <v>932</v>
      </c>
      <c r="W187" s="12" t="s">
        <v>74</v>
      </c>
      <c r="X187" s="12" t="s">
        <v>73</v>
      </c>
      <c r="Y187" s="12" t="s">
        <v>81</v>
      </c>
      <c r="Z187" s="12" t="s">
        <v>76</v>
      </c>
      <c r="AA187" s="12">
        <v>0.25</v>
      </c>
      <c r="AB187" s="12" t="s">
        <v>89</v>
      </c>
      <c r="AC187" s="12" t="s">
        <v>86</v>
      </c>
      <c r="AD187" s="12" t="s">
        <v>87</v>
      </c>
      <c r="AE187" s="41">
        <v>0.1512</v>
      </c>
      <c r="AF187" s="12" t="s">
        <v>50</v>
      </c>
      <c r="AG187" s="41">
        <v>0.15000000000000002</v>
      </c>
      <c r="AH187" s="41" t="s">
        <v>51</v>
      </c>
      <c r="AI187" s="112"/>
      <c r="AJ187" s="112"/>
      <c r="AK187" s="12"/>
      <c r="AL187" s="111"/>
      <c r="AM187" s="111"/>
      <c r="AN187" s="111"/>
      <c r="AO187" s="111"/>
      <c r="AP187" s="111"/>
      <c r="AQ187" s="12"/>
      <c r="AR187" s="12"/>
      <c r="AS187" s="4"/>
      <c r="AT187" s="223"/>
    </row>
    <row r="188" spans="1:46" ht="15.75" thickBot="1" x14ac:dyDescent="0.3">
      <c r="A188" s="224"/>
      <c r="B188" s="225"/>
      <c r="C188" s="226"/>
      <c r="D188" s="227"/>
      <c r="E188" s="226"/>
      <c r="F188" s="228"/>
      <c r="G188" s="227"/>
      <c r="H188" s="137"/>
      <c r="I188" s="135"/>
      <c r="J188" s="135"/>
      <c r="K188" s="135"/>
      <c r="L188" s="135"/>
      <c r="M188" s="137"/>
      <c r="N188" s="137"/>
      <c r="O188" s="137"/>
      <c r="P188" s="137"/>
      <c r="Q188" s="137"/>
      <c r="R188" s="137"/>
      <c r="S188" s="229">
        <v>5</v>
      </c>
      <c r="T188" s="230"/>
      <c r="U188" s="230"/>
      <c r="V188" s="230"/>
      <c r="W188" s="231"/>
      <c r="X188" s="231"/>
      <c r="Y188" s="231"/>
      <c r="Z188" s="231"/>
      <c r="AA188" s="231"/>
      <c r="AB188" s="231"/>
      <c r="AC188" s="231"/>
      <c r="AD188" s="231"/>
      <c r="AE188" s="232"/>
      <c r="AF188" s="227"/>
      <c r="AG188" s="232"/>
      <c r="AH188" s="232"/>
      <c r="AI188" s="137"/>
      <c r="AJ188" s="137"/>
      <c r="AK188" s="227"/>
      <c r="AL188" s="227"/>
      <c r="AM188" s="227"/>
      <c r="AN188" s="227"/>
      <c r="AO188" s="227"/>
      <c r="AP188" s="227"/>
      <c r="AQ188" s="227"/>
      <c r="AR188" s="227"/>
      <c r="AS188" s="227"/>
      <c r="AT188" s="233"/>
    </row>
    <row r="189" spans="1:46" ht="30" customHeight="1" x14ac:dyDescent="0.25">
      <c r="A189" s="446">
        <v>38</v>
      </c>
      <c r="B189" s="159" t="s">
        <v>951</v>
      </c>
      <c r="C189" s="142" t="s">
        <v>938</v>
      </c>
      <c r="D189" s="460" t="s">
        <v>354</v>
      </c>
      <c r="E189" s="142">
        <v>451</v>
      </c>
      <c r="F189" s="145" t="s">
        <v>109</v>
      </c>
      <c r="G189" s="461"/>
      <c r="H189" s="132" t="s">
        <v>137</v>
      </c>
      <c r="I189" s="130" t="s">
        <v>138</v>
      </c>
      <c r="J189" s="33" t="s">
        <v>939</v>
      </c>
      <c r="K189" s="130" t="s">
        <v>940</v>
      </c>
      <c r="L189" s="130" t="s">
        <v>70</v>
      </c>
      <c r="M189" s="132">
        <v>50000</v>
      </c>
      <c r="N189" s="132" t="s">
        <v>103</v>
      </c>
      <c r="O189" s="132">
        <v>1</v>
      </c>
      <c r="P189" s="132" t="s">
        <v>53</v>
      </c>
      <c r="Q189" s="132">
        <v>0.6</v>
      </c>
      <c r="R189" s="132" t="s">
        <v>79</v>
      </c>
      <c r="S189" s="245">
        <v>1</v>
      </c>
      <c r="T189" s="462" t="s">
        <v>942</v>
      </c>
      <c r="U189" s="462">
        <v>428</v>
      </c>
      <c r="V189" s="462" t="s">
        <v>944</v>
      </c>
      <c r="W189" s="463" t="s">
        <v>73</v>
      </c>
      <c r="X189" s="463" t="s">
        <v>74</v>
      </c>
      <c r="Y189" s="463" t="s">
        <v>77</v>
      </c>
      <c r="Z189" s="463" t="s">
        <v>76</v>
      </c>
      <c r="AA189" s="463">
        <v>0.3</v>
      </c>
      <c r="AB189" s="463" t="s">
        <v>89</v>
      </c>
      <c r="AC189" s="463" t="s">
        <v>86</v>
      </c>
      <c r="AD189" s="463" t="s">
        <v>87</v>
      </c>
      <c r="AE189" s="464">
        <v>0.7</v>
      </c>
      <c r="AF189" s="461" t="s">
        <v>47</v>
      </c>
      <c r="AG189" s="464">
        <v>0.6</v>
      </c>
      <c r="AH189" s="464" t="s">
        <v>53</v>
      </c>
      <c r="AI189" s="132" t="s">
        <v>53</v>
      </c>
      <c r="AJ189" s="132" t="s">
        <v>63</v>
      </c>
      <c r="AK189" s="461"/>
      <c r="AL189" s="130" t="s">
        <v>947</v>
      </c>
      <c r="AM189" s="130"/>
      <c r="AN189" s="130"/>
      <c r="AO189" s="130"/>
      <c r="AP189" s="130"/>
      <c r="AQ189" s="130" t="s">
        <v>139</v>
      </c>
      <c r="AR189" s="130"/>
      <c r="AS189" s="461" t="s">
        <v>518</v>
      </c>
      <c r="AT189" s="465" t="s">
        <v>497</v>
      </c>
    </row>
    <row r="190" spans="1:46" ht="30" customHeight="1" x14ac:dyDescent="0.25">
      <c r="A190" s="222"/>
      <c r="B190" s="110"/>
      <c r="C190" s="114"/>
      <c r="D190" s="211" t="s">
        <v>354</v>
      </c>
      <c r="E190" s="114"/>
      <c r="F190" s="115"/>
      <c r="G190" s="194"/>
      <c r="H190" s="112"/>
      <c r="I190" s="111"/>
      <c r="J190" s="12" t="s">
        <v>941</v>
      </c>
      <c r="K190" s="111"/>
      <c r="L190" s="111"/>
      <c r="M190" s="112"/>
      <c r="N190" s="112"/>
      <c r="O190" s="112"/>
      <c r="P190" s="112"/>
      <c r="Q190" s="112"/>
      <c r="R190" s="112"/>
      <c r="S190" s="82">
        <v>2</v>
      </c>
      <c r="T190" s="94" t="s">
        <v>943</v>
      </c>
      <c r="U190" s="94">
        <v>429</v>
      </c>
      <c r="V190" s="94" t="s">
        <v>945</v>
      </c>
      <c r="W190" s="100" t="s">
        <v>73</v>
      </c>
      <c r="X190" s="100" t="s">
        <v>74</v>
      </c>
      <c r="Y190" s="100" t="s">
        <v>75</v>
      </c>
      <c r="Z190" s="100" t="s">
        <v>76</v>
      </c>
      <c r="AA190" s="100">
        <v>0.4</v>
      </c>
      <c r="AB190" s="100" t="s">
        <v>85</v>
      </c>
      <c r="AC190" s="100" t="s">
        <v>86</v>
      </c>
      <c r="AD190" s="100" t="s">
        <v>87</v>
      </c>
      <c r="AE190" s="212">
        <v>0.42</v>
      </c>
      <c r="AF190" s="194" t="s">
        <v>48</v>
      </c>
      <c r="AG190" s="212">
        <v>0.6</v>
      </c>
      <c r="AH190" s="212" t="s">
        <v>53</v>
      </c>
      <c r="AI190" s="112"/>
      <c r="AJ190" s="112"/>
      <c r="AK190" s="194"/>
      <c r="AL190" s="111" t="s">
        <v>948</v>
      </c>
      <c r="AM190" s="111"/>
      <c r="AN190" s="111"/>
      <c r="AO190" s="111"/>
      <c r="AP190" s="111"/>
      <c r="AQ190" s="111" t="s">
        <v>139</v>
      </c>
      <c r="AR190" s="111"/>
      <c r="AS190" s="194" t="s">
        <v>949</v>
      </c>
      <c r="AT190" s="269" t="s">
        <v>950</v>
      </c>
    </row>
    <row r="191" spans="1:46" ht="53.25" x14ac:dyDescent="0.25">
      <c r="A191" s="222"/>
      <c r="B191" s="110"/>
      <c r="C191" s="114"/>
      <c r="D191" s="211"/>
      <c r="E191" s="114"/>
      <c r="F191" s="115"/>
      <c r="G191" s="194"/>
      <c r="H191" s="112"/>
      <c r="I191" s="111"/>
      <c r="J191" s="12"/>
      <c r="K191" s="111"/>
      <c r="L191" s="111"/>
      <c r="M191" s="112"/>
      <c r="N191" s="112"/>
      <c r="O191" s="112"/>
      <c r="P191" s="112"/>
      <c r="Q191" s="112"/>
      <c r="R191" s="112"/>
      <c r="S191" s="82">
        <v>3</v>
      </c>
      <c r="T191" s="94"/>
      <c r="U191" s="94"/>
      <c r="V191" s="94"/>
      <c r="W191" s="100" t="s">
        <v>74</v>
      </c>
      <c r="X191" s="100" t="s">
        <v>74</v>
      </c>
      <c r="Y191" s="100">
        <v>0</v>
      </c>
      <c r="Z191" s="100">
        <v>0</v>
      </c>
      <c r="AA191" s="100">
        <v>0</v>
      </c>
      <c r="AB191" s="100">
        <v>0</v>
      </c>
      <c r="AC191" s="100">
        <v>0</v>
      </c>
      <c r="AD191" s="100">
        <v>0</v>
      </c>
      <c r="AE191" s="212">
        <v>0.42</v>
      </c>
      <c r="AF191" s="194" t="s">
        <v>48</v>
      </c>
      <c r="AG191" s="212">
        <v>0.6</v>
      </c>
      <c r="AH191" s="212" t="s">
        <v>53</v>
      </c>
      <c r="AI191" s="112"/>
      <c r="AJ191" s="112"/>
      <c r="AK191" s="194"/>
      <c r="AL191" s="111"/>
      <c r="AM191" s="111"/>
      <c r="AN191" s="111"/>
      <c r="AO191" s="111"/>
      <c r="AP191" s="111"/>
      <c r="AQ191" s="111"/>
      <c r="AR191" s="111"/>
      <c r="AS191" s="194"/>
      <c r="AT191" s="269"/>
    </row>
    <row r="192" spans="1:46" ht="53.25" x14ac:dyDescent="0.25">
      <c r="A192" s="222"/>
      <c r="B192" s="110"/>
      <c r="C192" s="114"/>
      <c r="D192" s="211"/>
      <c r="E192" s="114"/>
      <c r="F192" s="115"/>
      <c r="G192" s="194"/>
      <c r="H192" s="112"/>
      <c r="I192" s="111"/>
      <c r="J192" s="12"/>
      <c r="K192" s="111"/>
      <c r="L192" s="111"/>
      <c r="M192" s="112"/>
      <c r="N192" s="112"/>
      <c r="O192" s="112"/>
      <c r="P192" s="112"/>
      <c r="Q192" s="112"/>
      <c r="R192" s="112"/>
      <c r="S192" s="82">
        <v>4</v>
      </c>
      <c r="T192" s="94"/>
      <c r="U192" s="94"/>
      <c r="V192" s="94"/>
      <c r="W192" s="100" t="s">
        <v>74</v>
      </c>
      <c r="X192" s="100" t="s">
        <v>74</v>
      </c>
      <c r="Y192" s="100">
        <v>0</v>
      </c>
      <c r="Z192" s="100">
        <v>0</v>
      </c>
      <c r="AA192" s="100">
        <v>0</v>
      </c>
      <c r="AB192" s="100">
        <v>0</v>
      </c>
      <c r="AC192" s="100">
        <v>0</v>
      </c>
      <c r="AD192" s="100">
        <v>0</v>
      </c>
      <c r="AE192" s="212">
        <v>0.42</v>
      </c>
      <c r="AF192" s="194" t="s">
        <v>48</v>
      </c>
      <c r="AG192" s="212">
        <v>0.6</v>
      </c>
      <c r="AH192" s="212" t="s">
        <v>53</v>
      </c>
      <c r="AI192" s="112"/>
      <c r="AJ192" s="112"/>
      <c r="AK192" s="194"/>
      <c r="AL192" s="111"/>
      <c r="AM192" s="111"/>
      <c r="AN192" s="111"/>
      <c r="AO192" s="111"/>
      <c r="AP192" s="111"/>
      <c r="AQ192" s="111"/>
      <c r="AR192" s="111"/>
      <c r="AS192" s="194"/>
      <c r="AT192" s="269"/>
    </row>
    <row r="193" spans="1:46" ht="54" thickBot="1" x14ac:dyDescent="0.3">
      <c r="A193" s="224"/>
      <c r="B193" s="225"/>
      <c r="C193" s="226"/>
      <c r="D193" s="439"/>
      <c r="E193" s="226"/>
      <c r="F193" s="228"/>
      <c r="G193" s="227"/>
      <c r="H193" s="137"/>
      <c r="I193" s="135"/>
      <c r="J193" s="32"/>
      <c r="K193" s="135"/>
      <c r="L193" s="135"/>
      <c r="M193" s="137"/>
      <c r="N193" s="137"/>
      <c r="O193" s="137"/>
      <c r="P193" s="137"/>
      <c r="Q193" s="137"/>
      <c r="R193" s="137"/>
      <c r="S193" s="229">
        <v>5</v>
      </c>
      <c r="T193" s="230"/>
      <c r="U193" s="230"/>
      <c r="V193" s="230"/>
      <c r="W193" s="231" t="s">
        <v>74</v>
      </c>
      <c r="X193" s="231" t="s">
        <v>74</v>
      </c>
      <c r="Y193" s="231">
        <v>0</v>
      </c>
      <c r="Z193" s="231">
        <v>0</v>
      </c>
      <c r="AA193" s="231">
        <v>0</v>
      </c>
      <c r="AB193" s="231">
        <v>0</v>
      </c>
      <c r="AC193" s="231">
        <v>0</v>
      </c>
      <c r="AD193" s="231">
        <v>0</v>
      </c>
      <c r="AE193" s="232">
        <v>0.42</v>
      </c>
      <c r="AF193" s="227" t="s">
        <v>48</v>
      </c>
      <c r="AG193" s="232">
        <v>0.6</v>
      </c>
      <c r="AH193" s="232" t="s">
        <v>53</v>
      </c>
      <c r="AI193" s="137"/>
      <c r="AJ193" s="137"/>
      <c r="AK193" s="227"/>
      <c r="AL193" s="135"/>
      <c r="AM193" s="135"/>
      <c r="AN193" s="135"/>
      <c r="AO193" s="135"/>
      <c r="AP193" s="135"/>
      <c r="AQ193" s="135"/>
      <c r="AR193" s="135"/>
      <c r="AS193" s="227"/>
      <c r="AT193" s="233"/>
    </row>
    <row r="194" spans="1:46" ht="26.25" hidden="1" x14ac:dyDescent="0.25">
      <c r="A194" s="252"/>
      <c r="B194" s="253"/>
      <c r="C194" s="91"/>
      <c r="D194" s="254"/>
      <c r="E194" s="255"/>
      <c r="F194" s="256"/>
      <c r="G194" s="254"/>
      <c r="H194" s="257"/>
      <c r="I194" s="258"/>
      <c r="J194" s="258"/>
      <c r="K194" s="258"/>
      <c r="L194" s="258"/>
      <c r="M194" s="259"/>
      <c r="N194" s="259"/>
      <c r="O194" s="259"/>
      <c r="P194" s="259"/>
      <c r="Q194" s="259"/>
      <c r="R194" s="259"/>
      <c r="S194" s="260"/>
      <c r="T194" s="261"/>
      <c r="U194" s="261"/>
      <c r="V194" s="261"/>
      <c r="W194" s="262"/>
      <c r="X194" s="262"/>
      <c r="Y194" s="262"/>
      <c r="Z194" s="262"/>
      <c r="AA194" s="262"/>
      <c r="AB194" s="262"/>
      <c r="AC194" s="262"/>
      <c r="AD194" s="262"/>
      <c r="AE194" s="263"/>
      <c r="AF194" s="254"/>
      <c r="AG194" s="263"/>
      <c r="AH194" s="263"/>
      <c r="AI194" s="263"/>
      <c r="AJ194" s="254"/>
      <c r="AK194" s="254"/>
      <c r="AL194" s="254"/>
      <c r="AM194" s="254"/>
      <c r="AN194" s="254"/>
      <c r="AO194" s="254"/>
      <c r="AP194" s="254"/>
      <c r="AQ194" s="254"/>
      <c r="AR194" s="254"/>
      <c r="AS194" s="254"/>
      <c r="AT194" s="254"/>
    </row>
    <row r="195" spans="1:46" ht="26.25" hidden="1" x14ac:dyDescent="0.25">
      <c r="A195" s="252"/>
      <c r="B195" s="253"/>
      <c r="C195" s="91"/>
      <c r="D195" s="254"/>
      <c r="E195" s="255"/>
      <c r="F195" s="256"/>
      <c r="G195" s="254"/>
      <c r="H195" s="257"/>
      <c r="I195" s="258"/>
      <c r="J195" s="258"/>
      <c r="K195" s="258"/>
      <c r="L195" s="258"/>
      <c r="M195" s="259"/>
      <c r="N195" s="259"/>
      <c r="O195" s="259"/>
      <c r="P195" s="259"/>
      <c r="Q195" s="259"/>
      <c r="R195" s="259"/>
      <c r="S195" s="260"/>
      <c r="T195" s="261"/>
      <c r="U195" s="261"/>
      <c r="V195" s="261"/>
      <c r="W195" s="262"/>
      <c r="X195" s="262"/>
      <c r="Y195" s="262"/>
      <c r="Z195" s="262"/>
      <c r="AA195" s="262"/>
      <c r="AB195" s="262"/>
      <c r="AC195" s="262"/>
      <c r="AD195" s="262"/>
      <c r="AE195" s="263"/>
      <c r="AF195" s="254"/>
      <c r="AG195" s="263"/>
      <c r="AH195" s="263"/>
      <c r="AI195" s="263"/>
      <c r="AJ195" s="254"/>
      <c r="AK195" s="254"/>
      <c r="AL195" s="254"/>
      <c r="AM195" s="254"/>
      <c r="AN195" s="254"/>
      <c r="AO195" s="254"/>
      <c r="AP195" s="254"/>
      <c r="AQ195" s="254"/>
      <c r="AR195" s="254"/>
      <c r="AS195" s="254"/>
      <c r="AT195" s="254"/>
    </row>
    <row r="196" spans="1:46" ht="26.25" hidden="1" x14ac:dyDescent="0.25">
      <c r="A196" s="252"/>
      <c r="B196" s="253"/>
      <c r="C196" s="91"/>
      <c r="D196" s="254"/>
      <c r="E196" s="255"/>
      <c r="F196" s="256"/>
      <c r="G196" s="254"/>
      <c r="H196" s="257"/>
      <c r="I196" s="258"/>
      <c r="J196" s="258"/>
      <c r="K196" s="258"/>
      <c r="L196" s="258"/>
      <c r="M196" s="259"/>
      <c r="N196" s="259"/>
      <c r="O196" s="259"/>
      <c r="P196" s="259"/>
      <c r="Q196" s="259"/>
      <c r="R196" s="259"/>
      <c r="S196" s="260"/>
      <c r="T196" s="261"/>
      <c r="U196" s="261"/>
      <c r="V196" s="261"/>
      <c r="W196" s="262"/>
      <c r="X196" s="262"/>
      <c r="Y196" s="262"/>
      <c r="Z196" s="262"/>
      <c r="AA196" s="262"/>
      <c r="AB196" s="262"/>
      <c r="AC196" s="262"/>
      <c r="AD196" s="262"/>
      <c r="AE196" s="263"/>
      <c r="AF196" s="254"/>
      <c r="AG196" s="263"/>
      <c r="AH196" s="263"/>
      <c r="AI196" s="263"/>
      <c r="AJ196" s="254"/>
      <c r="AK196" s="254"/>
      <c r="AL196" s="254"/>
      <c r="AM196" s="254"/>
      <c r="AN196" s="254"/>
      <c r="AO196" s="254"/>
      <c r="AP196" s="254"/>
      <c r="AQ196" s="254"/>
      <c r="AR196" s="254"/>
      <c r="AS196" s="254"/>
      <c r="AT196" s="254"/>
    </row>
    <row r="197" spans="1:46" ht="26.25" hidden="1" x14ac:dyDescent="0.25">
      <c r="A197" s="252"/>
      <c r="B197" s="253"/>
      <c r="C197" s="91"/>
      <c r="D197" s="254"/>
      <c r="E197" s="255"/>
      <c r="F197" s="256"/>
      <c r="G197" s="254"/>
      <c r="H197" s="257"/>
      <c r="I197" s="258"/>
      <c r="J197" s="258"/>
      <c r="K197" s="258"/>
      <c r="L197" s="258"/>
      <c r="M197" s="259"/>
      <c r="N197" s="259"/>
      <c r="O197" s="259"/>
      <c r="P197" s="259"/>
      <c r="Q197" s="259"/>
      <c r="R197" s="259"/>
      <c r="S197" s="260"/>
      <c r="T197" s="261"/>
      <c r="U197" s="261"/>
      <c r="V197" s="261"/>
      <c r="W197" s="262"/>
      <c r="X197" s="262"/>
      <c r="Y197" s="262"/>
      <c r="Z197" s="262"/>
      <c r="AA197" s="262"/>
      <c r="AB197" s="262"/>
      <c r="AC197" s="262"/>
      <c r="AD197" s="262"/>
      <c r="AE197" s="263"/>
      <c r="AF197" s="254"/>
      <c r="AG197" s="263"/>
      <c r="AH197" s="263"/>
      <c r="AI197" s="263"/>
      <c r="AJ197" s="254"/>
      <c r="AK197" s="254"/>
      <c r="AL197" s="254"/>
      <c r="AM197" s="254"/>
      <c r="AN197" s="254"/>
      <c r="AO197" s="254"/>
      <c r="AP197" s="254"/>
      <c r="AQ197" s="254"/>
      <c r="AR197" s="254"/>
      <c r="AS197" s="254"/>
      <c r="AT197" s="254"/>
    </row>
    <row r="198" spans="1:46" ht="26.25" hidden="1" x14ac:dyDescent="0.25">
      <c r="A198" s="252"/>
      <c r="B198" s="253"/>
      <c r="C198" s="91"/>
      <c r="D198" s="254"/>
      <c r="E198" s="255"/>
      <c r="F198" s="256"/>
      <c r="G198" s="254"/>
      <c r="H198" s="257"/>
      <c r="I198" s="258"/>
      <c r="J198" s="258"/>
      <c r="K198" s="258"/>
      <c r="L198" s="258"/>
      <c r="M198" s="259"/>
      <c r="N198" s="259"/>
      <c r="O198" s="259"/>
      <c r="P198" s="259"/>
      <c r="Q198" s="259"/>
      <c r="R198" s="259"/>
      <c r="S198" s="260"/>
      <c r="T198" s="261"/>
      <c r="U198" s="261"/>
      <c r="V198" s="261"/>
      <c r="W198" s="262"/>
      <c r="X198" s="262"/>
      <c r="Y198" s="262"/>
      <c r="Z198" s="262"/>
      <c r="AA198" s="262"/>
      <c r="AB198" s="262"/>
      <c r="AC198" s="262"/>
      <c r="AD198" s="262"/>
      <c r="AE198" s="263"/>
      <c r="AF198" s="254"/>
      <c r="AG198" s="263"/>
      <c r="AH198" s="263"/>
      <c r="AI198" s="263"/>
      <c r="AJ198" s="254"/>
      <c r="AK198" s="254"/>
      <c r="AL198" s="254"/>
      <c r="AM198" s="254"/>
      <c r="AN198" s="254"/>
      <c r="AO198" s="254"/>
      <c r="AP198" s="254"/>
      <c r="AQ198" s="254"/>
      <c r="AR198" s="254"/>
      <c r="AS198" s="254"/>
      <c r="AT198" s="254"/>
    </row>
    <row r="199" spans="1:46" ht="26.25" hidden="1" x14ac:dyDescent="0.25">
      <c r="A199" s="252"/>
      <c r="B199" s="253"/>
      <c r="C199" s="91"/>
      <c r="D199" s="254"/>
      <c r="E199" s="255"/>
      <c r="F199" s="256"/>
      <c r="G199" s="254"/>
      <c r="H199" s="257"/>
      <c r="I199" s="258"/>
      <c r="J199" s="258"/>
      <c r="K199" s="258"/>
      <c r="L199" s="258"/>
      <c r="M199" s="259"/>
      <c r="N199" s="259"/>
      <c r="O199" s="259"/>
      <c r="P199" s="259"/>
      <c r="Q199" s="259"/>
      <c r="R199" s="259"/>
      <c r="S199" s="260"/>
      <c r="T199" s="261"/>
      <c r="U199" s="261"/>
      <c r="V199" s="261"/>
      <c r="W199" s="262"/>
      <c r="X199" s="262"/>
      <c r="Y199" s="262"/>
      <c r="Z199" s="262"/>
      <c r="AA199" s="262"/>
      <c r="AB199" s="262"/>
      <c r="AC199" s="262"/>
      <c r="AD199" s="262"/>
      <c r="AE199" s="263"/>
      <c r="AF199" s="254"/>
      <c r="AG199" s="263"/>
      <c r="AH199" s="263"/>
      <c r="AI199" s="263"/>
      <c r="AJ199" s="254"/>
      <c r="AK199" s="254"/>
      <c r="AL199" s="254"/>
      <c r="AM199" s="254"/>
      <c r="AN199" s="254"/>
      <c r="AO199" s="254"/>
      <c r="AP199" s="254"/>
      <c r="AQ199" s="254"/>
      <c r="AR199" s="254"/>
      <c r="AS199" s="254"/>
      <c r="AT199" s="254"/>
    </row>
    <row r="200" spans="1:46" ht="26.25" hidden="1" x14ac:dyDescent="0.25">
      <c r="A200" s="252"/>
      <c r="B200" s="253"/>
      <c r="C200" s="91"/>
      <c r="D200" s="254"/>
      <c r="E200" s="255"/>
      <c r="F200" s="256"/>
      <c r="G200" s="254"/>
      <c r="H200" s="257"/>
      <c r="I200" s="258"/>
      <c r="J200" s="258"/>
      <c r="K200" s="258"/>
      <c r="L200" s="258"/>
      <c r="M200" s="259"/>
      <c r="N200" s="259"/>
      <c r="O200" s="259"/>
      <c r="P200" s="259"/>
      <c r="Q200" s="259"/>
      <c r="R200" s="259"/>
      <c r="S200" s="260"/>
      <c r="T200" s="261"/>
      <c r="U200" s="261"/>
      <c r="V200" s="261"/>
      <c r="W200" s="262"/>
      <c r="X200" s="262"/>
      <c r="Y200" s="262"/>
      <c r="Z200" s="262"/>
      <c r="AA200" s="262"/>
      <c r="AB200" s="262"/>
      <c r="AC200" s="262"/>
      <c r="AD200" s="262"/>
      <c r="AE200" s="263"/>
      <c r="AF200" s="254"/>
      <c r="AG200" s="263"/>
      <c r="AH200" s="263"/>
      <c r="AI200" s="263"/>
      <c r="AJ200" s="254"/>
      <c r="AK200" s="254"/>
      <c r="AL200" s="254"/>
      <c r="AM200" s="254"/>
      <c r="AN200" s="254"/>
      <c r="AO200" s="254"/>
      <c r="AP200" s="254"/>
      <c r="AQ200" s="254"/>
      <c r="AR200" s="254"/>
      <c r="AS200" s="254"/>
      <c r="AT200" s="254"/>
    </row>
    <row r="201" spans="1:46" ht="26.25" hidden="1" x14ac:dyDescent="0.25">
      <c r="A201" s="252"/>
      <c r="B201" s="253"/>
      <c r="C201" s="91"/>
      <c r="D201" s="254"/>
      <c r="E201" s="255"/>
      <c r="F201" s="256"/>
      <c r="G201" s="254"/>
      <c r="H201" s="257"/>
      <c r="I201" s="258"/>
      <c r="J201" s="258"/>
      <c r="K201" s="258"/>
      <c r="L201" s="258"/>
      <c r="M201" s="259"/>
      <c r="N201" s="259"/>
      <c r="O201" s="259"/>
      <c r="P201" s="259"/>
      <c r="Q201" s="259"/>
      <c r="R201" s="259"/>
      <c r="S201" s="260"/>
      <c r="T201" s="261"/>
      <c r="U201" s="261"/>
      <c r="V201" s="261"/>
      <c r="W201" s="262"/>
      <c r="X201" s="262"/>
      <c r="Y201" s="262"/>
      <c r="Z201" s="262"/>
      <c r="AA201" s="262"/>
      <c r="AB201" s="262"/>
      <c r="AC201" s="262"/>
      <c r="AD201" s="262"/>
      <c r="AE201" s="263"/>
      <c r="AF201" s="254"/>
      <c r="AG201" s="263"/>
      <c r="AH201" s="263"/>
      <c r="AI201" s="263"/>
      <c r="AJ201" s="254"/>
      <c r="AK201" s="254"/>
      <c r="AL201" s="254"/>
      <c r="AM201" s="254"/>
      <c r="AN201" s="254"/>
      <c r="AO201" s="254"/>
      <c r="AP201" s="254"/>
      <c r="AQ201" s="254"/>
      <c r="AR201" s="254"/>
      <c r="AS201" s="254"/>
      <c r="AT201" s="254"/>
    </row>
    <row r="202" spans="1:46" ht="26.25" hidden="1" x14ac:dyDescent="0.25">
      <c r="A202" s="252"/>
      <c r="B202" s="253"/>
      <c r="C202" s="91"/>
      <c r="D202" s="254"/>
      <c r="E202" s="255"/>
      <c r="F202" s="256"/>
      <c r="G202" s="254"/>
      <c r="H202" s="257"/>
      <c r="I202" s="258"/>
      <c r="J202" s="258"/>
      <c r="K202" s="258"/>
      <c r="L202" s="258"/>
      <c r="M202" s="259"/>
      <c r="N202" s="259"/>
      <c r="O202" s="259"/>
      <c r="P202" s="259"/>
      <c r="Q202" s="259"/>
      <c r="R202" s="259"/>
      <c r="S202" s="260"/>
      <c r="T202" s="261"/>
      <c r="U202" s="261"/>
      <c r="V202" s="261"/>
      <c r="W202" s="262"/>
      <c r="X202" s="262"/>
      <c r="Y202" s="262"/>
      <c r="Z202" s="262"/>
      <c r="AA202" s="262"/>
      <c r="AB202" s="262"/>
      <c r="AC202" s="262"/>
      <c r="AD202" s="262"/>
      <c r="AE202" s="263"/>
      <c r="AF202" s="254"/>
      <c r="AG202" s="263"/>
      <c r="AH202" s="263"/>
      <c r="AI202" s="263"/>
      <c r="AJ202" s="254"/>
      <c r="AK202" s="254"/>
      <c r="AL202" s="254"/>
      <c r="AM202" s="254"/>
      <c r="AN202" s="254"/>
      <c r="AO202" s="254"/>
      <c r="AP202" s="254"/>
      <c r="AQ202" s="254"/>
      <c r="AR202" s="254"/>
      <c r="AS202" s="254"/>
      <c r="AT202" s="254"/>
    </row>
    <row r="203" spans="1:46" ht="26.25" hidden="1" x14ac:dyDescent="0.25">
      <c r="A203" s="252"/>
      <c r="B203" s="253"/>
      <c r="C203" s="91"/>
      <c r="D203" s="254"/>
      <c r="E203" s="255"/>
      <c r="F203" s="256"/>
      <c r="G203" s="254"/>
      <c r="H203" s="257"/>
      <c r="I203" s="258"/>
      <c r="J203" s="258"/>
      <c r="K203" s="258"/>
      <c r="L203" s="258"/>
      <c r="M203" s="259"/>
      <c r="N203" s="259"/>
      <c r="O203" s="259"/>
      <c r="P203" s="259"/>
      <c r="Q203" s="259"/>
      <c r="R203" s="259"/>
      <c r="S203" s="260"/>
      <c r="T203" s="261"/>
      <c r="U203" s="261"/>
      <c r="V203" s="261"/>
      <c r="W203" s="262"/>
      <c r="X203" s="262"/>
      <c r="Y203" s="262"/>
      <c r="Z203" s="262"/>
      <c r="AA203" s="262"/>
      <c r="AB203" s="262"/>
      <c r="AC203" s="262"/>
      <c r="AD203" s="262"/>
      <c r="AE203" s="263"/>
      <c r="AF203" s="254"/>
      <c r="AG203" s="263"/>
      <c r="AH203" s="263"/>
      <c r="AI203" s="263"/>
      <c r="AJ203" s="254"/>
      <c r="AK203" s="254"/>
      <c r="AL203" s="254"/>
      <c r="AM203" s="254"/>
      <c r="AN203" s="254"/>
      <c r="AO203" s="254"/>
      <c r="AP203" s="254"/>
      <c r="AQ203" s="254"/>
      <c r="AR203" s="254"/>
      <c r="AS203" s="254"/>
      <c r="AT203" s="254"/>
    </row>
    <row r="204" spans="1:46" ht="26.25" hidden="1" x14ac:dyDescent="0.25">
      <c r="A204" s="252"/>
      <c r="B204" s="253"/>
      <c r="C204" s="91"/>
      <c r="D204" s="254"/>
      <c r="E204" s="255"/>
      <c r="F204" s="256"/>
      <c r="G204" s="254"/>
      <c r="H204" s="257"/>
      <c r="I204" s="258"/>
      <c r="J204" s="258"/>
      <c r="K204" s="258"/>
      <c r="L204" s="258"/>
      <c r="M204" s="259"/>
      <c r="N204" s="259"/>
      <c r="O204" s="259"/>
      <c r="P204" s="259"/>
      <c r="Q204" s="259"/>
      <c r="R204" s="259"/>
      <c r="S204" s="260"/>
      <c r="T204" s="261"/>
      <c r="U204" s="261"/>
      <c r="V204" s="261"/>
      <c r="W204" s="262"/>
      <c r="X204" s="262"/>
      <c r="Y204" s="262"/>
      <c r="Z204" s="262"/>
      <c r="AA204" s="262"/>
      <c r="AB204" s="262"/>
      <c r="AC204" s="262"/>
      <c r="AD204" s="262"/>
      <c r="AE204" s="263"/>
      <c r="AF204" s="254"/>
      <c r="AG204" s="263"/>
      <c r="AH204" s="263"/>
      <c r="AI204" s="263"/>
      <c r="AJ204" s="254"/>
      <c r="AK204" s="254"/>
      <c r="AL204" s="254"/>
      <c r="AM204" s="254"/>
      <c r="AN204" s="254"/>
      <c r="AO204" s="254"/>
      <c r="AP204" s="254"/>
      <c r="AQ204" s="254"/>
      <c r="AR204" s="254"/>
      <c r="AS204" s="254"/>
      <c r="AT204" s="254"/>
    </row>
    <row r="205" spans="1:46" ht="26.25" hidden="1" x14ac:dyDescent="0.25">
      <c r="A205" s="252"/>
      <c r="B205" s="253"/>
      <c r="C205" s="91"/>
      <c r="D205" s="254"/>
      <c r="E205" s="255"/>
      <c r="F205" s="256"/>
      <c r="G205" s="254"/>
      <c r="H205" s="257"/>
      <c r="I205" s="258"/>
      <c r="J205" s="258"/>
      <c r="K205" s="258"/>
      <c r="L205" s="258"/>
      <c r="M205" s="259"/>
      <c r="N205" s="259"/>
      <c r="O205" s="259"/>
      <c r="P205" s="259"/>
      <c r="Q205" s="259"/>
      <c r="R205" s="259"/>
      <c r="S205" s="260"/>
      <c r="T205" s="261"/>
      <c r="U205" s="261"/>
      <c r="V205" s="261"/>
      <c r="W205" s="262"/>
      <c r="X205" s="262"/>
      <c r="Y205" s="262"/>
      <c r="Z205" s="262"/>
      <c r="AA205" s="262"/>
      <c r="AB205" s="262"/>
      <c r="AC205" s="262"/>
      <c r="AD205" s="262"/>
      <c r="AE205" s="263"/>
      <c r="AF205" s="254"/>
      <c r="AG205" s="263"/>
      <c r="AH205" s="263"/>
      <c r="AI205" s="263"/>
      <c r="AJ205" s="254"/>
      <c r="AK205" s="254"/>
      <c r="AL205" s="254"/>
      <c r="AM205" s="254"/>
      <c r="AN205" s="254"/>
      <c r="AO205" s="254"/>
      <c r="AP205" s="254"/>
      <c r="AQ205" s="254"/>
      <c r="AR205" s="254"/>
      <c r="AS205" s="254"/>
      <c r="AT205" s="254"/>
    </row>
    <row r="206" spans="1:46" ht="26.25" hidden="1" x14ac:dyDescent="0.25">
      <c r="A206" s="252"/>
      <c r="B206" s="253"/>
      <c r="C206" s="91"/>
      <c r="D206" s="254"/>
      <c r="E206" s="255"/>
      <c r="F206" s="256"/>
      <c r="G206" s="254"/>
      <c r="H206" s="257"/>
      <c r="I206" s="258"/>
      <c r="J206" s="258"/>
      <c r="K206" s="258"/>
      <c r="L206" s="258"/>
      <c r="M206" s="259"/>
      <c r="N206" s="259"/>
      <c r="O206" s="259"/>
      <c r="P206" s="259"/>
      <c r="Q206" s="259"/>
      <c r="R206" s="259"/>
      <c r="S206" s="260"/>
      <c r="T206" s="261"/>
      <c r="U206" s="261"/>
      <c r="V206" s="261"/>
      <c r="W206" s="262"/>
      <c r="X206" s="262"/>
      <c r="Y206" s="262"/>
      <c r="Z206" s="262"/>
      <c r="AA206" s="262"/>
      <c r="AB206" s="262"/>
      <c r="AC206" s="262"/>
      <c r="AD206" s="262"/>
      <c r="AE206" s="263"/>
      <c r="AF206" s="254"/>
      <c r="AG206" s="263"/>
      <c r="AH206" s="263"/>
      <c r="AI206" s="263"/>
      <c r="AJ206" s="254"/>
      <c r="AK206" s="254"/>
      <c r="AL206" s="254"/>
      <c r="AM206" s="254"/>
      <c r="AN206" s="254"/>
      <c r="AO206" s="254"/>
      <c r="AP206" s="254"/>
      <c r="AQ206" s="254"/>
      <c r="AR206" s="254"/>
      <c r="AS206" s="254"/>
      <c r="AT206" s="254"/>
    </row>
    <row r="207" spans="1:46" ht="26.25" hidden="1" x14ac:dyDescent="0.25">
      <c r="A207" s="252"/>
      <c r="B207" s="253"/>
      <c r="C207" s="91"/>
      <c r="D207" s="254"/>
      <c r="E207" s="255"/>
      <c r="F207" s="256"/>
      <c r="G207" s="254"/>
      <c r="H207" s="257"/>
      <c r="I207" s="258"/>
      <c r="J207" s="258"/>
      <c r="K207" s="258"/>
      <c r="L207" s="258"/>
      <c r="M207" s="259"/>
      <c r="N207" s="259"/>
      <c r="O207" s="259"/>
      <c r="P207" s="259"/>
      <c r="Q207" s="259"/>
      <c r="R207" s="259"/>
      <c r="S207" s="260"/>
      <c r="T207" s="261"/>
      <c r="U207" s="261"/>
      <c r="V207" s="261"/>
      <c r="W207" s="262"/>
      <c r="X207" s="262"/>
      <c r="Y207" s="262"/>
      <c r="Z207" s="262"/>
      <c r="AA207" s="262"/>
      <c r="AB207" s="262"/>
      <c r="AC207" s="262"/>
      <c r="AD207" s="262"/>
      <c r="AE207" s="263"/>
      <c r="AF207" s="254"/>
      <c r="AG207" s="263"/>
      <c r="AH207" s="263"/>
      <c r="AI207" s="263"/>
      <c r="AJ207" s="254"/>
      <c r="AK207" s="254"/>
      <c r="AL207" s="254"/>
      <c r="AM207" s="254"/>
      <c r="AN207" s="254"/>
      <c r="AO207" s="254"/>
      <c r="AP207" s="254"/>
      <c r="AQ207" s="254"/>
      <c r="AR207" s="254"/>
      <c r="AS207" s="254"/>
      <c r="AT207" s="254"/>
    </row>
    <row r="208" spans="1:46" ht="26.25" hidden="1" x14ac:dyDescent="0.25">
      <c r="A208" s="252"/>
      <c r="B208" s="253"/>
      <c r="C208" s="91"/>
      <c r="D208" s="254"/>
      <c r="E208" s="255"/>
      <c r="F208" s="256"/>
      <c r="G208" s="254"/>
      <c r="H208" s="257"/>
      <c r="I208" s="258"/>
      <c r="J208" s="258"/>
      <c r="K208" s="258"/>
      <c r="L208" s="258"/>
      <c r="M208" s="259"/>
      <c r="N208" s="259"/>
      <c r="O208" s="259"/>
      <c r="P208" s="259"/>
      <c r="Q208" s="259"/>
      <c r="R208" s="259"/>
      <c r="S208" s="260"/>
      <c r="T208" s="261"/>
      <c r="U208" s="261"/>
      <c r="V208" s="261"/>
      <c r="W208" s="262"/>
      <c r="X208" s="262"/>
      <c r="Y208" s="262"/>
      <c r="Z208" s="262"/>
      <c r="AA208" s="262"/>
      <c r="AB208" s="262"/>
      <c r="AC208" s="262"/>
      <c r="AD208" s="262"/>
      <c r="AE208" s="263"/>
      <c r="AF208" s="254"/>
      <c r="AG208" s="263"/>
      <c r="AH208" s="263"/>
      <c r="AI208" s="263"/>
      <c r="AJ208" s="254"/>
      <c r="AK208" s="254"/>
      <c r="AL208" s="254"/>
      <c r="AM208" s="254"/>
      <c r="AN208" s="254"/>
      <c r="AO208" s="254"/>
      <c r="AP208" s="254"/>
      <c r="AQ208" s="254"/>
      <c r="AR208" s="254"/>
      <c r="AS208" s="254"/>
      <c r="AT208" s="254"/>
    </row>
    <row r="209" spans="1:46" ht="26.25" hidden="1" x14ac:dyDescent="0.25">
      <c r="A209" s="252"/>
      <c r="B209" s="253"/>
      <c r="C209" s="91"/>
      <c r="D209" s="254"/>
      <c r="E209" s="255"/>
      <c r="F209" s="256"/>
      <c r="G209" s="254"/>
      <c r="H209" s="257"/>
      <c r="I209" s="258"/>
      <c r="J209" s="258"/>
      <c r="K209" s="258"/>
      <c r="L209" s="258"/>
      <c r="M209" s="259"/>
      <c r="N209" s="259"/>
      <c r="O209" s="259"/>
      <c r="P209" s="259"/>
      <c r="Q209" s="259"/>
      <c r="R209" s="259"/>
      <c r="S209" s="260"/>
      <c r="T209" s="261"/>
      <c r="U209" s="261"/>
      <c r="V209" s="261"/>
      <c r="W209" s="262"/>
      <c r="X209" s="262"/>
      <c r="Y209" s="262"/>
      <c r="Z209" s="262"/>
      <c r="AA209" s="262"/>
      <c r="AB209" s="262"/>
      <c r="AC209" s="262"/>
      <c r="AD209" s="262"/>
      <c r="AE209" s="263"/>
      <c r="AF209" s="254"/>
      <c r="AG209" s="263"/>
      <c r="AH209" s="263"/>
      <c r="AI209" s="263"/>
      <c r="AJ209" s="254"/>
      <c r="AK209" s="254"/>
      <c r="AL209" s="254"/>
      <c r="AM209" s="254"/>
      <c r="AN209" s="254"/>
      <c r="AO209" s="254"/>
      <c r="AP209" s="254"/>
      <c r="AQ209" s="254"/>
      <c r="AR209" s="254"/>
      <c r="AS209" s="254"/>
      <c r="AT209" s="254"/>
    </row>
    <row r="210" spans="1:46" ht="26.25" hidden="1" x14ac:dyDescent="0.25">
      <c r="A210" s="252"/>
      <c r="B210" s="253"/>
      <c r="C210" s="91"/>
      <c r="D210" s="254"/>
      <c r="E210" s="255"/>
      <c r="F210" s="256"/>
      <c r="G210" s="254"/>
      <c r="H210" s="257"/>
      <c r="I210" s="258"/>
      <c r="J210" s="258"/>
      <c r="K210" s="258"/>
      <c r="L210" s="258"/>
      <c r="M210" s="259"/>
      <c r="N210" s="259"/>
      <c r="O210" s="259"/>
      <c r="P210" s="259"/>
      <c r="Q210" s="259"/>
      <c r="R210" s="259"/>
      <c r="S210" s="260"/>
      <c r="T210" s="261"/>
      <c r="U210" s="261"/>
      <c r="V210" s="261"/>
      <c r="W210" s="262"/>
      <c r="X210" s="262"/>
      <c r="Y210" s="262"/>
      <c r="Z210" s="262"/>
      <c r="AA210" s="262"/>
      <c r="AB210" s="262"/>
      <c r="AC210" s="262"/>
      <c r="AD210" s="262"/>
      <c r="AE210" s="263"/>
      <c r="AF210" s="254"/>
      <c r="AG210" s="263"/>
      <c r="AH210" s="263"/>
      <c r="AI210" s="263"/>
      <c r="AJ210" s="254"/>
      <c r="AK210" s="254"/>
      <c r="AL210" s="254"/>
      <c r="AM210" s="254"/>
      <c r="AN210" s="254"/>
      <c r="AO210" s="254"/>
      <c r="AP210" s="254"/>
      <c r="AQ210" s="254"/>
      <c r="AR210" s="254"/>
      <c r="AS210" s="254"/>
      <c r="AT210" s="254"/>
    </row>
    <row r="211" spans="1:46" ht="26.25" hidden="1" x14ac:dyDescent="0.25">
      <c r="A211" s="252"/>
      <c r="B211" s="253"/>
      <c r="C211" s="91"/>
      <c r="D211" s="254"/>
      <c r="E211" s="255"/>
      <c r="F211" s="256"/>
      <c r="G211" s="254"/>
      <c r="H211" s="257"/>
      <c r="I211" s="258"/>
      <c r="J211" s="258"/>
      <c r="K211" s="258"/>
      <c r="L211" s="258"/>
      <c r="M211" s="259"/>
      <c r="N211" s="259"/>
      <c r="O211" s="259"/>
      <c r="P211" s="259"/>
      <c r="Q211" s="259"/>
      <c r="R211" s="259"/>
      <c r="S211" s="260"/>
      <c r="T211" s="261"/>
      <c r="U211" s="261"/>
      <c r="V211" s="261"/>
      <c r="W211" s="262"/>
      <c r="X211" s="262"/>
      <c r="Y211" s="262"/>
      <c r="Z211" s="262"/>
      <c r="AA211" s="262"/>
      <c r="AB211" s="262"/>
      <c r="AC211" s="262"/>
      <c r="AD211" s="262"/>
      <c r="AE211" s="263"/>
      <c r="AF211" s="254"/>
      <c r="AG211" s="263"/>
      <c r="AH211" s="263"/>
      <c r="AI211" s="263"/>
      <c r="AJ211" s="254"/>
      <c r="AK211" s="254"/>
      <c r="AL211" s="254"/>
      <c r="AM211" s="254"/>
      <c r="AN211" s="254"/>
      <c r="AO211" s="254"/>
      <c r="AP211" s="254"/>
      <c r="AQ211" s="254"/>
      <c r="AR211" s="254"/>
      <c r="AS211" s="254"/>
      <c r="AT211" s="254"/>
    </row>
    <row r="212" spans="1:46" ht="26.25" hidden="1" x14ac:dyDescent="0.25">
      <c r="A212" s="252"/>
      <c r="B212" s="253"/>
      <c r="C212" s="91"/>
      <c r="D212" s="254"/>
      <c r="E212" s="255"/>
      <c r="F212" s="256"/>
      <c r="G212" s="254"/>
      <c r="H212" s="257"/>
      <c r="I212" s="258"/>
      <c r="J212" s="258"/>
      <c r="K212" s="258"/>
      <c r="L212" s="258"/>
      <c r="M212" s="259"/>
      <c r="N212" s="259"/>
      <c r="O212" s="259"/>
      <c r="P212" s="259"/>
      <c r="Q212" s="259"/>
      <c r="R212" s="259"/>
      <c r="S212" s="260"/>
      <c r="T212" s="261"/>
      <c r="U212" s="261"/>
      <c r="V212" s="261"/>
      <c r="W212" s="262"/>
      <c r="X212" s="262"/>
      <c r="Y212" s="262"/>
      <c r="Z212" s="262"/>
      <c r="AA212" s="262"/>
      <c r="AB212" s="262"/>
      <c r="AC212" s="262"/>
      <c r="AD212" s="262"/>
      <c r="AE212" s="263"/>
      <c r="AF212" s="254"/>
      <c r="AG212" s="263"/>
      <c r="AH212" s="263"/>
      <c r="AI212" s="263"/>
      <c r="AJ212" s="254"/>
      <c r="AK212" s="254"/>
      <c r="AL212" s="254"/>
      <c r="AM212" s="254"/>
      <c r="AN212" s="254"/>
      <c r="AO212" s="254"/>
      <c r="AP212" s="254"/>
      <c r="AQ212" s="254"/>
      <c r="AR212" s="254"/>
      <c r="AS212" s="254"/>
      <c r="AT212" s="254"/>
    </row>
    <row r="213" spans="1:46" ht="26.25" hidden="1" x14ac:dyDescent="0.25">
      <c r="A213" s="252"/>
      <c r="B213" s="253"/>
      <c r="C213" s="91"/>
      <c r="D213" s="254"/>
      <c r="E213" s="255"/>
      <c r="F213" s="256"/>
      <c r="G213" s="254"/>
      <c r="H213" s="257"/>
      <c r="I213" s="258"/>
      <c r="J213" s="258"/>
      <c r="K213" s="258"/>
      <c r="L213" s="258"/>
      <c r="M213" s="259"/>
      <c r="N213" s="259"/>
      <c r="O213" s="259"/>
      <c r="P213" s="259"/>
      <c r="Q213" s="259"/>
      <c r="R213" s="259"/>
      <c r="S213" s="260"/>
      <c r="T213" s="261"/>
      <c r="U213" s="261"/>
      <c r="V213" s="261"/>
      <c r="W213" s="262"/>
      <c r="X213" s="262"/>
      <c r="Y213" s="262"/>
      <c r="Z213" s="262"/>
      <c r="AA213" s="262"/>
      <c r="AB213" s="262"/>
      <c r="AC213" s="262"/>
      <c r="AD213" s="262"/>
      <c r="AE213" s="263"/>
      <c r="AF213" s="254"/>
      <c r="AG213" s="263"/>
      <c r="AH213" s="263"/>
      <c r="AI213" s="263"/>
      <c r="AJ213" s="254"/>
      <c r="AK213" s="254"/>
      <c r="AL213" s="254"/>
      <c r="AM213" s="254"/>
      <c r="AN213" s="254"/>
      <c r="AO213" s="254"/>
      <c r="AP213" s="254"/>
      <c r="AQ213" s="254"/>
      <c r="AR213" s="254"/>
      <c r="AS213" s="254"/>
      <c r="AT213" s="254"/>
    </row>
    <row r="214" spans="1:46" ht="26.25" hidden="1" x14ac:dyDescent="0.25">
      <c r="A214" s="252"/>
      <c r="B214" s="253"/>
      <c r="C214" s="91"/>
      <c r="D214" s="254"/>
      <c r="E214" s="255"/>
      <c r="F214" s="256"/>
      <c r="G214" s="254"/>
      <c r="H214" s="257"/>
      <c r="I214" s="258"/>
      <c r="J214" s="258"/>
      <c r="K214" s="258"/>
      <c r="L214" s="258"/>
      <c r="M214" s="259"/>
      <c r="N214" s="259"/>
      <c r="O214" s="259"/>
      <c r="P214" s="259"/>
      <c r="Q214" s="259"/>
      <c r="R214" s="259"/>
      <c r="S214" s="260"/>
      <c r="T214" s="261"/>
      <c r="U214" s="261"/>
      <c r="V214" s="261"/>
      <c r="W214" s="262"/>
      <c r="X214" s="262"/>
      <c r="Y214" s="262"/>
      <c r="Z214" s="262"/>
      <c r="AA214" s="262"/>
      <c r="AB214" s="262"/>
      <c r="AC214" s="262"/>
      <c r="AD214" s="262"/>
      <c r="AE214" s="263"/>
      <c r="AF214" s="254"/>
      <c r="AG214" s="263"/>
      <c r="AH214" s="263"/>
      <c r="AI214" s="263"/>
      <c r="AJ214" s="254"/>
      <c r="AK214" s="254"/>
      <c r="AL214" s="254"/>
      <c r="AM214" s="254"/>
      <c r="AN214" s="254"/>
      <c r="AO214" s="254"/>
      <c r="AP214" s="254"/>
      <c r="AQ214" s="254"/>
      <c r="AR214" s="254"/>
      <c r="AS214" s="254"/>
      <c r="AT214" s="254"/>
    </row>
    <row r="215" spans="1:46" ht="26.25" hidden="1" x14ac:dyDescent="0.25">
      <c r="A215" s="252"/>
      <c r="B215" s="253"/>
      <c r="C215" s="91"/>
      <c r="D215" s="254"/>
      <c r="E215" s="255"/>
      <c r="F215" s="256"/>
      <c r="G215" s="254"/>
      <c r="H215" s="257"/>
      <c r="I215" s="258"/>
      <c r="J215" s="258"/>
      <c r="K215" s="258"/>
      <c r="L215" s="258"/>
      <c r="M215" s="259"/>
      <c r="N215" s="259"/>
      <c r="O215" s="259"/>
      <c r="P215" s="259"/>
      <c r="Q215" s="259"/>
      <c r="R215" s="259"/>
      <c r="S215" s="260"/>
      <c r="T215" s="261"/>
      <c r="U215" s="261"/>
      <c r="V215" s="261"/>
      <c r="W215" s="262"/>
      <c r="X215" s="262"/>
      <c r="Y215" s="262"/>
      <c r="Z215" s="262"/>
      <c r="AA215" s="262"/>
      <c r="AB215" s="262"/>
      <c r="AC215" s="262"/>
      <c r="AD215" s="262"/>
      <c r="AE215" s="263"/>
      <c r="AF215" s="254"/>
      <c r="AG215" s="263"/>
      <c r="AH215" s="263"/>
      <c r="AI215" s="263"/>
      <c r="AJ215" s="254"/>
      <c r="AK215" s="254"/>
      <c r="AL215" s="254"/>
      <c r="AM215" s="254"/>
      <c r="AN215" s="254"/>
      <c r="AO215" s="254"/>
      <c r="AP215" s="254"/>
      <c r="AQ215" s="254"/>
      <c r="AR215" s="254"/>
      <c r="AS215" s="254"/>
      <c r="AT215" s="254"/>
    </row>
    <row r="216" spans="1:46" ht="26.25" hidden="1" x14ac:dyDescent="0.25">
      <c r="A216" s="252"/>
      <c r="B216" s="253"/>
      <c r="C216" s="91"/>
      <c r="D216" s="254"/>
      <c r="E216" s="255"/>
      <c r="F216" s="256"/>
      <c r="G216" s="254"/>
      <c r="H216" s="257"/>
      <c r="I216" s="258"/>
      <c r="J216" s="258"/>
      <c r="K216" s="258"/>
      <c r="L216" s="258"/>
      <c r="M216" s="259"/>
      <c r="N216" s="259"/>
      <c r="O216" s="259"/>
      <c r="P216" s="259"/>
      <c r="Q216" s="259"/>
      <c r="R216" s="259"/>
      <c r="S216" s="260"/>
      <c r="T216" s="261"/>
      <c r="U216" s="261"/>
      <c r="V216" s="261"/>
      <c r="W216" s="262"/>
      <c r="X216" s="262"/>
      <c r="Y216" s="262"/>
      <c r="Z216" s="262"/>
      <c r="AA216" s="262"/>
      <c r="AB216" s="262"/>
      <c r="AC216" s="262"/>
      <c r="AD216" s="262"/>
      <c r="AE216" s="263"/>
      <c r="AF216" s="254"/>
      <c r="AG216" s="263"/>
      <c r="AH216" s="263"/>
      <c r="AI216" s="263"/>
      <c r="AJ216" s="254"/>
      <c r="AK216" s="254"/>
      <c r="AL216" s="254"/>
      <c r="AM216" s="254"/>
      <c r="AN216" s="254"/>
      <c r="AO216" s="254"/>
      <c r="AP216" s="254"/>
      <c r="AQ216" s="254"/>
      <c r="AR216" s="254"/>
      <c r="AS216" s="254"/>
      <c r="AT216" s="254"/>
    </row>
    <row r="217" spans="1:46" ht="26.25" hidden="1" x14ac:dyDescent="0.25">
      <c r="A217" s="252"/>
      <c r="B217" s="253"/>
      <c r="C217" s="91"/>
      <c r="D217" s="254"/>
      <c r="E217" s="255"/>
      <c r="F217" s="256"/>
      <c r="G217" s="254"/>
      <c r="H217" s="257"/>
      <c r="I217" s="258"/>
      <c r="J217" s="258"/>
      <c r="K217" s="258"/>
      <c r="L217" s="258"/>
      <c r="M217" s="259"/>
      <c r="N217" s="259"/>
      <c r="O217" s="259"/>
      <c r="P217" s="259"/>
      <c r="Q217" s="259"/>
      <c r="R217" s="259"/>
      <c r="S217" s="260"/>
      <c r="T217" s="261"/>
      <c r="U217" s="261"/>
      <c r="V217" s="261"/>
      <c r="W217" s="262"/>
      <c r="X217" s="262"/>
      <c r="Y217" s="262"/>
      <c r="Z217" s="262"/>
      <c r="AA217" s="262"/>
      <c r="AB217" s="262"/>
      <c r="AC217" s="262"/>
      <c r="AD217" s="262"/>
      <c r="AE217" s="263"/>
      <c r="AF217" s="254"/>
      <c r="AG217" s="263"/>
      <c r="AH217" s="263"/>
      <c r="AI217" s="263"/>
      <c r="AJ217" s="254"/>
      <c r="AK217" s="254"/>
      <c r="AL217" s="254"/>
      <c r="AM217" s="254"/>
      <c r="AN217" s="254"/>
      <c r="AO217" s="254"/>
      <c r="AP217" s="254"/>
      <c r="AQ217" s="254"/>
      <c r="AR217" s="254"/>
      <c r="AS217" s="254"/>
      <c r="AT217" s="254"/>
    </row>
    <row r="218" spans="1:46" ht="26.25" hidden="1" x14ac:dyDescent="0.25">
      <c r="A218" s="252"/>
      <c r="B218" s="253"/>
      <c r="C218" s="91"/>
      <c r="D218" s="254"/>
      <c r="E218" s="255"/>
      <c r="F218" s="256"/>
      <c r="G218" s="254"/>
      <c r="H218" s="257"/>
      <c r="I218" s="258"/>
      <c r="J218" s="258"/>
      <c r="K218" s="258"/>
      <c r="L218" s="258"/>
      <c r="M218" s="259"/>
      <c r="N218" s="259"/>
      <c r="O218" s="259"/>
      <c r="P218" s="259"/>
      <c r="Q218" s="259"/>
      <c r="R218" s="259"/>
      <c r="S218" s="260"/>
      <c r="T218" s="261"/>
      <c r="U218" s="261"/>
      <c r="V218" s="261"/>
      <c r="W218" s="262"/>
      <c r="X218" s="262"/>
      <c r="Y218" s="262"/>
      <c r="Z218" s="262"/>
      <c r="AA218" s="262"/>
      <c r="AB218" s="262"/>
      <c r="AC218" s="262"/>
      <c r="AD218" s="262"/>
      <c r="AE218" s="263"/>
      <c r="AF218" s="254"/>
      <c r="AG218" s="263"/>
      <c r="AH218" s="263"/>
      <c r="AI218" s="263"/>
      <c r="AJ218" s="254"/>
      <c r="AK218" s="254"/>
      <c r="AL218" s="254"/>
      <c r="AM218" s="254"/>
      <c r="AN218" s="254"/>
      <c r="AO218" s="254"/>
      <c r="AP218" s="254"/>
      <c r="AQ218" s="254"/>
      <c r="AR218" s="254"/>
      <c r="AS218" s="254"/>
      <c r="AT218" s="254"/>
    </row>
    <row r="219" spans="1:46" ht="26.25" hidden="1" x14ac:dyDescent="0.25">
      <c r="A219" s="252"/>
      <c r="B219" s="253"/>
      <c r="C219" s="91"/>
      <c r="D219" s="254"/>
      <c r="E219" s="255"/>
      <c r="F219" s="256"/>
      <c r="G219" s="254"/>
      <c r="H219" s="257"/>
      <c r="I219" s="258"/>
      <c r="J219" s="258"/>
      <c r="K219" s="258"/>
      <c r="L219" s="258"/>
      <c r="M219" s="259"/>
      <c r="N219" s="259"/>
      <c r="O219" s="259"/>
      <c r="P219" s="259"/>
      <c r="Q219" s="259"/>
      <c r="R219" s="259"/>
      <c r="S219" s="260"/>
      <c r="T219" s="261"/>
      <c r="U219" s="261"/>
      <c r="V219" s="261"/>
      <c r="W219" s="262"/>
      <c r="X219" s="262"/>
      <c r="Y219" s="262"/>
      <c r="Z219" s="262"/>
      <c r="AA219" s="262"/>
      <c r="AB219" s="262"/>
      <c r="AC219" s="262"/>
      <c r="AD219" s="262"/>
      <c r="AE219" s="263"/>
      <c r="AF219" s="254"/>
      <c r="AG219" s="263"/>
      <c r="AH219" s="263"/>
      <c r="AI219" s="263"/>
      <c r="AJ219" s="254"/>
      <c r="AK219" s="254"/>
      <c r="AL219" s="254"/>
      <c r="AM219" s="254"/>
      <c r="AN219" s="254"/>
      <c r="AO219" s="254"/>
      <c r="AP219" s="254"/>
      <c r="AQ219" s="254"/>
      <c r="AR219" s="254"/>
      <c r="AS219" s="254"/>
      <c r="AT219" s="254"/>
    </row>
    <row r="220" spans="1:46" ht="26.25" hidden="1" x14ac:dyDescent="0.25">
      <c r="A220" s="252"/>
      <c r="B220" s="253"/>
      <c r="C220" s="91"/>
      <c r="D220" s="254"/>
      <c r="E220" s="255"/>
      <c r="F220" s="256"/>
      <c r="G220" s="254"/>
      <c r="H220" s="257"/>
      <c r="I220" s="258"/>
      <c r="J220" s="258"/>
      <c r="K220" s="258"/>
      <c r="L220" s="258"/>
      <c r="M220" s="259"/>
      <c r="N220" s="259"/>
      <c r="O220" s="259"/>
      <c r="P220" s="259"/>
      <c r="Q220" s="259"/>
      <c r="R220" s="259"/>
      <c r="S220" s="260"/>
      <c r="T220" s="261"/>
      <c r="U220" s="261"/>
      <c r="V220" s="261"/>
      <c r="W220" s="262"/>
      <c r="X220" s="262"/>
      <c r="Y220" s="262"/>
      <c r="Z220" s="262"/>
      <c r="AA220" s="262"/>
      <c r="AB220" s="262"/>
      <c r="AC220" s="262"/>
      <c r="AD220" s="262"/>
      <c r="AE220" s="263"/>
      <c r="AF220" s="254"/>
      <c r="AG220" s="263"/>
      <c r="AH220" s="263"/>
      <c r="AI220" s="263"/>
      <c r="AJ220" s="254"/>
      <c r="AK220" s="254"/>
      <c r="AL220" s="254"/>
      <c r="AM220" s="254"/>
      <c r="AN220" s="254"/>
      <c r="AO220" s="254"/>
      <c r="AP220" s="254"/>
      <c r="AQ220" s="254"/>
      <c r="AR220" s="254"/>
      <c r="AS220" s="254"/>
      <c r="AT220" s="254"/>
    </row>
    <row r="221" spans="1:46" ht="26.25" hidden="1" x14ac:dyDescent="0.25">
      <c r="A221" s="252"/>
      <c r="B221" s="253"/>
      <c r="C221" s="91"/>
      <c r="D221" s="254"/>
      <c r="E221" s="255"/>
      <c r="F221" s="256"/>
      <c r="G221" s="254"/>
      <c r="H221" s="257"/>
      <c r="I221" s="258"/>
      <c r="J221" s="258"/>
      <c r="K221" s="258"/>
      <c r="L221" s="258"/>
      <c r="M221" s="259"/>
      <c r="N221" s="259"/>
      <c r="O221" s="259"/>
      <c r="P221" s="259"/>
      <c r="Q221" s="259"/>
      <c r="R221" s="259"/>
      <c r="S221" s="260"/>
      <c r="T221" s="261"/>
      <c r="U221" s="261"/>
      <c r="V221" s="261"/>
      <c r="W221" s="262"/>
      <c r="X221" s="262"/>
      <c r="Y221" s="262"/>
      <c r="Z221" s="262"/>
      <c r="AA221" s="262"/>
      <c r="AB221" s="262"/>
      <c r="AC221" s="262"/>
      <c r="AD221" s="262"/>
      <c r="AE221" s="263"/>
      <c r="AF221" s="254"/>
      <c r="AG221" s="263"/>
      <c r="AH221" s="263"/>
      <c r="AI221" s="263"/>
      <c r="AJ221" s="254"/>
      <c r="AK221" s="254"/>
      <c r="AL221" s="254"/>
      <c r="AM221" s="254"/>
      <c r="AN221" s="254"/>
      <c r="AO221" s="254"/>
      <c r="AP221" s="254"/>
      <c r="AQ221" s="254"/>
      <c r="AR221" s="254"/>
      <c r="AS221" s="254"/>
      <c r="AT221" s="254"/>
    </row>
    <row r="222" spans="1:46" ht="26.25" hidden="1" x14ac:dyDescent="0.25">
      <c r="A222" s="252"/>
      <c r="B222" s="253"/>
      <c r="C222" s="91"/>
      <c r="D222" s="254"/>
      <c r="E222" s="255"/>
      <c r="F222" s="256"/>
      <c r="G222" s="254"/>
      <c r="H222" s="257"/>
      <c r="I222" s="258"/>
      <c r="J222" s="258"/>
      <c r="K222" s="258"/>
      <c r="L222" s="258"/>
      <c r="M222" s="259"/>
      <c r="N222" s="259"/>
      <c r="O222" s="259"/>
      <c r="P222" s="259"/>
      <c r="Q222" s="259"/>
      <c r="R222" s="259"/>
      <c r="S222" s="260"/>
      <c r="T222" s="261"/>
      <c r="U222" s="261"/>
      <c r="V222" s="261"/>
      <c r="W222" s="262"/>
      <c r="X222" s="262"/>
      <c r="Y222" s="262"/>
      <c r="Z222" s="262"/>
      <c r="AA222" s="262"/>
      <c r="AB222" s="262"/>
      <c r="AC222" s="262"/>
      <c r="AD222" s="262"/>
      <c r="AE222" s="263"/>
      <c r="AF222" s="254"/>
      <c r="AG222" s="263"/>
      <c r="AH222" s="263"/>
      <c r="AI222" s="263"/>
      <c r="AJ222" s="254"/>
      <c r="AK222" s="254"/>
      <c r="AL222" s="254"/>
      <c r="AM222" s="254"/>
      <c r="AN222" s="254"/>
      <c r="AO222" s="254"/>
      <c r="AP222" s="254"/>
      <c r="AQ222" s="254"/>
      <c r="AR222" s="254"/>
      <c r="AS222" s="254"/>
      <c r="AT222" s="254"/>
    </row>
    <row r="223" spans="1:46" ht="26.25" hidden="1" x14ac:dyDescent="0.25">
      <c r="A223" s="252"/>
      <c r="B223" s="253"/>
      <c r="C223" s="91"/>
      <c r="D223" s="254"/>
      <c r="E223" s="255"/>
      <c r="F223" s="256"/>
      <c r="G223" s="254"/>
      <c r="H223" s="257"/>
      <c r="I223" s="258"/>
      <c r="J223" s="258"/>
      <c r="K223" s="258"/>
      <c r="L223" s="258"/>
      <c r="M223" s="259"/>
      <c r="N223" s="259"/>
      <c r="O223" s="259"/>
      <c r="P223" s="259"/>
      <c r="Q223" s="259"/>
      <c r="R223" s="259"/>
      <c r="S223" s="260"/>
      <c r="T223" s="261"/>
      <c r="U223" s="261"/>
      <c r="V223" s="261"/>
      <c r="W223" s="262"/>
      <c r="X223" s="262"/>
      <c r="Y223" s="262"/>
      <c r="Z223" s="262"/>
      <c r="AA223" s="262"/>
      <c r="AB223" s="262"/>
      <c r="AC223" s="262"/>
      <c r="AD223" s="262"/>
      <c r="AE223" s="263"/>
      <c r="AF223" s="254"/>
      <c r="AG223" s="263"/>
      <c r="AH223" s="263"/>
      <c r="AI223" s="263"/>
      <c r="AJ223" s="254"/>
      <c r="AK223" s="254"/>
      <c r="AL223" s="254"/>
      <c r="AM223" s="254"/>
      <c r="AN223" s="254"/>
      <c r="AO223" s="254"/>
      <c r="AP223" s="254"/>
      <c r="AQ223" s="254"/>
      <c r="AR223" s="254"/>
      <c r="AS223" s="254"/>
      <c r="AT223" s="254"/>
    </row>
    <row r="224" spans="1:46" ht="26.25" hidden="1" x14ac:dyDescent="0.25">
      <c r="A224" s="252"/>
      <c r="B224" s="253"/>
      <c r="C224" s="91"/>
      <c r="D224" s="254"/>
      <c r="E224" s="255"/>
      <c r="F224" s="256"/>
      <c r="G224" s="254"/>
      <c r="H224" s="257"/>
      <c r="I224" s="258"/>
      <c r="J224" s="258"/>
      <c r="K224" s="258"/>
      <c r="L224" s="258"/>
      <c r="M224" s="259"/>
      <c r="N224" s="259"/>
      <c r="O224" s="259"/>
      <c r="P224" s="259"/>
      <c r="Q224" s="259"/>
      <c r="R224" s="259"/>
      <c r="S224" s="260"/>
      <c r="T224" s="261"/>
      <c r="U224" s="261"/>
      <c r="V224" s="261"/>
      <c r="W224" s="262"/>
      <c r="X224" s="262"/>
      <c r="Y224" s="262"/>
      <c r="Z224" s="262"/>
      <c r="AA224" s="262"/>
      <c r="AB224" s="262"/>
      <c r="AC224" s="262"/>
      <c r="AD224" s="262"/>
      <c r="AE224" s="263"/>
      <c r="AF224" s="254"/>
      <c r="AG224" s="263"/>
      <c r="AH224" s="263"/>
      <c r="AI224" s="263"/>
      <c r="AJ224" s="254"/>
      <c r="AK224" s="254"/>
      <c r="AL224" s="254"/>
      <c r="AM224" s="254"/>
      <c r="AN224" s="254"/>
      <c r="AO224" s="254"/>
      <c r="AP224" s="254"/>
      <c r="AQ224" s="254"/>
      <c r="AR224" s="254"/>
      <c r="AS224" s="254"/>
      <c r="AT224" s="254"/>
    </row>
    <row r="225" spans="1:46" ht="26.25" hidden="1" x14ac:dyDescent="0.25">
      <c r="A225" s="252"/>
      <c r="B225" s="253"/>
      <c r="C225" s="91"/>
      <c r="D225" s="254"/>
      <c r="E225" s="255"/>
      <c r="F225" s="256"/>
      <c r="G225" s="254"/>
      <c r="H225" s="257"/>
      <c r="I225" s="258"/>
      <c r="J225" s="258"/>
      <c r="K225" s="258"/>
      <c r="L225" s="258"/>
      <c r="M225" s="259"/>
      <c r="N225" s="259"/>
      <c r="O225" s="259"/>
      <c r="P225" s="259"/>
      <c r="Q225" s="259"/>
      <c r="R225" s="259"/>
      <c r="S225" s="260"/>
      <c r="T225" s="261"/>
      <c r="U225" s="261"/>
      <c r="V225" s="261"/>
      <c r="W225" s="262"/>
      <c r="X225" s="262"/>
      <c r="Y225" s="262"/>
      <c r="Z225" s="262"/>
      <c r="AA225" s="262"/>
      <c r="AB225" s="262"/>
      <c r="AC225" s="262"/>
      <c r="AD225" s="262"/>
      <c r="AE225" s="263"/>
      <c r="AF225" s="254"/>
      <c r="AG225" s="263"/>
      <c r="AH225" s="263"/>
      <c r="AI225" s="263"/>
      <c r="AJ225" s="254"/>
      <c r="AK225" s="254"/>
      <c r="AL225" s="254"/>
      <c r="AM225" s="254"/>
      <c r="AN225" s="254"/>
      <c r="AO225" s="254"/>
      <c r="AP225" s="254"/>
      <c r="AQ225" s="254"/>
      <c r="AR225" s="254"/>
      <c r="AS225" s="254"/>
      <c r="AT225" s="254"/>
    </row>
    <row r="226" spans="1:46" ht="26.25" hidden="1" x14ac:dyDescent="0.25">
      <c r="A226" s="252"/>
      <c r="B226" s="253"/>
      <c r="C226" s="91"/>
      <c r="D226" s="254"/>
      <c r="E226" s="255"/>
      <c r="F226" s="256"/>
      <c r="G226" s="254"/>
      <c r="H226" s="257"/>
      <c r="I226" s="258"/>
      <c r="J226" s="258"/>
      <c r="K226" s="258"/>
      <c r="L226" s="258"/>
      <c r="M226" s="259"/>
      <c r="N226" s="259"/>
      <c r="O226" s="259"/>
      <c r="P226" s="259"/>
      <c r="Q226" s="259"/>
      <c r="R226" s="259"/>
      <c r="S226" s="260"/>
      <c r="T226" s="261"/>
      <c r="U226" s="261"/>
      <c r="V226" s="261"/>
      <c r="W226" s="262"/>
      <c r="X226" s="262"/>
      <c r="Y226" s="262"/>
      <c r="Z226" s="262"/>
      <c r="AA226" s="262"/>
      <c r="AB226" s="262"/>
      <c r="AC226" s="262"/>
      <c r="AD226" s="262"/>
      <c r="AE226" s="263"/>
      <c r="AF226" s="254"/>
      <c r="AG226" s="263"/>
      <c r="AH226" s="263"/>
      <c r="AI226" s="263"/>
      <c r="AJ226" s="254"/>
      <c r="AK226" s="254"/>
      <c r="AL226" s="254"/>
      <c r="AM226" s="254"/>
      <c r="AN226" s="254"/>
      <c r="AO226" s="254"/>
      <c r="AP226" s="254"/>
      <c r="AQ226" s="254"/>
      <c r="AR226" s="254"/>
      <c r="AS226" s="254"/>
      <c r="AT226" s="254"/>
    </row>
    <row r="227" spans="1:46" ht="26.25" hidden="1" x14ac:dyDescent="0.25">
      <c r="A227" s="252"/>
      <c r="B227" s="253"/>
      <c r="C227" s="91"/>
      <c r="D227" s="254"/>
      <c r="E227" s="255"/>
      <c r="F227" s="256"/>
      <c r="G227" s="254"/>
      <c r="H227" s="257"/>
      <c r="I227" s="258"/>
      <c r="J227" s="258"/>
      <c r="K227" s="258"/>
      <c r="L227" s="258"/>
      <c r="M227" s="259"/>
      <c r="N227" s="259"/>
      <c r="O227" s="259"/>
      <c r="P227" s="259"/>
      <c r="Q227" s="259"/>
      <c r="R227" s="259"/>
      <c r="S227" s="260"/>
      <c r="T227" s="261"/>
      <c r="U227" s="261"/>
      <c r="V227" s="261"/>
      <c r="W227" s="262"/>
      <c r="X227" s="262"/>
      <c r="Y227" s="262"/>
      <c r="Z227" s="262"/>
      <c r="AA227" s="262"/>
      <c r="AB227" s="262"/>
      <c r="AC227" s="262"/>
      <c r="AD227" s="262"/>
      <c r="AE227" s="263"/>
      <c r="AF227" s="254"/>
      <c r="AG227" s="263"/>
      <c r="AH227" s="263"/>
      <c r="AI227" s="263"/>
      <c r="AJ227" s="254"/>
      <c r="AK227" s="254"/>
      <c r="AL227" s="254"/>
      <c r="AM227" s="254"/>
      <c r="AN227" s="254"/>
      <c r="AO227" s="254"/>
      <c r="AP227" s="254"/>
      <c r="AQ227" s="254"/>
      <c r="AR227" s="254"/>
      <c r="AS227" s="254"/>
      <c r="AT227" s="254"/>
    </row>
    <row r="228" spans="1:46" ht="26.25" hidden="1" x14ac:dyDescent="0.25">
      <c r="A228" s="252"/>
      <c r="B228" s="253"/>
      <c r="C228" s="91"/>
      <c r="D228" s="254"/>
      <c r="E228" s="255"/>
      <c r="F228" s="256"/>
      <c r="G228" s="254"/>
      <c r="H228" s="257"/>
      <c r="I228" s="258"/>
      <c r="J228" s="258"/>
      <c r="K228" s="258"/>
      <c r="L228" s="258"/>
      <c r="M228" s="259"/>
      <c r="N228" s="259"/>
      <c r="O228" s="259"/>
      <c r="P228" s="259"/>
      <c r="Q228" s="259"/>
      <c r="R228" s="259"/>
      <c r="S228" s="260"/>
      <c r="T228" s="261"/>
      <c r="U228" s="261"/>
      <c r="V228" s="261"/>
      <c r="W228" s="262"/>
      <c r="X228" s="262"/>
      <c r="Y228" s="262"/>
      <c r="Z228" s="262"/>
      <c r="AA228" s="262"/>
      <c r="AB228" s="262"/>
      <c r="AC228" s="262"/>
      <c r="AD228" s="262"/>
      <c r="AE228" s="263"/>
      <c r="AF228" s="254"/>
      <c r="AG228" s="263"/>
      <c r="AH228" s="263"/>
      <c r="AI228" s="263"/>
      <c r="AJ228" s="254"/>
      <c r="AK228" s="254"/>
      <c r="AL228" s="254"/>
      <c r="AM228" s="254"/>
      <c r="AN228" s="254"/>
      <c r="AO228" s="254"/>
      <c r="AP228" s="254"/>
      <c r="AQ228" s="254"/>
      <c r="AR228" s="254"/>
      <c r="AS228" s="254"/>
      <c r="AT228" s="254"/>
    </row>
    <row r="229" spans="1:46" ht="26.25" hidden="1" x14ac:dyDescent="0.25">
      <c r="A229" s="252"/>
      <c r="B229" s="253"/>
      <c r="C229" s="91"/>
      <c r="D229" s="254"/>
      <c r="E229" s="255"/>
      <c r="F229" s="256"/>
      <c r="G229" s="254"/>
      <c r="H229" s="257"/>
      <c r="I229" s="258"/>
      <c r="J229" s="258"/>
      <c r="K229" s="258"/>
      <c r="L229" s="258"/>
      <c r="M229" s="259"/>
      <c r="N229" s="259"/>
      <c r="O229" s="259"/>
      <c r="P229" s="259"/>
      <c r="Q229" s="259"/>
      <c r="R229" s="259"/>
      <c r="S229" s="260"/>
      <c r="T229" s="261"/>
      <c r="U229" s="261"/>
      <c r="V229" s="261"/>
      <c r="W229" s="262"/>
      <c r="X229" s="262"/>
      <c r="Y229" s="262"/>
      <c r="Z229" s="262"/>
      <c r="AA229" s="262"/>
      <c r="AB229" s="262"/>
      <c r="AC229" s="262"/>
      <c r="AD229" s="262"/>
      <c r="AE229" s="263"/>
      <c r="AF229" s="254"/>
      <c r="AG229" s="263"/>
      <c r="AH229" s="263"/>
      <c r="AI229" s="263"/>
      <c r="AJ229" s="254"/>
      <c r="AK229" s="254"/>
      <c r="AL229" s="254"/>
      <c r="AM229" s="254"/>
      <c r="AN229" s="254"/>
      <c r="AO229" s="254"/>
      <c r="AP229" s="254"/>
      <c r="AQ229" s="254"/>
      <c r="AR229" s="254"/>
      <c r="AS229" s="254"/>
      <c r="AT229" s="254"/>
    </row>
    <row r="230" spans="1:46" ht="26.25" hidden="1" x14ac:dyDescent="0.25">
      <c r="A230" s="252"/>
      <c r="B230" s="253"/>
      <c r="C230" s="91"/>
      <c r="D230" s="254"/>
      <c r="E230" s="255"/>
      <c r="F230" s="256"/>
      <c r="G230" s="254"/>
      <c r="H230" s="257"/>
      <c r="I230" s="258"/>
      <c r="J230" s="258"/>
      <c r="K230" s="258"/>
      <c r="L230" s="258"/>
      <c r="M230" s="259"/>
      <c r="N230" s="259"/>
      <c r="O230" s="259"/>
      <c r="P230" s="259"/>
      <c r="Q230" s="259"/>
      <c r="R230" s="259"/>
      <c r="S230" s="260"/>
      <c r="T230" s="261"/>
      <c r="U230" s="261"/>
      <c r="V230" s="261"/>
      <c r="W230" s="262"/>
      <c r="X230" s="262"/>
      <c r="Y230" s="262"/>
      <c r="Z230" s="262"/>
      <c r="AA230" s="262"/>
      <c r="AB230" s="262"/>
      <c r="AC230" s="262"/>
      <c r="AD230" s="262"/>
      <c r="AE230" s="263"/>
      <c r="AF230" s="254"/>
      <c r="AG230" s="263"/>
      <c r="AH230" s="263"/>
      <c r="AI230" s="263"/>
      <c r="AJ230" s="254"/>
      <c r="AK230" s="254"/>
      <c r="AL230" s="254"/>
      <c r="AM230" s="254"/>
      <c r="AN230" s="254"/>
      <c r="AO230" s="254"/>
      <c r="AP230" s="254"/>
      <c r="AQ230" s="254"/>
      <c r="AR230" s="254"/>
      <c r="AS230" s="254"/>
      <c r="AT230" s="254"/>
    </row>
    <row r="231" spans="1:46" ht="26.25" hidden="1" x14ac:dyDescent="0.25">
      <c r="A231" s="252"/>
      <c r="B231" s="253"/>
      <c r="C231" s="91"/>
      <c r="D231" s="254"/>
      <c r="E231" s="255"/>
      <c r="F231" s="256"/>
      <c r="G231" s="254"/>
      <c r="H231" s="257"/>
      <c r="I231" s="258"/>
      <c r="J231" s="258"/>
      <c r="K231" s="258"/>
      <c r="L231" s="258"/>
      <c r="M231" s="259"/>
      <c r="N231" s="259"/>
      <c r="O231" s="259"/>
      <c r="P231" s="259"/>
      <c r="Q231" s="259"/>
      <c r="R231" s="259"/>
      <c r="S231" s="260"/>
      <c r="T231" s="261"/>
      <c r="U231" s="261"/>
      <c r="V231" s="261"/>
      <c r="W231" s="262"/>
      <c r="X231" s="262"/>
      <c r="Y231" s="262"/>
      <c r="Z231" s="262"/>
      <c r="AA231" s="262"/>
      <c r="AB231" s="262"/>
      <c r="AC231" s="262"/>
      <c r="AD231" s="262"/>
      <c r="AE231" s="263"/>
      <c r="AF231" s="254"/>
      <c r="AG231" s="263"/>
      <c r="AH231" s="263"/>
      <c r="AI231" s="263"/>
      <c r="AJ231" s="254"/>
      <c r="AK231" s="254"/>
      <c r="AL231" s="254"/>
      <c r="AM231" s="254"/>
      <c r="AN231" s="254"/>
      <c r="AO231" s="254"/>
      <c r="AP231" s="254"/>
      <c r="AQ231" s="254"/>
      <c r="AR231" s="254"/>
      <c r="AS231" s="254"/>
      <c r="AT231" s="254"/>
    </row>
    <row r="232" spans="1:46" hidden="1" x14ac:dyDescent="0.25">
      <c r="C232" s="92"/>
      <c r="T232" s="43"/>
      <c r="U232" s="43"/>
      <c r="V232" s="43"/>
    </row>
    <row r="233" spans="1:46" hidden="1" x14ac:dyDescent="0.25">
      <c r="C233" s="93"/>
      <c r="T233" s="43"/>
      <c r="U233" s="43"/>
      <c r="V233" s="43"/>
    </row>
    <row r="234" spans="1:46" hidden="1" x14ac:dyDescent="0.25">
      <c r="C234" s="93"/>
      <c r="T234" s="43"/>
      <c r="U234" s="43"/>
      <c r="V234" s="43"/>
    </row>
    <row r="235" spans="1:46" hidden="1" x14ac:dyDescent="0.25">
      <c r="C235" s="93"/>
      <c r="T235" s="43"/>
      <c r="U235" s="43"/>
      <c r="V235" s="43"/>
    </row>
    <row r="236" spans="1:46" hidden="1" x14ac:dyDescent="0.25">
      <c r="C236" s="93"/>
      <c r="T236" s="43"/>
      <c r="U236" s="43"/>
      <c r="V236" s="43"/>
    </row>
    <row r="237" spans="1:46" hidden="1" x14ac:dyDescent="0.25">
      <c r="C237" s="93"/>
      <c r="T237" s="43"/>
      <c r="U237" s="43"/>
      <c r="V237" s="43"/>
    </row>
    <row r="238" spans="1:46" hidden="1" x14ac:dyDescent="0.25">
      <c r="C238" s="93"/>
      <c r="T238" s="43"/>
      <c r="U238" s="43"/>
      <c r="V238" s="43"/>
    </row>
    <row r="239" spans="1:46" hidden="1" x14ac:dyDescent="0.25">
      <c r="C239" s="93"/>
      <c r="T239" s="43"/>
      <c r="U239" s="43"/>
      <c r="V239" s="43"/>
    </row>
    <row r="240" spans="1:46" hidden="1" x14ac:dyDescent="0.25">
      <c r="C240" s="93"/>
      <c r="T240" s="43"/>
      <c r="U240" s="43"/>
      <c r="V240" s="43"/>
    </row>
    <row r="241" spans="3:22" ht="15.75" thickBot="1" x14ac:dyDescent="0.3">
      <c r="C241" s="278" t="s">
        <v>618</v>
      </c>
      <c r="D241" s="278"/>
      <c r="E241" s="278"/>
      <c r="F241" s="278"/>
      <c r="G241" s="278"/>
      <c r="H241" s="278"/>
      <c r="I241" s="278"/>
      <c r="J241" s="278"/>
      <c r="K241" s="278"/>
      <c r="L241" s="278"/>
      <c r="T241" s="43"/>
      <c r="U241" s="43"/>
      <c r="V241" s="43"/>
    </row>
    <row r="242" spans="3:22" x14ac:dyDescent="0.25">
      <c r="C242" s="466" t="s">
        <v>796</v>
      </c>
      <c r="D242" s="280" t="s">
        <v>797</v>
      </c>
      <c r="E242" s="280"/>
      <c r="F242" s="280"/>
      <c r="G242" s="280"/>
      <c r="H242" s="280"/>
      <c r="I242" s="280"/>
      <c r="J242" s="280"/>
      <c r="K242" s="280"/>
      <c r="L242" s="281"/>
      <c r="T242" s="43"/>
      <c r="U242" s="43"/>
      <c r="V242" s="43"/>
    </row>
    <row r="243" spans="3:22" ht="15" customHeight="1" x14ac:dyDescent="0.25">
      <c r="C243" s="467" t="s">
        <v>804</v>
      </c>
      <c r="D243" s="116" t="s">
        <v>803</v>
      </c>
      <c r="E243" s="116"/>
      <c r="F243" s="116"/>
      <c r="G243" s="116"/>
      <c r="H243" s="116"/>
      <c r="I243" s="116"/>
      <c r="J243" s="116"/>
      <c r="K243" s="116"/>
      <c r="L243" s="283"/>
      <c r="T243" s="43"/>
      <c r="U243" s="43"/>
      <c r="V243" s="43"/>
    </row>
    <row r="244" spans="3:22" hidden="1" x14ac:dyDescent="0.25">
      <c r="C244" s="467" t="s">
        <v>955</v>
      </c>
      <c r="D244" s="116"/>
      <c r="E244" s="116"/>
      <c r="F244" s="116"/>
      <c r="G244" s="116"/>
      <c r="H244" s="116"/>
      <c r="I244" s="116"/>
      <c r="J244" s="116"/>
      <c r="K244" s="116"/>
      <c r="L244" s="283"/>
      <c r="T244" s="43"/>
      <c r="U244" s="43"/>
      <c r="V244" s="43"/>
    </row>
    <row r="245" spans="3:22" hidden="1" x14ac:dyDescent="0.25">
      <c r="C245" s="467" t="s">
        <v>956</v>
      </c>
      <c r="D245" s="116"/>
      <c r="E245" s="116"/>
      <c r="F245" s="116"/>
      <c r="G245" s="116"/>
      <c r="H245" s="116"/>
      <c r="I245" s="116"/>
      <c r="J245" s="116"/>
      <c r="K245" s="116"/>
      <c r="L245" s="283"/>
      <c r="T245" s="43"/>
      <c r="U245" s="43"/>
      <c r="V245" s="43"/>
    </row>
    <row r="246" spans="3:22" hidden="1" x14ac:dyDescent="0.25">
      <c r="C246" s="467" t="s">
        <v>957</v>
      </c>
      <c r="D246" s="116"/>
      <c r="E246" s="116"/>
      <c r="F246" s="116"/>
      <c r="G246" s="116"/>
      <c r="H246" s="116"/>
      <c r="I246" s="116"/>
      <c r="J246" s="116"/>
      <c r="K246" s="116"/>
      <c r="L246" s="283"/>
      <c r="T246" s="43"/>
      <c r="U246" s="43"/>
      <c r="V246" s="43"/>
    </row>
    <row r="247" spans="3:22" ht="15" customHeight="1" x14ac:dyDescent="0.25">
      <c r="C247" s="468" t="s">
        <v>958</v>
      </c>
      <c r="D247" s="116" t="s">
        <v>919</v>
      </c>
      <c r="E247" s="116"/>
      <c r="F247" s="116"/>
      <c r="G247" s="116"/>
      <c r="H247" s="116"/>
      <c r="I247" s="116"/>
      <c r="J247" s="116"/>
      <c r="K247" s="116"/>
      <c r="L247" s="283"/>
    </row>
    <row r="248" spans="3:22" ht="15" customHeight="1" x14ac:dyDescent="0.25">
      <c r="C248" s="468"/>
      <c r="D248" s="116" t="s">
        <v>954</v>
      </c>
      <c r="E248" s="116"/>
      <c r="F248" s="116"/>
      <c r="G248" s="116"/>
      <c r="H248" s="116"/>
      <c r="I248" s="116"/>
      <c r="J248" s="116"/>
      <c r="K248" s="116"/>
      <c r="L248" s="283"/>
    </row>
    <row r="249" spans="3:22" ht="15.75" thickBot="1" x14ac:dyDescent="0.3">
      <c r="C249" s="469"/>
      <c r="D249" s="285" t="s">
        <v>953</v>
      </c>
      <c r="E249" s="285"/>
      <c r="F249" s="285"/>
      <c r="G249" s="285"/>
      <c r="H249" s="285"/>
      <c r="I249" s="285"/>
      <c r="J249" s="285"/>
      <c r="K249" s="285"/>
      <c r="L249" s="286"/>
    </row>
  </sheetData>
  <autoFilter ref="A3:AT193" xr:uid="{E65A4AAB-6DE8-4532-A4D7-9B1AFA450461}">
    <filterColumn colId="37" showButton="0"/>
    <filterColumn colId="38" showButton="0"/>
    <filterColumn colId="39" showButton="0"/>
    <filterColumn colId="40" showButton="0"/>
    <filterColumn colId="42" showButton="0"/>
  </autoFilter>
  <mergeCells count="1155">
    <mergeCell ref="AJ164:AJ168"/>
    <mergeCell ref="AL189:AP189"/>
    <mergeCell ref="AL190:AP190"/>
    <mergeCell ref="AL191:AP191"/>
    <mergeCell ref="AL192:AP192"/>
    <mergeCell ref="AL193:AP193"/>
    <mergeCell ref="AQ189:AR189"/>
    <mergeCell ref="AQ190:AR190"/>
    <mergeCell ref="AQ191:AR191"/>
    <mergeCell ref="AQ192:AR192"/>
    <mergeCell ref="AQ193:AR193"/>
    <mergeCell ref="E189:E193"/>
    <mergeCell ref="D247:L247"/>
    <mergeCell ref="D249:L249"/>
    <mergeCell ref="C247:C249"/>
    <mergeCell ref="D248:L248"/>
    <mergeCell ref="E129:E133"/>
    <mergeCell ref="E134:E135"/>
    <mergeCell ref="E139:E141"/>
    <mergeCell ref="E144:E146"/>
    <mergeCell ref="E149:E152"/>
    <mergeCell ref="A189:A193"/>
    <mergeCell ref="B189:B193"/>
    <mergeCell ref="C189:C193"/>
    <mergeCell ref="H189:H193"/>
    <mergeCell ref="I189:I193"/>
    <mergeCell ref="K189:K193"/>
    <mergeCell ref="L189:L193"/>
    <mergeCell ref="M189:M193"/>
    <mergeCell ref="N189:N193"/>
    <mergeCell ref="O189:O193"/>
    <mergeCell ref="P189:P193"/>
    <mergeCell ref="Q189:Q193"/>
    <mergeCell ref="R189:R193"/>
    <mergeCell ref="F189:F193"/>
    <mergeCell ref="AI189:AI193"/>
    <mergeCell ref="AJ189:AJ193"/>
    <mergeCell ref="AL184:AP184"/>
    <mergeCell ref="AL185:AP185"/>
    <mergeCell ref="AL186:AP186"/>
    <mergeCell ref="AL187:AP187"/>
    <mergeCell ref="AQ184:AR184"/>
    <mergeCell ref="A184:A188"/>
    <mergeCell ref="B184:B188"/>
    <mergeCell ref="E184:E188"/>
    <mergeCell ref="F184:F188"/>
    <mergeCell ref="AI159:AI163"/>
    <mergeCell ref="AJ159:AJ163"/>
    <mergeCell ref="E159:E163"/>
    <mergeCell ref="E179:E181"/>
    <mergeCell ref="E49:E50"/>
    <mergeCell ref="E154:E158"/>
    <mergeCell ref="E59:E61"/>
    <mergeCell ref="E69:E70"/>
    <mergeCell ref="E64:E65"/>
    <mergeCell ref="C184:C188"/>
    <mergeCell ref="H184:H188"/>
    <mergeCell ref="I184:I188"/>
    <mergeCell ref="J184:J188"/>
    <mergeCell ref="K184:K188"/>
    <mergeCell ref="L184:L188"/>
    <mergeCell ref="M184:M188"/>
    <mergeCell ref="N184:N188"/>
    <mergeCell ref="O184:O188"/>
    <mergeCell ref="P184:P188"/>
    <mergeCell ref="Q184:Q188"/>
    <mergeCell ref="R184:R188"/>
    <mergeCell ref="AI184:AI188"/>
    <mergeCell ref="AJ184:AJ188"/>
    <mergeCell ref="E94:E95"/>
    <mergeCell ref="E99:E103"/>
    <mergeCell ref="E104:E107"/>
    <mergeCell ref="E109:E112"/>
    <mergeCell ref="E119:E121"/>
    <mergeCell ref="E124:E126"/>
    <mergeCell ref="E164:E165"/>
    <mergeCell ref="AJ179:AJ183"/>
    <mergeCell ref="A179:A183"/>
    <mergeCell ref="F179:F183"/>
    <mergeCell ref="AI179:AI183"/>
    <mergeCell ref="AL179:AP179"/>
    <mergeCell ref="AQ179:AR179"/>
    <mergeCell ref="AL180:AP180"/>
    <mergeCell ref="AQ180:AR180"/>
    <mergeCell ref="AL181:AP181"/>
    <mergeCell ref="AQ181:AR181"/>
    <mergeCell ref="AL182:AP182"/>
    <mergeCell ref="AQ182:AR182"/>
    <mergeCell ref="AL183:AP183"/>
    <mergeCell ref="AQ183:AR183"/>
    <mergeCell ref="E2:E3"/>
    <mergeCell ref="U2:U3"/>
    <mergeCell ref="E84:E86"/>
    <mergeCell ref="E89:E91"/>
    <mergeCell ref="E9:E11"/>
    <mergeCell ref="E19:E20"/>
    <mergeCell ref="E29:E31"/>
    <mergeCell ref="B179:B183"/>
    <mergeCell ref="C179:C183"/>
    <mergeCell ref="G179:G183"/>
    <mergeCell ref="H179:H183"/>
    <mergeCell ref="I179:I183"/>
    <mergeCell ref="J179:J183"/>
    <mergeCell ref="K179:K183"/>
    <mergeCell ref="L179:L183"/>
    <mergeCell ref="M179:M183"/>
    <mergeCell ref="N179:N183"/>
    <mergeCell ref="O179:O183"/>
    <mergeCell ref="P179:P183"/>
    <mergeCell ref="Q179:Q183"/>
    <mergeCell ref="R179:R183"/>
    <mergeCell ref="E169:E170"/>
    <mergeCell ref="AL176:AP176"/>
    <mergeCell ref="AQ176:AR176"/>
    <mergeCell ref="AL177:AP177"/>
    <mergeCell ref="AQ177:AR177"/>
    <mergeCell ref="AL178:AP178"/>
    <mergeCell ref="AQ178:AR178"/>
    <mergeCell ref="A164:A168"/>
    <mergeCell ref="B164:B168"/>
    <mergeCell ref="C164:C168"/>
    <mergeCell ref="F164:F168"/>
    <mergeCell ref="G164:G168"/>
    <mergeCell ref="A169:A173"/>
    <mergeCell ref="B169:B173"/>
    <mergeCell ref="C169:C173"/>
    <mergeCell ref="F169:F173"/>
    <mergeCell ref="G169:G173"/>
    <mergeCell ref="A174:A178"/>
    <mergeCell ref="B174:B178"/>
    <mergeCell ref="C174:C178"/>
    <mergeCell ref="F174:F178"/>
    <mergeCell ref="G174:G178"/>
    <mergeCell ref="H174:H178"/>
    <mergeCell ref="I174:I178"/>
    <mergeCell ref="J174:J178"/>
    <mergeCell ref="AI174:AI178"/>
    <mergeCell ref="AJ174:AJ178"/>
    <mergeCell ref="AI169:AI173"/>
    <mergeCell ref="AJ169:AJ173"/>
    <mergeCell ref="AI164:AI168"/>
    <mergeCell ref="K174:K178"/>
    <mergeCell ref="L174:L178"/>
    <mergeCell ref="M174:M178"/>
    <mergeCell ref="N174:N178"/>
    <mergeCell ref="O174:O178"/>
    <mergeCell ref="P174:P178"/>
    <mergeCell ref="Q174:Q178"/>
    <mergeCell ref="R174:R178"/>
    <mergeCell ref="AL164:AP164"/>
    <mergeCell ref="AQ164:AR164"/>
    <mergeCell ref="AL165:AP165"/>
    <mergeCell ref="AQ165:AR165"/>
    <mergeCell ref="AL166:AP166"/>
    <mergeCell ref="AQ166:AR166"/>
    <mergeCell ref="AL167:AP167"/>
    <mergeCell ref="AQ167:AR167"/>
    <mergeCell ref="AL168:AP168"/>
    <mergeCell ref="AQ168:AR168"/>
    <mergeCell ref="AL169:AP169"/>
    <mergeCell ref="AQ169:AR169"/>
    <mergeCell ref="AL170:AP170"/>
    <mergeCell ref="AQ170:AR170"/>
    <mergeCell ref="AL171:AP171"/>
    <mergeCell ref="AQ171:AR171"/>
    <mergeCell ref="AL172:AP172"/>
    <mergeCell ref="AQ172:AR172"/>
    <mergeCell ref="AL173:AP173"/>
    <mergeCell ref="AQ173:AR173"/>
    <mergeCell ref="AL174:AP174"/>
    <mergeCell ref="AQ174:AR174"/>
    <mergeCell ref="AL175:AP175"/>
    <mergeCell ref="AQ175:AR175"/>
    <mergeCell ref="H164:H168"/>
    <mergeCell ref="I164:I168"/>
    <mergeCell ref="J164:J168"/>
    <mergeCell ref="K164:K168"/>
    <mergeCell ref="L164:L168"/>
    <mergeCell ref="M164:M168"/>
    <mergeCell ref="N164:N168"/>
    <mergeCell ref="O164:O168"/>
    <mergeCell ref="P164:P168"/>
    <mergeCell ref="Q164:Q168"/>
    <mergeCell ref="R164:R168"/>
    <mergeCell ref="H169:H173"/>
    <mergeCell ref="I169:I173"/>
    <mergeCell ref="J169:J173"/>
    <mergeCell ref="K169:K173"/>
    <mergeCell ref="L169:L173"/>
    <mergeCell ref="M169:M173"/>
    <mergeCell ref="N169:N173"/>
    <mergeCell ref="O169:O173"/>
    <mergeCell ref="P169:P173"/>
    <mergeCell ref="Q169:Q173"/>
    <mergeCell ref="R169:R173"/>
    <mergeCell ref="A29:A33"/>
    <mergeCell ref="G114:G118"/>
    <mergeCell ref="G109:G113"/>
    <mergeCell ref="C109:C113"/>
    <mergeCell ref="F109:F113"/>
    <mergeCell ref="AL96:AP96"/>
    <mergeCell ref="AQ96:AR96"/>
    <mergeCell ref="AL97:AP97"/>
    <mergeCell ref="AQ97:AR97"/>
    <mergeCell ref="AL98:AP98"/>
    <mergeCell ref="AQ98:AR98"/>
    <mergeCell ref="AL108:AP108"/>
    <mergeCell ref="AQ108:AR108"/>
    <mergeCell ref="AL113:AP113"/>
    <mergeCell ref="AQ113:AR113"/>
    <mergeCell ref="AL159:AP159"/>
    <mergeCell ref="AQ159:AR159"/>
    <mergeCell ref="AL160:AP160"/>
    <mergeCell ref="AQ160:AR160"/>
    <mergeCell ref="AL161:AP161"/>
    <mergeCell ref="AQ161:AR161"/>
    <mergeCell ref="AL162:AP162"/>
    <mergeCell ref="AQ162:AR162"/>
    <mergeCell ref="AL154:AP154"/>
    <mergeCell ref="AQ154:AR154"/>
    <mergeCell ref="AL155:AP155"/>
    <mergeCell ref="AQ155:AR155"/>
    <mergeCell ref="AL156:AP156"/>
    <mergeCell ref="AQ156:AR156"/>
    <mergeCell ref="AL157:AP157"/>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87:AP87"/>
    <mergeCell ref="AQ87:AR87"/>
    <mergeCell ref="AQ77:AR77"/>
    <mergeCell ref="AL78:AP78"/>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L26:AP26"/>
    <mergeCell ref="AQ26:AR26"/>
    <mergeCell ref="AQ9:AR9"/>
    <mergeCell ref="AQ10:AR10"/>
    <mergeCell ref="AQ11:AR11"/>
    <mergeCell ref="AQ157:AR157"/>
    <mergeCell ref="AL158:AP158"/>
    <mergeCell ref="AQ158:AR158"/>
    <mergeCell ref="A159:A163"/>
    <mergeCell ref="H159:H163"/>
    <mergeCell ref="I159:I163"/>
    <mergeCell ref="J159:J163"/>
    <mergeCell ref="K159:K163"/>
    <mergeCell ref="L159:L163"/>
    <mergeCell ref="M159:M163"/>
    <mergeCell ref="N159:N163"/>
    <mergeCell ref="O159:O163"/>
    <mergeCell ref="P159:P163"/>
    <mergeCell ref="Q159:Q163"/>
    <mergeCell ref="R159:R163"/>
    <mergeCell ref="B159:B163"/>
    <mergeCell ref="C159:C163"/>
    <mergeCell ref="F159:F163"/>
    <mergeCell ref="G159:G163"/>
    <mergeCell ref="AL163:AP163"/>
    <mergeCell ref="AQ163:AR163"/>
    <mergeCell ref="A154:A158"/>
    <mergeCell ref="H154:H158"/>
    <mergeCell ref="I154:I158"/>
    <mergeCell ref="J154:J158"/>
    <mergeCell ref="K154:K158"/>
    <mergeCell ref="L154:L158"/>
    <mergeCell ref="M154:M158"/>
    <mergeCell ref="N154:N158"/>
    <mergeCell ref="O154:O158"/>
    <mergeCell ref="P154:P158"/>
    <mergeCell ref="Q154:Q158"/>
    <mergeCell ref="R154:R158"/>
    <mergeCell ref="AI154:AI158"/>
    <mergeCell ref="AJ154:AJ158"/>
    <mergeCell ref="B154:B158"/>
    <mergeCell ref="C154:C158"/>
    <mergeCell ref="F154:F158"/>
    <mergeCell ref="G154:G158"/>
    <mergeCell ref="A129:A133"/>
    <mergeCell ref="B129:B133"/>
    <mergeCell ref="C129:C133"/>
    <mergeCell ref="A134:A138"/>
    <mergeCell ref="B134:B138"/>
    <mergeCell ref="C134:C138"/>
    <mergeCell ref="A139:A143"/>
    <mergeCell ref="B139:B143"/>
    <mergeCell ref="C139:C143"/>
    <mergeCell ref="A144:A148"/>
    <mergeCell ref="B144:B148"/>
    <mergeCell ref="C144:C148"/>
    <mergeCell ref="A149:A153"/>
    <mergeCell ref="B149:B153"/>
    <mergeCell ref="C149:C153"/>
    <mergeCell ref="P144:P148"/>
    <mergeCell ref="Q144:Q148"/>
    <mergeCell ref="R144:R148"/>
    <mergeCell ref="AL147:AP147"/>
    <mergeCell ref="AQ147:AR147"/>
    <mergeCell ref="AL148:AP148"/>
    <mergeCell ref="AQ148:AR148"/>
    <mergeCell ref="AL149:AP149"/>
    <mergeCell ref="AQ149:AR149"/>
    <mergeCell ref="AL150:AP150"/>
    <mergeCell ref="AQ150:AR150"/>
    <mergeCell ref="AL151:AP151"/>
    <mergeCell ref="AQ151:AR151"/>
    <mergeCell ref="AL152:AP152"/>
    <mergeCell ref="AQ152:AR152"/>
    <mergeCell ref="AL153:AP153"/>
    <mergeCell ref="AQ153:AR153"/>
    <mergeCell ref="F129:F133"/>
    <mergeCell ref="F134:F138"/>
    <mergeCell ref="F139:F143"/>
    <mergeCell ref="F144:F148"/>
    <mergeCell ref="F149:F153"/>
    <mergeCell ref="G129:G133"/>
    <mergeCell ref="G134:G138"/>
    <mergeCell ref="G139:G143"/>
    <mergeCell ref="G144:G148"/>
    <mergeCell ref="G149:G153"/>
    <mergeCell ref="AL138:AP138"/>
    <mergeCell ref="AQ138:AR138"/>
    <mergeCell ref="AL139:AP139"/>
    <mergeCell ref="AQ139:AR139"/>
    <mergeCell ref="AL140:AP140"/>
    <mergeCell ref="AQ140:AR140"/>
    <mergeCell ref="AL141:AP141"/>
    <mergeCell ref="AQ141:AR141"/>
    <mergeCell ref="AL142:AP142"/>
    <mergeCell ref="AQ142:AR142"/>
    <mergeCell ref="AL143:AP143"/>
    <mergeCell ref="AQ143:AR143"/>
    <mergeCell ref="AL144:AP144"/>
    <mergeCell ref="AQ144:AR144"/>
    <mergeCell ref="AL145:AP145"/>
    <mergeCell ref="AQ145:AR145"/>
    <mergeCell ref="AL146:AP146"/>
    <mergeCell ref="AQ146:AR146"/>
    <mergeCell ref="AL129:AP129"/>
    <mergeCell ref="AQ129:AR129"/>
    <mergeCell ref="AL130:AP130"/>
    <mergeCell ref="AQ130:AR130"/>
    <mergeCell ref="AL131:AP131"/>
    <mergeCell ref="AQ131:AR131"/>
    <mergeCell ref="AL132:AP132"/>
    <mergeCell ref="AQ132:AR132"/>
    <mergeCell ref="AL133:AP133"/>
    <mergeCell ref="AQ133:AR133"/>
    <mergeCell ref="AL134:AP134"/>
    <mergeCell ref="AQ134:AR134"/>
    <mergeCell ref="AL135:AP135"/>
    <mergeCell ref="AQ135:AR135"/>
    <mergeCell ref="AL136:AP136"/>
    <mergeCell ref="AQ136:AR136"/>
    <mergeCell ref="AL137:AP137"/>
    <mergeCell ref="AQ137:AR137"/>
    <mergeCell ref="AI144:AI148"/>
    <mergeCell ref="AJ144:AJ148"/>
    <mergeCell ref="H149:H153"/>
    <mergeCell ref="I149:I153"/>
    <mergeCell ref="J149:J153"/>
    <mergeCell ref="K149:K153"/>
    <mergeCell ref="L149:L153"/>
    <mergeCell ref="M149:M153"/>
    <mergeCell ref="N149:N153"/>
    <mergeCell ref="O149:O153"/>
    <mergeCell ref="P149:P153"/>
    <mergeCell ref="Q149:Q153"/>
    <mergeCell ref="R149:R153"/>
    <mergeCell ref="AI149:AI153"/>
    <mergeCell ref="AJ149:AJ153"/>
    <mergeCell ref="AI129:AI133"/>
    <mergeCell ref="AJ129:AJ133"/>
    <mergeCell ref="H134:H138"/>
    <mergeCell ref="I134:I138"/>
    <mergeCell ref="J134:J138"/>
    <mergeCell ref="K134:K138"/>
    <mergeCell ref="L134:L138"/>
    <mergeCell ref="M134:M138"/>
    <mergeCell ref="N134:N138"/>
    <mergeCell ref="O134:O138"/>
    <mergeCell ref="P134:P138"/>
    <mergeCell ref="Q134:Q138"/>
    <mergeCell ref="R134:R138"/>
    <mergeCell ref="AI134:AI138"/>
    <mergeCell ref="AJ134:AJ138"/>
    <mergeCell ref="H139:H143"/>
    <mergeCell ref="I139:I143"/>
    <mergeCell ref="N139:N143"/>
    <mergeCell ref="O139:O143"/>
    <mergeCell ref="P139:P143"/>
    <mergeCell ref="Q139:Q143"/>
    <mergeCell ref="R139:R143"/>
    <mergeCell ref="AI139:AI143"/>
    <mergeCell ref="AJ139:AJ143"/>
    <mergeCell ref="H129:H133"/>
    <mergeCell ref="I129:I133"/>
    <mergeCell ref="J129:J133"/>
    <mergeCell ref="K129:K133"/>
    <mergeCell ref="L129:L133"/>
    <mergeCell ref="M129:M133"/>
    <mergeCell ref="N129:N133"/>
    <mergeCell ref="O129:O133"/>
    <mergeCell ref="P129:P133"/>
    <mergeCell ref="Q129:Q133"/>
    <mergeCell ref="R129:R133"/>
    <mergeCell ref="L144:L148"/>
    <mergeCell ref="M144:M148"/>
    <mergeCell ref="N144:N148"/>
    <mergeCell ref="O144:O148"/>
    <mergeCell ref="D242:L242"/>
    <mergeCell ref="D243:L243"/>
    <mergeCell ref="D244:L244"/>
    <mergeCell ref="D245:L245"/>
    <mergeCell ref="C241:L241"/>
    <mergeCell ref="AL83:AP83"/>
    <mergeCell ref="AQ83:AR83"/>
    <mergeCell ref="H64:H68"/>
    <mergeCell ref="I64:I68"/>
    <mergeCell ref="J64:J68"/>
    <mergeCell ref="K64:K68"/>
    <mergeCell ref="L64:L68"/>
    <mergeCell ref="M64:M68"/>
    <mergeCell ref="N64:N68"/>
    <mergeCell ref="O64:O68"/>
    <mergeCell ref="P64:P68"/>
    <mergeCell ref="Q64:Q68"/>
    <mergeCell ref="R64:R68"/>
    <mergeCell ref="AQ74:AR74"/>
    <mergeCell ref="AL75:AP75"/>
    <mergeCell ref="AQ75:AR75"/>
    <mergeCell ref="AL76:AP76"/>
    <mergeCell ref="AQ76:AR76"/>
    <mergeCell ref="AL77:AP77"/>
    <mergeCell ref="J139:J143"/>
    <mergeCell ref="K139:K143"/>
    <mergeCell ref="L139:L143"/>
    <mergeCell ref="M139:M143"/>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H79:H83"/>
    <mergeCell ref="I79:I83"/>
    <mergeCell ref="J79:J83"/>
    <mergeCell ref="K79:K83"/>
    <mergeCell ref="L79:L83"/>
    <mergeCell ref="M79:M83"/>
    <mergeCell ref="N79:N83"/>
    <mergeCell ref="O79:O83"/>
    <mergeCell ref="P79:P83"/>
    <mergeCell ref="Q79:Q83"/>
    <mergeCell ref="R79:R83"/>
    <mergeCell ref="AI79:AI83"/>
    <mergeCell ref="AJ79:AJ83"/>
    <mergeCell ref="C69:C73"/>
    <mergeCell ref="C74:C78"/>
    <mergeCell ref="C79:C83"/>
    <mergeCell ref="A69:A73"/>
    <mergeCell ref="B69:B73"/>
    <mergeCell ref="A74:A78"/>
    <mergeCell ref="B74:B78"/>
    <mergeCell ref="A79:A83"/>
    <mergeCell ref="B79:B83"/>
    <mergeCell ref="F69:F73"/>
    <mergeCell ref="G69:G73"/>
    <mergeCell ref="F74:F78"/>
    <mergeCell ref="G74:G78"/>
    <mergeCell ref="F79:F83"/>
    <mergeCell ref="G79:G83"/>
    <mergeCell ref="AJ64:AJ68"/>
    <mergeCell ref="H69:H73"/>
    <mergeCell ref="I69:I73"/>
    <mergeCell ref="J69:J73"/>
    <mergeCell ref="K69:K73"/>
    <mergeCell ref="L69:L73"/>
    <mergeCell ref="M69:M73"/>
    <mergeCell ref="N69:N73"/>
    <mergeCell ref="O69:O73"/>
    <mergeCell ref="P69:P73"/>
    <mergeCell ref="Q69:Q73"/>
    <mergeCell ref="R69:R73"/>
    <mergeCell ref="AI69:AI73"/>
    <mergeCell ref="AJ69:AJ73"/>
    <mergeCell ref="H74:H78"/>
    <mergeCell ref="I74:I78"/>
    <mergeCell ref="J74:J78"/>
    <mergeCell ref="K74:K78"/>
    <mergeCell ref="L74:L78"/>
    <mergeCell ref="M74:M78"/>
    <mergeCell ref="N74:N78"/>
    <mergeCell ref="O74:O78"/>
    <mergeCell ref="P74:P78"/>
    <mergeCell ref="Q74:Q78"/>
    <mergeCell ref="R74:R78"/>
    <mergeCell ref="AI74:AI78"/>
    <mergeCell ref="AJ74:AJ78"/>
    <mergeCell ref="A64:A68"/>
    <mergeCell ref="B64:B68"/>
    <mergeCell ref="C64:C68"/>
    <mergeCell ref="F64:F68"/>
    <mergeCell ref="G64:G68"/>
    <mergeCell ref="AL59:AP59"/>
    <mergeCell ref="AQ59:AR59"/>
    <mergeCell ref="AL60:AP60"/>
    <mergeCell ref="AQ60:AR60"/>
    <mergeCell ref="AL61:AP61"/>
    <mergeCell ref="AQ61:AR61"/>
    <mergeCell ref="H59:H61"/>
    <mergeCell ref="I59:I61"/>
    <mergeCell ref="J59:J61"/>
    <mergeCell ref="K59:K61"/>
    <mergeCell ref="L59:L61"/>
    <mergeCell ref="M59:M61"/>
    <mergeCell ref="N59:N61"/>
    <mergeCell ref="O59:O61"/>
    <mergeCell ref="P59:P61"/>
    <mergeCell ref="Q59:Q61"/>
    <mergeCell ref="R59:R61"/>
    <mergeCell ref="AI59:AI61"/>
    <mergeCell ref="AJ59:AJ61"/>
    <mergeCell ref="A59:A63"/>
    <mergeCell ref="B59:B63"/>
    <mergeCell ref="C59:C63"/>
    <mergeCell ref="F59:F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F54:F58"/>
    <mergeCell ref="G54:G58"/>
    <mergeCell ref="H54:H58"/>
    <mergeCell ref="I54:I58"/>
    <mergeCell ref="J54:J58"/>
    <mergeCell ref="K54:K58"/>
    <mergeCell ref="L54:L58"/>
    <mergeCell ref="M54:M58"/>
    <mergeCell ref="N54:N58"/>
    <mergeCell ref="O54:O58"/>
    <mergeCell ref="P54:P58"/>
    <mergeCell ref="Q54:Q58"/>
    <mergeCell ref="R54:R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G44:G48"/>
    <mergeCell ref="F49:F53"/>
    <mergeCell ref="G49:G53"/>
    <mergeCell ref="G34:G38"/>
    <mergeCell ref="F39:F43"/>
    <mergeCell ref="G39:G43"/>
    <mergeCell ref="C34:C38"/>
    <mergeCell ref="C39:C43"/>
    <mergeCell ref="C44:C48"/>
    <mergeCell ref="C49:C53"/>
    <mergeCell ref="B34:B38"/>
    <mergeCell ref="B39:B43"/>
    <mergeCell ref="B44:B48"/>
    <mergeCell ref="B49:B53"/>
    <mergeCell ref="F34:F38"/>
    <mergeCell ref="F44:F48"/>
    <mergeCell ref="A34:A38"/>
    <mergeCell ref="A39:A43"/>
    <mergeCell ref="A44:A48"/>
    <mergeCell ref="A49:A53"/>
    <mergeCell ref="H44:H48"/>
    <mergeCell ref="I44:I48"/>
    <mergeCell ref="J44:J48"/>
    <mergeCell ref="K44:K48"/>
    <mergeCell ref="L44:L48"/>
    <mergeCell ref="M44:M48"/>
    <mergeCell ref="N44:N48"/>
    <mergeCell ref="O44:O48"/>
    <mergeCell ref="P44:P48"/>
    <mergeCell ref="Q44:Q48"/>
    <mergeCell ref="R44:R48"/>
    <mergeCell ref="H49:H53"/>
    <mergeCell ref="I49:I53"/>
    <mergeCell ref="J49:J53"/>
    <mergeCell ref="K49:K53"/>
    <mergeCell ref="L49:L53"/>
    <mergeCell ref="M49:M53"/>
    <mergeCell ref="N49:N53"/>
    <mergeCell ref="O49:O53"/>
    <mergeCell ref="P49:P53"/>
    <mergeCell ref="Q49:Q53"/>
    <mergeCell ref="R49:R53"/>
    <mergeCell ref="H34:H38"/>
    <mergeCell ref="I34:I38"/>
    <mergeCell ref="J34:J38"/>
    <mergeCell ref="K34:K38"/>
    <mergeCell ref="L34:L38"/>
    <mergeCell ref="M34:M38"/>
    <mergeCell ref="N34:N38"/>
    <mergeCell ref="O34:O38"/>
    <mergeCell ref="P34:P38"/>
    <mergeCell ref="Q34:Q38"/>
    <mergeCell ref="R34:R38"/>
    <mergeCell ref="H39:H43"/>
    <mergeCell ref="I39:I43"/>
    <mergeCell ref="J39:J43"/>
    <mergeCell ref="K39:K43"/>
    <mergeCell ref="L39:L43"/>
    <mergeCell ref="M39:M43"/>
    <mergeCell ref="N39:N43"/>
    <mergeCell ref="O39:O43"/>
    <mergeCell ref="P39:P43"/>
    <mergeCell ref="Q39:Q43"/>
    <mergeCell ref="R39:R43"/>
    <mergeCell ref="J29:J31"/>
    <mergeCell ref="K29:K31"/>
    <mergeCell ref="L29:L31"/>
    <mergeCell ref="M29:M31"/>
    <mergeCell ref="N29:N31"/>
    <mergeCell ref="O29:O31"/>
    <mergeCell ref="P29:P31"/>
    <mergeCell ref="Q29:Q31"/>
    <mergeCell ref="R29:R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F29:F33"/>
    <mergeCell ref="H29:H33"/>
    <mergeCell ref="AI29:AI33"/>
    <mergeCell ref="AJ29:AJ33"/>
    <mergeCell ref="C29:C33"/>
    <mergeCell ref="G29:G33"/>
    <mergeCell ref="I29:I31"/>
    <mergeCell ref="H19:H23"/>
    <mergeCell ref="I19:I23"/>
    <mergeCell ref="J19:J23"/>
    <mergeCell ref="K19:K23"/>
    <mergeCell ref="L19:L23"/>
    <mergeCell ref="M19:M23"/>
    <mergeCell ref="N19:N23"/>
    <mergeCell ref="O19:O23"/>
    <mergeCell ref="P19:P23"/>
    <mergeCell ref="Q19:Q23"/>
    <mergeCell ref="R19:R23"/>
    <mergeCell ref="AI19:AI23"/>
    <mergeCell ref="AJ19:AJ23"/>
    <mergeCell ref="H24:H28"/>
    <mergeCell ref="I24:I28"/>
    <mergeCell ref="J24:J28"/>
    <mergeCell ref="K24:K28"/>
    <mergeCell ref="L24:L28"/>
    <mergeCell ref="M24:M28"/>
    <mergeCell ref="N24:N28"/>
    <mergeCell ref="O24:O28"/>
    <mergeCell ref="P24:P28"/>
    <mergeCell ref="Q24:Q28"/>
    <mergeCell ref="R24:R28"/>
    <mergeCell ref="A14:A18"/>
    <mergeCell ref="B14:B18"/>
    <mergeCell ref="C14:C18"/>
    <mergeCell ref="F14:F18"/>
    <mergeCell ref="G14:G18"/>
    <mergeCell ref="F19:F23"/>
    <mergeCell ref="C19:C23"/>
    <mergeCell ref="G19:G23"/>
    <mergeCell ref="C24:C28"/>
    <mergeCell ref="F24:F28"/>
    <mergeCell ref="G24:G28"/>
    <mergeCell ref="B19:B23"/>
    <mergeCell ref="B24:B28"/>
    <mergeCell ref="A19:A23"/>
    <mergeCell ref="A24:A28"/>
    <mergeCell ref="H14:H18"/>
    <mergeCell ref="I14:I18"/>
    <mergeCell ref="J14:J18"/>
    <mergeCell ref="K14:K18"/>
    <mergeCell ref="L14:L18"/>
    <mergeCell ref="M14:M18"/>
    <mergeCell ref="N14:N18"/>
    <mergeCell ref="O14:O18"/>
    <mergeCell ref="P14:P18"/>
    <mergeCell ref="Q14:Q18"/>
    <mergeCell ref="R14:R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H9:H13"/>
    <mergeCell ref="I9:I13"/>
    <mergeCell ref="J9:J13"/>
    <mergeCell ref="K9:K13"/>
    <mergeCell ref="L9:L13"/>
    <mergeCell ref="M9:M13"/>
    <mergeCell ref="G252:G253"/>
    <mergeCell ref="G364:G368"/>
    <mergeCell ref="G349:G353"/>
    <mergeCell ref="G319:G323"/>
    <mergeCell ref="G344:G348"/>
    <mergeCell ref="G314:G318"/>
    <mergeCell ref="G339:G343"/>
    <mergeCell ref="G359:G363"/>
    <mergeCell ref="G354:G358"/>
    <mergeCell ref="G394:G398"/>
    <mergeCell ref="G284:G288"/>
    <mergeCell ref="G279:G283"/>
    <mergeCell ref="G274:G278"/>
    <mergeCell ref="G434:G438"/>
    <mergeCell ref="G429:G433"/>
    <mergeCell ref="G324:G328"/>
    <mergeCell ref="G269:G273"/>
    <mergeCell ref="G259:G263"/>
    <mergeCell ref="G329:G333"/>
    <mergeCell ref="G304:G308"/>
    <mergeCell ref="G309:G313"/>
    <mergeCell ref="G389:G393"/>
    <mergeCell ref="G379:G383"/>
    <mergeCell ref="G384:G388"/>
    <mergeCell ref="G374:G378"/>
    <mergeCell ref="G369:G373"/>
    <mergeCell ref="G427:G428"/>
    <mergeCell ref="G299:G303"/>
    <mergeCell ref="G334:G338"/>
    <mergeCell ref="G4:G8"/>
    <mergeCell ref="G9:G13"/>
    <mergeCell ref="F2:F3"/>
    <mergeCell ref="F4:F8"/>
    <mergeCell ref="F9:F13"/>
    <mergeCell ref="AL9:AP9"/>
    <mergeCell ref="J4:J8"/>
    <mergeCell ref="K4:K8"/>
    <mergeCell ref="L4:L8"/>
    <mergeCell ref="M4:M8"/>
    <mergeCell ref="N4:N8"/>
    <mergeCell ref="O4:O8"/>
    <mergeCell ref="P4:P8"/>
    <mergeCell ref="Q4:Q8"/>
    <mergeCell ref="R4:R8"/>
    <mergeCell ref="AL10:AP10"/>
    <mergeCell ref="AL11:AP11"/>
    <mergeCell ref="N9:N13"/>
    <mergeCell ref="O9:O13"/>
    <mergeCell ref="P9:P13"/>
    <mergeCell ref="Q9:Q13"/>
    <mergeCell ref="R9:R13"/>
    <mergeCell ref="AL5:AP5"/>
    <mergeCell ref="C2:C3"/>
    <mergeCell ref="A2:A3"/>
    <mergeCell ref="A4:A8"/>
    <mergeCell ref="C9:C13"/>
    <mergeCell ref="C4:C8"/>
    <mergeCell ref="B2:B3"/>
    <mergeCell ref="B9:B13"/>
    <mergeCell ref="A9:A13"/>
    <mergeCell ref="D2:D3"/>
    <mergeCell ref="B4:B8"/>
    <mergeCell ref="G264:G268"/>
    <mergeCell ref="S1:AJ1"/>
    <mergeCell ref="AK1:AS1"/>
    <mergeCell ref="AL4:AP4"/>
    <mergeCell ref="AQ4:AR4"/>
    <mergeCell ref="S2:S3"/>
    <mergeCell ref="W2:X2"/>
    <mergeCell ref="Y2:AD2"/>
    <mergeCell ref="H2:H3"/>
    <mergeCell ref="I2:I3"/>
    <mergeCell ref="J2:J3"/>
    <mergeCell ref="K2:K3"/>
    <mergeCell ref="L2:L3"/>
    <mergeCell ref="AJ2:AJ3"/>
    <mergeCell ref="AI2:AI3"/>
    <mergeCell ref="AE2:AF2"/>
    <mergeCell ref="AG2:AH2"/>
    <mergeCell ref="R2:R3"/>
    <mergeCell ref="M2:M3"/>
    <mergeCell ref="H1:R1"/>
    <mergeCell ref="H4:H8"/>
    <mergeCell ref="I4:I8"/>
    <mergeCell ref="T2:T3"/>
    <mergeCell ref="AL3:AP3"/>
    <mergeCell ref="AQ3:AR3"/>
    <mergeCell ref="N2:N3"/>
    <mergeCell ref="O2:O3"/>
    <mergeCell ref="P2:P3"/>
    <mergeCell ref="Q2:Q3"/>
    <mergeCell ref="V2:V3"/>
    <mergeCell ref="G2:G3"/>
    <mergeCell ref="G294:G298"/>
    <mergeCell ref="G289:G293"/>
    <mergeCell ref="G254:G258"/>
    <mergeCell ref="D246:L246"/>
    <mergeCell ref="A84:A88"/>
    <mergeCell ref="B84:B88"/>
    <mergeCell ref="C84:C88"/>
    <mergeCell ref="C89:C93"/>
    <mergeCell ref="A89:A93"/>
    <mergeCell ref="B89:B93"/>
    <mergeCell ref="F84:F88"/>
    <mergeCell ref="F89:F93"/>
    <mergeCell ref="G84:G88"/>
    <mergeCell ref="G89:G93"/>
    <mergeCell ref="H84:H88"/>
    <mergeCell ref="I84:I88"/>
    <mergeCell ref="J84:J88"/>
    <mergeCell ref="K84:K88"/>
    <mergeCell ref="L84:L88"/>
    <mergeCell ref="A94:A98"/>
    <mergeCell ref="B94:B98"/>
    <mergeCell ref="H94:H98"/>
    <mergeCell ref="I94:I98"/>
    <mergeCell ref="J94:J98"/>
    <mergeCell ref="K94:K98"/>
    <mergeCell ref="L94:L98"/>
    <mergeCell ref="A114:A118"/>
    <mergeCell ref="B114:B118"/>
    <mergeCell ref="H114:H118"/>
    <mergeCell ref="H144:H148"/>
    <mergeCell ref="I144:I148"/>
    <mergeCell ref="J144:J148"/>
    <mergeCell ref="K144:K148"/>
    <mergeCell ref="M84:M88"/>
    <mergeCell ref="N84:N88"/>
    <mergeCell ref="O84:O88"/>
    <mergeCell ref="P84:P88"/>
    <mergeCell ref="Q84:Q88"/>
    <mergeCell ref="R84:R88"/>
    <mergeCell ref="AI84:AI88"/>
    <mergeCell ref="AJ84:AJ88"/>
    <mergeCell ref="H89:H93"/>
    <mergeCell ref="I89:I93"/>
    <mergeCell ref="J89:J93"/>
    <mergeCell ref="K89:K93"/>
    <mergeCell ref="L89:L93"/>
    <mergeCell ref="M89:M93"/>
    <mergeCell ref="N89:N93"/>
    <mergeCell ref="O89:O93"/>
    <mergeCell ref="P89:P93"/>
    <mergeCell ref="Q89:Q93"/>
    <mergeCell ref="R89:R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L88:AP88"/>
    <mergeCell ref="AQ88:AR88"/>
    <mergeCell ref="AL92:AP92"/>
    <mergeCell ref="AQ92:AR92"/>
    <mergeCell ref="AL93:AP93"/>
    <mergeCell ref="AQ93:AR93"/>
    <mergeCell ref="C94:C98"/>
    <mergeCell ref="F94:F98"/>
    <mergeCell ref="G94:G98"/>
    <mergeCell ref="A99:A103"/>
    <mergeCell ref="B99:B103"/>
    <mergeCell ref="C99:C103"/>
    <mergeCell ref="F99:F103"/>
    <mergeCell ref="G99:G103"/>
    <mergeCell ref="A104:A108"/>
    <mergeCell ref="B104:B108"/>
    <mergeCell ref="C104:C108"/>
    <mergeCell ref="F104:F108"/>
    <mergeCell ref="G104:G108"/>
    <mergeCell ref="H99:H103"/>
    <mergeCell ref="H104:H108"/>
    <mergeCell ref="AQ121:AR121"/>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M94:M98"/>
    <mergeCell ref="N94:N98"/>
    <mergeCell ref="O94:O98"/>
    <mergeCell ref="P94:P98"/>
    <mergeCell ref="Q94:Q98"/>
    <mergeCell ref="R94:R98"/>
    <mergeCell ref="P99:P103"/>
    <mergeCell ref="Q99:Q103"/>
    <mergeCell ref="R99:R103"/>
    <mergeCell ref="AL119:AP119"/>
    <mergeCell ref="AI99:AI103"/>
    <mergeCell ref="AJ99:AJ103"/>
    <mergeCell ref="AQ104:AR104"/>
    <mergeCell ref="AQ99:AR99"/>
    <mergeCell ref="AI94:AI98"/>
    <mergeCell ref="AJ94:AJ98"/>
    <mergeCell ref="P104:P108"/>
    <mergeCell ref="Q104:Q108"/>
    <mergeCell ref="R104:R108"/>
    <mergeCell ref="AI104:AI107"/>
    <mergeCell ref="AJ104:AJ107"/>
    <mergeCell ref="AL121:AP121"/>
    <mergeCell ref="I99:I103"/>
    <mergeCell ref="J99:J103"/>
    <mergeCell ref="K99:K103"/>
    <mergeCell ref="L99:L103"/>
    <mergeCell ref="AL99:AP99"/>
    <mergeCell ref="AL104:AP104"/>
    <mergeCell ref="M114:M118"/>
    <mergeCell ref="N114:N118"/>
    <mergeCell ref="O114:O118"/>
    <mergeCell ref="P114:P118"/>
    <mergeCell ref="Q114:Q118"/>
    <mergeCell ref="R114:R118"/>
    <mergeCell ref="A109:A113"/>
    <mergeCell ref="B109:B113"/>
    <mergeCell ref="L109:L113"/>
    <mergeCell ref="M109:M113"/>
    <mergeCell ref="N109:N113"/>
    <mergeCell ref="O109:O113"/>
    <mergeCell ref="P109:P113"/>
    <mergeCell ref="Q109:Q113"/>
    <mergeCell ref="R109:R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M99:M103"/>
    <mergeCell ref="N99:N103"/>
    <mergeCell ref="O99:O103"/>
    <mergeCell ref="I104:I108"/>
    <mergeCell ref="J104:J108"/>
    <mergeCell ref="K104:K108"/>
    <mergeCell ref="L104:L108"/>
    <mergeCell ref="M104:M108"/>
    <mergeCell ref="N104:N108"/>
    <mergeCell ref="O104:O108"/>
    <mergeCell ref="AI114:AI118"/>
    <mergeCell ref="AJ114:AJ118"/>
    <mergeCell ref="AL117:AP117"/>
    <mergeCell ref="AQ117:AR117"/>
    <mergeCell ref="H109:H113"/>
    <mergeCell ref="I109:I113"/>
    <mergeCell ref="J109:J113"/>
    <mergeCell ref="K109:K113"/>
    <mergeCell ref="AI109:AI112"/>
    <mergeCell ref="AJ109:AJ112"/>
    <mergeCell ref="I114:I118"/>
    <mergeCell ref="J114:J118"/>
    <mergeCell ref="K114:K118"/>
    <mergeCell ref="L114:L118"/>
    <mergeCell ref="AQ114:AR114"/>
    <mergeCell ref="AL114:AP114"/>
    <mergeCell ref="AL118:AP118"/>
    <mergeCell ref="AQ118:AR118"/>
    <mergeCell ref="AL94:AP94"/>
    <mergeCell ref="AQ94:AR94"/>
    <mergeCell ref="AL95:AP95"/>
    <mergeCell ref="AQ95:AR95"/>
    <mergeCell ref="K119:K123"/>
    <mergeCell ref="L119:L123"/>
    <mergeCell ref="M119:M123"/>
    <mergeCell ref="N119:N123"/>
    <mergeCell ref="O119:O123"/>
    <mergeCell ref="P119:P123"/>
    <mergeCell ref="Q119:Q123"/>
    <mergeCell ref="R119:R123"/>
    <mergeCell ref="AI119:AI123"/>
    <mergeCell ref="AJ119:AJ123"/>
    <mergeCell ref="K124:K128"/>
    <mergeCell ref="L124:L128"/>
    <mergeCell ref="AQ107:AR107"/>
    <mergeCell ref="AL128:AP128"/>
    <mergeCell ref="AQ128:AR128"/>
    <mergeCell ref="A119:A123"/>
    <mergeCell ref="A124:A128"/>
    <mergeCell ref="G119:G123"/>
    <mergeCell ref="C114:C118"/>
    <mergeCell ref="B119:B123"/>
    <mergeCell ref="C119:C123"/>
    <mergeCell ref="F114:F118"/>
    <mergeCell ref="F119:F123"/>
    <mergeCell ref="C124:C128"/>
    <mergeCell ref="F124:F128"/>
    <mergeCell ref="G124:G128"/>
    <mergeCell ref="H119:H123"/>
    <mergeCell ref="I119:I123"/>
    <mergeCell ref="J119:J123"/>
    <mergeCell ref="H124:H128"/>
    <mergeCell ref="I124:I128"/>
    <mergeCell ref="J124:J128"/>
    <mergeCell ref="B124:B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M124:M128"/>
    <mergeCell ref="N124:N128"/>
    <mergeCell ref="O124:O128"/>
    <mergeCell ref="P124:P128"/>
    <mergeCell ref="Q124:Q128"/>
    <mergeCell ref="R124:R128"/>
    <mergeCell ref="AI124:AI128"/>
    <mergeCell ref="AJ124:AJ128"/>
    <mergeCell ref="AL122:AP122"/>
  </mergeCells>
  <phoneticPr fontId="13" type="noConversion"/>
  <dataValidations count="1">
    <dataValidation type="list" allowBlank="1" showInputMessage="1" showErrorMessage="1" sqref="F4:F34 F36:F39 F41:F44 F46:F49 F51:F54 F56:F59 F61:F64 F66:F69 F76:F79 F71:F74 F81:F84 F86:F89 F119 F124 F114 F129 F134 F139 F144 F149 F91:F109 F154:F179 F181:F184 F186:F189 F191:F231"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34" fitToWidth="2" fitToHeight="15" orientation="landscape" horizontalDpi="300" verticalDpi="300" r:id="rId1"/>
  <headerFooter>
    <oddHeader>&amp;LInlcuye IDS en KAWAK - Sistematización de los riesgos&amp;CMapa de Riesgos Institucional V3 2023&amp;RPágina &amp;P de &amp;N
Corte Sep 14 de 2023</oddHeader>
  </headerFooter>
  <rowBreaks count="5" manualBreakCount="5">
    <brk id="18" max="45" man="1"/>
    <brk id="48" max="45" man="1"/>
    <brk id="53" max="45" man="1"/>
    <brk id="83" max="45" man="1"/>
    <brk id="128" max="45"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W149"/>
  <sheetViews>
    <sheetView zoomScale="60" zoomScaleNormal="60" zoomScaleSheetLayoutView="50" workbookViewId="0">
      <pane xSplit="6" ySplit="3" topLeftCell="G124" activePane="bottomRight" state="frozen"/>
      <selection activeCell="G64" sqref="G65"/>
      <selection pane="topRight" activeCell="G64" sqref="G65"/>
      <selection pane="bottomLeft" activeCell="G64" sqref="G65"/>
      <selection pane="bottomRight" activeCell="A148" sqref="A148:XFD148"/>
    </sheetView>
  </sheetViews>
  <sheetFormatPr baseColWidth="10" defaultRowHeight="15" x14ac:dyDescent="0.25"/>
  <cols>
    <col min="1" max="1" width="4.42578125" style="1" bestFit="1" customWidth="1"/>
    <col min="2" max="2" width="6.7109375" customWidth="1"/>
    <col min="3" max="3" width="18.7109375" customWidth="1"/>
    <col min="4" max="4" width="35.5703125" customWidth="1"/>
    <col min="5" max="5" width="15.85546875" customWidth="1"/>
    <col min="6" max="6" width="17.28515625" customWidth="1"/>
    <col min="7" max="7" width="18.42578125" customWidth="1"/>
    <col min="8" max="9" width="18.7109375" customWidth="1"/>
    <col min="10" max="10" width="22.28515625" customWidth="1"/>
    <col min="11" max="11" width="4.42578125" customWidth="1"/>
    <col min="12" max="12" width="7.7109375" customWidth="1"/>
    <col min="13" max="13" width="31.28515625" style="1" customWidth="1"/>
    <col min="14" max="14" width="6.7109375" style="5" customWidth="1"/>
    <col min="15" max="15" width="29.42578125" customWidth="1"/>
    <col min="16" max="16" width="8.7109375" customWidth="1"/>
    <col min="17" max="19" width="6.140625" customWidth="1"/>
    <col min="20" max="20" width="6.140625" style="5" customWidth="1"/>
    <col min="21" max="21" width="5.28515625" style="5" customWidth="1"/>
    <col min="22" max="22" width="71.42578125" customWidth="1"/>
    <col min="23" max="23" width="18.85546875" customWidth="1"/>
    <col min="24" max="24" width="30.42578125" customWidth="1"/>
    <col min="25" max="25" width="38.5703125" customWidth="1"/>
    <col min="26" max="26" width="18.140625" customWidth="1"/>
    <col min="27" max="28" width="15.42578125" customWidth="1"/>
    <col min="29" max="29" width="21.42578125" customWidth="1"/>
  </cols>
  <sheetData>
    <row r="1" spans="1:29" ht="47.25" customHeight="1" thickBot="1" x14ac:dyDescent="0.3">
      <c r="G1" s="179" t="s">
        <v>165</v>
      </c>
      <c r="H1" s="179"/>
      <c r="I1" s="179"/>
      <c r="M1" s="162" t="s">
        <v>29</v>
      </c>
      <c r="N1" s="172" t="s">
        <v>30</v>
      </c>
      <c r="O1" s="162" t="s">
        <v>31</v>
      </c>
      <c r="P1" s="174" t="s">
        <v>115</v>
      </c>
      <c r="Q1" s="175"/>
      <c r="R1" s="176" t="s">
        <v>32</v>
      </c>
      <c r="S1" s="176"/>
      <c r="T1" s="176"/>
      <c r="U1" s="161" t="s">
        <v>38</v>
      </c>
      <c r="V1" s="161"/>
      <c r="W1" s="161"/>
      <c r="X1" s="161"/>
      <c r="Y1" s="162" t="s">
        <v>28</v>
      </c>
      <c r="Z1" s="162"/>
      <c r="AA1" s="162"/>
      <c r="AB1" s="162"/>
      <c r="AC1" s="162"/>
    </row>
    <row r="2" spans="1:29" ht="21" customHeight="1" x14ac:dyDescent="0.25">
      <c r="A2" s="168" t="s">
        <v>3</v>
      </c>
      <c r="B2" s="127" t="s">
        <v>403</v>
      </c>
      <c r="C2" s="128" t="s">
        <v>402</v>
      </c>
      <c r="D2" s="128" t="s">
        <v>431</v>
      </c>
      <c r="E2" s="128" t="s">
        <v>916</v>
      </c>
      <c r="F2" s="169" t="s">
        <v>436</v>
      </c>
      <c r="G2" s="170" t="s">
        <v>166</v>
      </c>
      <c r="H2" s="170" t="s">
        <v>167</v>
      </c>
      <c r="I2" s="170" t="s">
        <v>168</v>
      </c>
      <c r="J2" s="170" t="s">
        <v>169</v>
      </c>
      <c r="K2" s="177" t="s">
        <v>4</v>
      </c>
      <c r="L2" s="177" t="s">
        <v>801</v>
      </c>
      <c r="M2" s="162"/>
      <c r="N2" s="172"/>
      <c r="O2" s="162"/>
      <c r="P2" s="166" t="s">
        <v>116</v>
      </c>
      <c r="Q2" s="166" t="s">
        <v>10</v>
      </c>
      <c r="R2" s="166" t="s">
        <v>15</v>
      </c>
      <c r="S2" s="166" t="s">
        <v>35</v>
      </c>
      <c r="T2" s="166" t="s">
        <v>117</v>
      </c>
      <c r="U2" s="166" t="s">
        <v>33</v>
      </c>
      <c r="V2" s="129" t="s">
        <v>12</v>
      </c>
      <c r="W2" s="129" t="s">
        <v>917</v>
      </c>
      <c r="X2" s="129" t="s">
        <v>34</v>
      </c>
      <c r="Y2" s="129" t="s">
        <v>16</v>
      </c>
      <c r="Z2" s="129" t="s">
        <v>17</v>
      </c>
      <c r="AA2" s="164" t="s">
        <v>18</v>
      </c>
      <c r="AB2" s="165"/>
      <c r="AC2" s="129" t="s">
        <v>19</v>
      </c>
    </row>
    <row r="3" spans="1:29" ht="56.25" customHeight="1" thickBot="1" x14ac:dyDescent="0.3">
      <c r="A3" s="298"/>
      <c r="B3" s="299"/>
      <c r="C3" s="155"/>
      <c r="D3" s="155"/>
      <c r="E3" s="155" t="s">
        <v>431</v>
      </c>
      <c r="F3" s="163"/>
      <c r="G3" s="171"/>
      <c r="H3" s="171"/>
      <c r="I3" s="171"/>
      <c r="J3" s="171"/>
      <c r="K3" s="178"/>
      <c r="L3" s="178"/>
      <c r="M3" s="129"/>
      <c r="N3" s="173"/>
      <c r="O3" s="129"/>
      <c r="P3" s="167"/>
      <c r="Q3" s="167"/>
      <c r="R3" s="167"/>
      <c r="S3" s="167"/>
      <c r="T3" s="167"/>
      <c r="U3" s="167"/>
      <c r="V3" s="163"/>
      <c r="W3" s="163"/>
      <c r="X3" s="163"/>
      <c r="Y3" s="163"/>
      <c r="Z3" s="163"/>
      <c r="AA3" s="7" t="s">
        <v>118</v>
      </c>
      <c r="AB3" s="7" t="s">
        <v>119</v>
      </c>
      <c r="AC3" s="163"/>
    </row>
    <row r="4" spans="1:29" ht="126.75" customHeight="1" x14ac:dyDescent="0.25">
      <c r="A4" s="308">
        <v>1</v>
      </c>
      <c r="B4" s="309" t="s">
        <v>405</v>
      </c>
      <c r="C4" s="310" t="s">
        <v>404</v>
      </c>
      <c r="D4" s="311" t="s">
        <v>620</v>
      </c>
      <c r="E4" s="312">
        <v>429</v>
      </c>
      <c r="F4" s="313" t="s">
        <v>40</v>
      </c>
      <c r="G4" s="313" t="s">
        <v>182</v>
      </c>
      <c r="H4" s="313" t="s">
        <v>180</v>
      </c>
      <c r="I4" s="313" t="s">
        <v>181</v>
      </c>
      <c r="J4" s="313" t="s">
        <v>184</v>
      </c>
      <c r="K4" s="314" t="s">
        <v>109</v>
      </c>
      <c r="L4" s="315" t="s">
        <v>897</v>
      </c>
      <c r="M4" s="216" t="s">
        <v>735</v>
      </c>
      <c r="N4" s="316" t="s">
        <v>114</v>
      </c>
      <c r="O4" s="317" t="s">
        <v>736</v>
      </c>
      <c r="P4" s="216">
        <v>1</v>
      </c>
      <c r="Q4" s="216">
        <v>4</v>
      </c>
      <c r="R4" s="216">
        <v>1</v>
      </c>
      <c r="S4" s="216">
        <v>4</v>
      </c>
      <c r="T4" s="318" t="s">
        <v>47</v>
      </c>
      <c r="U4" s="316" t="s">
        <v>212</v>
      </c>
      <c r="V4" s="319" t="s">
        <v>225</v>
      </c>
      <c r="W4" s="320">
        <v>371</v>
      </c>
      <c r="X4" s="319" t="s">
        <v>307</v>
      </c>
      <c r="Y4" s="319" t="s">
        <v>133</v>
      </c>
      <c r="Z4" s="321" t="s">
        <v>187</v>
      </c>
      <c r="AA4" s="321" t="s">
        <v>188</v>
      </c>
      <c r="AB4" s="321" t="s">
        <v>122</v>
      </c>
      <c r="AC4" s="322" t="s">
        <v>175</v>
      </c>
    </row>
    <row r="5" spans="1:29" ht="135" customHeight="1" x14ac:dyDescent="0.25">
      <c r="A5" s="323"/>
      <c r="B5" s="180"/>
      <c r="C5" s="201" t="s">
        <v>404</v>
      </c>
      <c r="D5" s="290"/>
      <c r="E5" s="291"/>
      <c r="F5" s="151"/>
      <c r="G5" s="151"/>
      <c r="H5" s="151"/>
      <c r="I5" s="151"/>
      <c r="J5" s="151"/>
      <c r="K5" s="152"/>
      <c r="L5" s="152"/>
      <c r="M5" s="110"/>
      <c r="N5" s="150"/>
      <c r="O5" s="23" t="s">
        <v>737</v>
      </c>
      <c r="P5" s="110"/>
      <c r="Q5" s="110"/>
      <c r="R5" s="110"/>
      <c r="S5" s="110"/>
      <c r="T5" s="149"/>
      <c r="U5" s="150"/>
      <c r="V5" s="24" t="s">
        <v>226</v>
      </c>
      <c r="W5" s="27">
        <v>372</v>
      </c>
      <c r="X5" s="24" t="s">
        <v>308</v>
      </c>
      <c r="Y5" s="24" t="s">
        <v>134</v>
      </c>
      <c r="Z5" s="10" t="s">
        <v>187</v>
      </c>
      <c r="AA5" s="10" t="s">
        <v>188</v>
      </c>
      <c r="AB5" s="10" t="s">
        <v>122</v>
      </c>
      <c r="AC5" s="324" t="s">
        <v>175</v>
      </c>
    </row>
    <row r="6" spans="1:29" ht="15.75" customHeight="1" x14ac:dyDescent="0.25">
      <c r="A6" s="323"/>
      <c r="B6" s="180"/>
      <c r="C6" s="36"/>
      <c r="D6" s="36"/>
      <c r="E6" s="270"/>
      <c r="F6" s="151"/>
      <c r="G6" s="151"/>
      <c r="H6" s="151"/>
      <c r="I6" s="151"/>
      <c r="J6" s="151"/>
      <c r="K6" s="152"/>
      <c r="L6" s="152"/>
      <c r="M6" s="110"/>
      <c r="N6" s="150"/>
      <c r="O6" s="23"/>
      <c r="P6" s="110"/>
      <c r="Q6" s="110"/>
      <c r="R6" s="110"/>
      <c r="S6" s="110"/>
      <c r="T6" s="149"/>
      <c r="U6" s="150"/>
      <c r="V6" s="24"/>
      <c r="W6" s="27"/>
      <c r="X6" s="24"/>
      <c r="Y6" s="24"/>
      <c r="Z6" s="24"/>
      <c r="AA6" s="24"/>
      <c r="AB6" s="24"/>
      <c r="AC6" s="325"/>
    </row>
    <row r="7" spans="1:29" ht="15" customHeight="1" x14ac:dyDescent="0.25">
      <c r="A7" s="323"/>
      <c r="B7" s="180"/>
      <c r="C7" s="36"/>
      <c r="D7" s="36"/>
      <c r="E7" s="270"/>
      <c r="F7" s="151"/>
      <c r="G7" s="151"/>
      <c r="H7" s="151"/>
      <c r="I7" s="151"/>
      <c r="J7" s="151"/>
      <c r="K7" s="152"/>
      <c r="L7" s="152"/>
      <c r="M7" s="110"/>
      <c r="N7" s="150"/>
      <c r="O7" s="23"/>
      <c r="P7" s="110"/>
      <c r="Q7" s="110"/>
      <c r="R7" s="110"/>
      <c r="S7" s="110"/>
      <c r="T7" s="149"/>
      <c r="U7" s="150"/>
      <c r="V7" s="24"/>
      <c r="W7" s="27"/>
      <c r="X7" s="24"/>
      <c r="Y7" s="24"/>
      <c r="Z7" s="24"/>
      <c r="AA7" s="24"/>
      <c r="AB7" s="24"/>
      <c r="AC7" s="325"/>
    </row>
    <row r="8" spans="1:29" ht="15" customHeight="1" thickBot="1" x14ac:dyDescent="0.3">
      <c r="A8" s="387"/>
      <c r="B8" s="432"/>
      <c r="C8" s="433"/>
      <c r="D8" s="433"/>
      <c r="E8" s="434"/>
      <c r="F8" s="198"/>
      <c r="G8" s="198"/>
      <c r="H8" s="198"/>
      <c r="I8" s="198"/>
      <c r="J8" s="198"/>
      <c r="K8" s="185"/>
      <c r="L8" s="185"/>
      <c r="M8" s="158"/>
      <c r="N8" s="184"/>
      <c r="O8" s="422"/>
      <c r="P8" s="158"/>
      <c r="Q8" s="158"/>
      <c r="R8" s="158"/>
      <c r="S8" s="158"/>
      <c r="T8" s="183"/>
      <c r="U8" s="184"/>
      <c r="V8" s="407"/>
      <c r="W8" s="250"/>
      <c r="X8" s="407"/>
      <c r="Y8" s="407"/>
      <c r="Z8" s="407"/>
      <c r="AA8" s="407"/>
      <c r="AB8" s="407"/>
      <c r="AC8" s="435"/>
    </row>
    <row r="9" spans="1:29" ht="132.75" customHeight="1" x14ac:dyDescent="0.25">
      <c r="A9" s="308">
        <v>2</v>
      </c>
      <c r="B9" s="366" t="s">
        <v>406</v>
      </c>
      <c r="C9" s="414" t="s">
        <v>404</v>
      </c>
      <c r="D9" s="427" t="s">
        <v>620</v>
      </c>
      <c r="E9" s="312" t="s">
        <v>918</v>
      </c>
      <c r="F9" s="313" t="s">
        <v>40</v>
      </c>
      <c r="G9" s="313" t="s">
        <v>182</v>
      </c>
      <c r="H9" s="313" t="s">
        <v>180</v>
      </c>
      <c r="I9" s="313" t="s">
        <v>181</v>
      </c>
      <c r="J9" s="313" t="s">
        <v>184</v>
      </c>
      <c r="K9" s="314" t="s">
        <v>438</v>
      </c>
      <c r="L9" s="416" t="s">
        <v>902</v>
      </c>
      <c r="M9" s="216" t="s">
        <v>183</v>
      </c>
      <c r="N9" s="316" t="s">
        <v>114</v>
      </c>
      <c r="O9" s="370" t="s">
        <v>189</v>
      </c>
      <c r="P9" s="216">
        <v>1</v>
      </c>
      <c r="Q9" s="216">
        <v>4</v>
      </c>
      <c r="R9" s="216">
        <v>1</v>
      </c>
      <c r="S9" s="216">
        <v>4</v>
      </c>
      <c r="T9" s="318" t="s">
        <v>47</v>
      </c>
      <c r="U9" s="316" t="s">
        <v>212</v>
      </c>
      <c r="V9" s="321" t="s">
        <v>185</v>
      </c>
      <c r="W9" s="320" t="s">
        <v>918</v>
      </c>
      <c r="X9" s="321" t="s">
        <v>299</v>
      </c>
      <c r="Y9" s="321" t="s">
        <v>133</v>
      </c>
      <c r="Z9" s="321" t="s">
        <v>187</v>
      </c>
      <c r="AA9" s="321" t="s">
        <v>188</v>
      </c>
      <c r="AB9" s="321" t="s">
        <v>122</v>
      </c>
      <c r="AC9" s="322" t="s">
        <v>175</v>
      </c>
    </row>
    <row r="10" spans="1:29" ht="99" customHeight="1" x14ac:dyDescent="0.25">
      <c r="A10" s="323"/>
      <c r="B10" s="181"/>
      <c r="C10" s="202" t="s">
        <v>404</v>
      </c>
      <c r="D10" s="292"/>
      <c r="E10" s="291"/>
      <c r="F10" s="151"/>
      <c r="G10" s="151"/>
      <c r="H10" s="151"/>
      <c r="I10" s="151"/>
      <c r="J10" s="151"/>
      <c r="K10" s="152"/>
      <c r="L10" s="152"/>
      <c r="M10" s="110"/>
      <c r="N10" s="150"/>
      <c r="O10" s="153"/>
      <c r="P10" s="110"/>
      <c r="Q10" s="110"/>
      <c r="R10" s="110"/>
      <c r="S10" s="110"/>
      <c r="T10" s="149"/>
      <c r="U10" s="150"/>
      <c r="V10" s="10" t="s">
        <v>186</v>
      </c>
      <c r="W10" s="27" t="s">
        <v>918</v>
      </c>
      <c r="X10" s="10" t="s">
        <v>300</v>
      </c>
      <c r="Y10" s="10" t="s">
        <v>134</v>
      </c>
      <c r="Z10" s="10" t="s">
        <v>187</v>
      </c>
      <c r="AA10" s="10" t="s">
        <v>188</v>
      </c>
      <c r="AB10" s="10" t="s">
        <v>122</v>
      </c>
      <c r="AC10" s="324" t="s">
        <v>175</v>
      </c>
    </row>
    <row r="11" spans="1:29" ht="15" customHeight="1" x14ac:dyDescent="0.25">
      <c r="A11" s="323"/>
      <c r="B11" s="181"/>
      <c r="C11" s="37"/>
      <c r="D11" s="37"/>
      <c r="E11" s="27"/>
      <c r="F11" s="151"/>
      <c r="G11" s="151"/>
      <c r="H11" s="151"/>
      <c r="I11" s="151"/>
      <c r="J11" s="151"/>
      <c r="K11" s="152"/>
      <c r="L11" s="152"/>
      <c r="M11" s="110"/>
      <c r="N11" s="150"/>
      <c r="O11" s="153"/>
      <c r="P11" s="110"/>
      <c r="Q11" s="110"/>
      <c r="R11" s="110"/>
      <c r="S11" s="110"/>
      <c r="T11" s="149"/>
      <c r="U11" s="150"/>
      <c r="V11" s="10"/>
      <c r="W11" s="27"/>
      <c r="X11" s="10"/>
      <c r="Y11" s="10"/>
      <c r="Z11" s="10"/>
      <c r="AA11" s="10"/>
      <c r="AB11" s="10"/>
      <c r="AC11" s="324"/>
    </row>
    <row r="12" spans="1:29" ht="15.75" customHeight="1" x14ac:dyDescent="0.25">
      <c r="A12" s="323"/>
      <c r="B12" s="181"/>
      <c r="C12" s="37"/>
      <c r="D12" s="37"/>
      <c r="E12" s="27"/>
      <c r="F12" s="151"/>
      <c r="G12" s="151"/>
      <c r="H12" s="151"/>
      <c r="I12" s="151"/>
      <c r="J12" s="151"/>
      <c r="K12" s="152"/>
      <c r="L12" s="152"/>
      <c r="M12" s="110"/>
      <c r="N12" s="150"/>
      <c r="O12" s="153"/>
      <c r="P12" s="110"/>
      <c r="Q12" s="110"/>
      <c r="R12" s="110"/>
      <c r="S12" s="110"/>
      <c r="T12" s="149"/>
      <c r="U12" s="150"/>
      <c r="V12" s="10"/>
      <c r="W12" s="27"/>
      <c r="X12" s="10"/>
      <c r="Y12" s="10"/>
      <c r="Z12" s="10"/>
      <c r="AA12" s="10"/>
      <c r="AB12" s="10"/>
      <c r="AC12" s="324"/>
    </row>
    <row r="13" spans="1:29" ht="15.75" customHeight="1" thickBot="1" x14ac:dyDescent="0.3">
      <c r="A13" s="371"/>
      <c r="B13" s="372"/>
      <c r="C13" s="336"/>
      <c r="D13" s="336"/>
      <c r="E13" s="337"/>
      <c r="F13" s="338"/>
      <c r="G13" s="338"/>
      <c r="H13" s="338"/>
      <c r="I13" s="338"/>
      <c r="J13" s="338"/>
      <c r="K13" s="339"/>
      <c r="L13" s="339"/>
      <c r="M13" s="225"/>
      <c r="N13" s="340"/>
      <c r="O13" s="377"/>
      <c r="P13" s="225"/>
      <c r="Q13" s="225"/>
      <c r="R13" s="225"/>
      <c r="S13" s="225"/>
      <c r="T13" s="342"/>
      <c r="U13" s="340"/>
      <c r="V13" s="343"/>
      <c r="W13" s="337"/>
      <c r="X13" s="343"/>
      <c r="Y13" s="343"/>
      <c r="Z13" s="343"/>
      <c r="AA13" s="343"/>
      <c r="AB13" s="343"/>
      <c r="AC13" s="344"/>
    </row>
    <row r="14" spans="1:29" ht="113.25" customHeight="1" x14ac:dyDescent="0.25">
      <c r="A14" s="409">
        <v>3</v>
      </c>
      <c r="B14" s="424" t="s">
        <v>408</v>
      </c>
      <c r="C14" s="355" t="s">
        <v>407</v>
      </c>
      <c r="D14" s="156" t="s">
        <v>441</v>
      </c>
      <c r="E14" s="249">
        <v>438</v>
      </c>
      <c r="F14" s="199" t="s">
        <v>135</v>
      </c>
      <c r="G14" s="199" t="s">
        <v>196</v>
      </c>
      <c r="H14" s="199" t="s">
        <v>197</v>
      </c>
      <c r="I14" s="199" t="s">
        <v>199</v>
      </c>
      <c r="J14" s="199" t="s">
        <v>195</v>
      </c>
      <c r="K14" s="356" t="s">
        <v>109</v>
      </c>
      <c r="L14" s="392" t="s">
        <v>897</v>
      </c>
      <c r="M14" s="159" t="s">
        <v>190</v>
      </c>
      <c r="N14" s="191" t="s">
        <v>114</v>
      </c>
      <c r="O14" s="436" t="s">
        <v>385</v>
      </c>
      <c r="P14" s="159">
        <v>1</v>
      </c>
      <c r="Q14" s="159">
        <v>4</v>
      </c>
      <c r="R14" s="159">
        <v>1</v>
      </c>
      <c r="S14" s="159">
        <v>4</v>
      </c>
      <c r="T14" s="359" t="s">
        <v>47</v>
      </c>
      <c r="U14" s="191" t="s">
        <v>212</v>
      </c>
      <c r="V14" s="99" t="s">
        <v>191</v>
      </c>
      <c r="W14" s="251">
        <v>384</v>
      </c>
      <c r="X14" s="99" t="s">
        <v>386</v>
      </c>
      <c r="Y14" s="99" t="s">
        <v>193</v>
      </c>
      <c r="Z14" s="99" t="s">
        <v>120</v>
      </c>
      <c r="AA14" s="99" t="s">
        <v>188</v>
      </c>
      <c r="AB14" s="99" t="s">
        <v>122</v>
      </c>
      <c r="AC14" s="360" t="s">
        <v>194</v>
      </c>
    </row>
    <row r="15" spans="1:29" ht="120" x14ac:dyDescent="0.25">
      <c r="A15" s="323"/>
      <c r="B15" s="181"/>
      <c r="C15" s="200" t="s">
        <v>407</v>
      </c>
      <c r="D15" s="292"/>
      <c r="E15" s="291"/>
      <c r="F15" s="151"/>
      <c r="G15" s="151"/>
      <c r="H15" s="151"/>
      <c r="I15" s="151"/>
      <c r="J15" s="151"/>
      <c r="K15" s="152"/>
      <c r="L15" s="152"/>
      <c r="M15" s="110"/>
      <c r="N15" s="150"/>
      <c r="O15" s="153"/>
      <c r="P15" s="110"/>
      <c r="Q15" s="110"/>
      <c r="R15" s="110"/>
      <c r="S15" s="110"/>
      <c r="T15" s="149"/>
      <c r="U15" s="150"/>
      <c r="V15" s="10" t="s">
        <v>192</v>
      </c>
      <c r="W15" s="27">
        <v>384</v>
      </c>
      <c r="X15" s="10" t="s">
        <v>386</v>
      </c>
      <c r="Y15" s="10" t="s">
        <v>193</v>
      </c>
      <c r="Z15" s="10" t="s">
        <v>120</v>
      </c>
      <c r="AA15" s="10" t="s">
        <v>188</v>
      </c>
      <c r="AB15" s="10" t="s">
        <v>122</v>
      </c>
      <c r="AC15" s="324" t="s">
        <v>194</v>
      </c>
    </row>
    <row r="16" spans="1:29" ht="15.75" customHeight="1" x14ac:dyDescent="0.25">
      <c r="A16" s="323"/>
      <c r="B16" s="181"/>
      <c r="C16" s="37"/>
      <c r="D16" s="37"/>
      <c r="E16" s="27"/>
      <c r="F16" s="151"/>
      <c r="G16" s="151"/>
      <c r="H16" s="151"/>
      <c r="I16" s="151"/>
      <c r="J16" s="151"/>
      <c r="K16" s="152"/>
      <c r="L16" s="152"/>
      <c r="M16" s="110"/>
      <c r="N16" s="150"/>
      <c r="O16" s="153"/>
      <c r="P16" s="110"/>
      <c r="Q16" s="110"/>
      <c r="R16" s="110"/>
      <c r="S16" s="110"/>
      <c r="T16" s="149"/>
      <c r="U16" s="150"/>
      <c r="V16" s="10"/>
      <c r="W16" s="27"/>
      <c r="X16" s="10"/>
      <c r="Y16" s="10"/>
      <c r="Z16" s="10"/>
      <c r="AA16" s="10"/>
      <c r="AB16" s="10"/>
      <c r="AC16" s="324"/>
    </row>
    <row r="17" spans="1:29" ht="15" customHeight="1" x14ac:dyDescent="0.25">
      <c r="A17" s="323"/>
      <c r="B17" s="181"/>
      <c r="C17" s="37"/>
      <c r="D17" s="37"/>
      <c r="E17" s="27"/>
      <c r="F17" s="151"/>
      <c r="G17" s="151"/>
      <c r="H17" s="151"/>
      <c r="I17" s="151"/>
      <c r="J17" s="151"/>
      <c r="K17" s="152"/>
      <c r="L17" s="152"/>
      <c r="M17" s="110"/>
      <c r="N17" s="150"/>
      <c r="O17" s="153"/>
      <c r="P17" s="110"/>
      <c r="Q17" s="110"/>
      <c r="R17" s="110"/>
      <c r="S17" s="110"/>
      <c r="T17" s="149"/>
      <c r="U17" s="150"/>
      <c r="V17" s="10"/>
      <c r="W17" s="27"/>
      <c r="X17" s="10"/>
      <c r="Y17" s="10"/>
      <c r="Z17" s="10"/>
      <c r="AA17" s="10"/>
      <c r="AB17" s="10"/>
      <c r="AC17" s="324"/>
    </row>
    <row r="18" spans="1:29" ht="16.5" customHeight="1" thickBot="1" x14ac:dyDescent="0.3">
      <c r="A18" s="387"/>
      <c r="B18" s="408"/>
      <c r="C18" s="101"/>
      <c r="D18" s="101"/>
      <c r="E18" s="250"/>
      <c r="F18" s="198"/>
      <c r="G18" s="198"/>
      <c r="H18" s="198"/>
      <c r="I18" s="198"/>
      <c r="J18" s="198"/>
      <c r="K18" s="185"/>
      <c r="L18" s="185"/>
      <c r="M18" s="158"/>
      <c r="N18" s="184"/>
      <c r="O18" s="431"/>
      <c r="P18" s="158"/>
      <c r="Q18" s="158"/>
      <c r="R18" s="158"/>
      <c r="S18" s="158"/>
      <c r="T18" s="183"/>
      <c r="U18" s="184"/>
      <c r="V18" s="28"/>
      <c r="W18" s="250"/>
      <c r="X18" s="28"/>
      <c r="Y18" s="28"/>
      <c r="Z18" s="28"/>
      <c r="AA18" s="28"/>
      <c r="AB18" s="28"/>
      <c r="AC18" s="388"/>
    </row>
    <row r="19" spans="1:29" ht="82.5" customHeight="1" x14ac:dyDescent="0.25">
      <c r="A19" s="308">
        <v>4</v>
      </c>
      <c r="B19" s="366" t="s">
        <v>733</v>
      </c>
      <c r="C19" s="367" t="s">
        <v>355</v>
      </c>
      <c r="D19" s="427" t="s">
        <v>444</v>
      </c>
      <c r="E19" s="380">
        <v>441</v>
      </c>
      <c r="F19" s="313" t="s">
        <v>201</v>
      </c>
      <c r="G19" s="313" t="s">
        <v>202</v>
      </c>
      <c r="H19" s="313" t="s">
        <v>198</v>
      </c>
      <c r="I19" s="313" t="s">
        <v>200</v>
      </c>
      <c r="J19" s="313" t="s">
        <v>203</v>
      </c>
      <c r="K19" s="314" t="s">
        <v>109</v>
      </c>
      <c r="L19" s="315" t="s">
        <v>897</v>
      </c>
      <c r="M19" s="216" t="s">
        <v>204</v>
      </c>
      <c r="N19" s="316" t="s">
        <v>114</v>
      </c>
      <c r="O19" s="319" t="s">
        <v>205</v>
      </c>
      <c r="P19" s="216">
        <v>2</v>
      </c>
      <c r="Q19" s="216">
        <v>5</v>
      </c>
      <c r="R19" s="216">
        <v>1</v>
      </c>
      <c r="S19" s="216">
        <v>5</v>
      </c>
      <c r="T19" s="318" t="s">
        <v>211</v>
      </c>
      <c r="U19" s="316" t="s">
        <v>212</v>
      </c>
      <c r="V19" s="321" t="s">
        <v>387</v>
      </c>
      <c r="W19" s="320">
        <v>395</v>
      </c>
      <c r="X19" s="321" t="s">
        <v>309</v>
      </c>
      <c r="Y19" s="321" t="s">
        <v>207</v>
      </c>
      <c r="Z19" s="321" t="s">
        <v>208</v>
      </c>
      <c r="AA19" s="437" t="s">
        <v>188</v>
      </c>
      <c r="AB19" s="321" t="s">
        <v>122</v>
      </c>
      <c r="AC19" s="322" t="s">
        <v>194</v>
      </c>
    </row>
    <row r="20" spans="1:29" ht="79.5" customHeight="1" x14ac:dyDescent="0.25">
      <c r="A20" s="323"/>
      <c r="B20" s="181"/>
      <c r="C20" s="200" t="s">
        <v>355</v>
      </c>
      <c r="D20" s="292"/>
      <c r="E20" s="271"/>
      <c r="F20" s="151"/>
      <c r="G20" s="151"/>
      <c r="H20" s="151"/>
      <c r="I20" s="151"/>
      <c r="J20" s="151"/>
      <c r="K20" s="152"/>
      <c r="L20" s="152"/>
      <c r="M20" s="110"/>
      <c r="N20" s="150"/>
      <c r="O20" s="110" t="s">
        <v>206</v>
      </c>
      <c r="P20" s="110"/>
      <c r="Q20" s="110"/>
      <c r="R20" s="110"/>
      <c r="S20" s="110"/>
      <c r="T20" s="149"/>
      <c r="U20" s="150"/>
      <c r="V20" s="10" t="s">
        <v>388</v>
      </c>
      <c r="W20" s="27">
        <v>396</v>
      </c>
      <c r="X20" s="10" t="s">
        <v>310</v>
      </c>
      <c r="Y20" s="10" t="s">
        <v>209</v>
      </c>
      <c r="Z20" s="10" t="s">
        <v>389</v>
      </c>
      <c r="AA20" s="25" t="s">
        <v>174</v>
      </c>
      <c r="AB20" s="10" t="s">
        <v>122</v>
      </c>
      <c r="AC20" s="324" t="s">
        <v>210</v>
      </c>
    </row>
    <row r="21" spans="1:29" ht="106.5" customHeight="1" x14ac:dyDescent="0.25">
      <c r="A21" s="323"/>
      <c r="B21" s="181"/>
      <c r="C21" s="200" t="s">
        <v>355</v>
      </c>
      <c r="D21" s="292"/>
      <c r="E21" s="271"/>
      <c r="F21" s="151"/>
      <c r="G21" s="151"/>
      <c r="H21" s="151"/>
      <c r="I21" s="151"/>
      <c r="J21" s="151"/>
      <c r="K21" s="152"/>
      <c r="L21" s="152"/>
      <c r="M21" s="110"/>
      <c r="N21" s="150"/>
      <c r="O21" s="110"/>
      <c r="P21" s="110"/>
      <c r="Q21" s="110"/>
      <c r="R21" s="110"/>
      <c r="S21" s="110"/>
      <c r="T21" s="149"/>
      <c r="U21" s="150"/>
      <c r="V21" s="10" t="s">
        <v>390</v>
      </c>
      <c r="W21" s="27">
        <v>396</v>
      </c>
      <c r="X21" s="10" t="s">
        <v>310</v>
      </c>
      <c r="Y21" s="10" t="s">
        <v>209</v>
      </c>
      <c r="Z21" s="10" t="s">
        <v>389</v>
      </c>
      <c r="AA21" s="25" t="s">
        <v>174</v>
      </c>
      <c r="AB21" s="10" t="s">
        <v>122</v>
      </c>
      <c r="AC21" s="324" t="s">
        <v>210</v>
      </c>
    </row>
    <row r="22" spans="1:29" ht="15.75" customHeight="1" x14ac:dyDescent="0.25">
      <c r="A22" s="323"/>
      <c r="B22" s="181"/>
      <c r="C22" s="37"/>
      <c r="D22" s="37"/>
      <c r="E22" s="271"/>
      <c r="F22" s="151"/>
      <c r="G22" s="151"/>
      <c r="H22" s="151"/>
      <c r="I22" s="151"/>
      <c r="J22" s="151"/>
      <c r="K22" s="152"/>
      <c r="L22" s="152"/>
      <c r="M22" s="110"/>
      <c r="N22" s="150"/>
      <c r="O22" s="24"/>
      <c r="P22" s="110"/>
      <c r="Q22" s="110"/>
      <c r="R22" s="110"/>
      <c r="S22" s="110"/>
      <c r="T22" s="149"/>
      <c r="U22" s="150"/>
      <c r="V22" s="10"/>
      <c r="W22" s="27"/>
      <c r="X22" s="10"/>
      <c r="Y22" s="10"/>
      <c r="Z22" s="10"/>
      <c r="AA22" s="26"/>
      <c r="AB22" s="10"/>
      <c r="AC22" s="324"/>
    </row>
    <row r="23" spans="1:29" ht="15" customHeight="1" thickBot="1" x14ac:dyDescent="0.3">
      <c r="A23" s="371"/>
      <c r="B23" s="372"/>
      <c r="C23" s="336"/>
      <c r="D23" s="336"/>
      <c r="E23" s="385"/>
      <c r="F23" s="338"/>
      <c r="G23" s="338"/>
      <c r="H23" s="338"/>
      <c r="I23" s="338"/>
      <c r="J23" s="338"/>
      <c r="K23" s="339"/>
      <c r="L23" s="339"/>
      <c r="M23" s="225"/>
      <c r="N23" s="340"/>
      <c r="O23" s="341"/>
      <c r="P23" s="225"/>
      <c r="Q23" s="225"/>
      <c r="R23" s="225"/>
      <c r="S23" s="225"/>
      <c r="T23" s="342"/>
      <c r="U23" s="340"/>
      <c r="V23" s="343"/>
      <c r="W23" s="337"/>
      <c r="X23" s="343"/>
      <c r="Y23" s="343"/>
      <c r="Z23" s="343"/>
      <c r="AA23" s="438"/>
      <c r="AB23" s="343"/>
      <c r="AC23" s="344"/>
    </row>
    <row r="24" spans="1:29" ht="141" customHeight="1" x14ac:dyDescent="0.25">
      <c r="A24" s="409">
        <v>5</v>
      </c>
      <c r="B24" s="193" t="s">
        <v>409</v>
      </c>
      <c r="C24" s="102" t="s">
        <v>356</v>
      </c>
      <c r="D24" s="157" t="s">
        <v>705</v>
      </c>
      <c r="E24" s="251" t="s">
        <v>918</v>
      </c>
      <c r="F24" s="199" t="s">
        <v>42</v>
      </c>
      <c r="G24" s="199" t="s">
        <v>224</v>
      </c>
      <c r="H24" s="199" t="s">
        <v>214</v>
      </c>
      <c r="I24" s="199" t="s">
        <v>213</v>
      </c>
      <c r="J24" s="199" t="s">
        <v>184</v>
      </c>
      <c r="K24" s="356" t="s">
        <v>438</v>
      </c>
      <c r="L24" s="190" t="s">
        <v>903</v>
      </c>
      <c r="M24" s="159" t="s">
        <v>215</v>
      </c>
      <c r="N24" s="191" t="s">
        <v>114</v>
      </c>
      <c r="O24" s="358" t="s">
        <v>216</v>
      </c>
      <c r="P24" s="159">
        <v>3</v>
      </c>
      <c r="Q24" s="159">
        <v>5</v>
      </c>
      <c r="R24" s="159">
        <v>2</v>
      </c>
      <c r="S24" s="159">
        <v>5</v>
      </c>
      <c r="T24" s="359" t="s">
        <v>211</v>
      </c>
      <c r="U24" s="191" t="s">
        <v>212</v>
      </c>
      <c r="V24" s="99" t="s">
        <v>218</v>
      </c>
      <c r="W24" s="251" t="s">
        <v>918</v>
      </c>
      <c r="X24" s="99" t="s">
        <v>219</v>
      </c>
      <c r="Y24" s="99" t="s">
        <v>220</v>
      </c>
      <c r="Z24" s="99" t="s">
        <v>221</v>
      </c>
      <c r="AA24" s="99" t="s">
        <v>188</v>
      </c>
      <c r="AB24" s="99" t="s">
        <v>122</v>
      </c>
      <c r="AC24" s="360" t="s">
        <v>175</v>
      </c>
    </row>
    <row r="25" spans="1:29" ht="101.25" customHeight="1" x14ac:dyDescent="0.25">
      <c r="A25" s="323"/>
      <c r="B25" s="181"/>
      <c r="C25" s="37" t="s">
        <v>356</v>
      </c>
      <c r="D25" s="293"/>
      <c r="E25" s="27" t="s">
        <v>918</v>
      </c>
      <c r="F25" s="151"/>
      <c r="G25" s="151"/>
      <c r="H25" s="151"/>
      <c r="I25" s="151"/>
      <c r="J25" s="151"/>
      <c r="K25" s="152"/>
      <c r="L25" s="152"/>
      <c r="M25" s="110"/>
      <c r="N25" s="150"/>
      <c r="O25" s="24" t="s">
        <v>217</v>
      </c>
      <c r="P25" s="110"/>
      <c r="Q25" s="110"/>
      <c r="R25" s="110"/>
      <c r="S25" s="110"/>
      <c r="T25" s="149"/>
      <c r="U25" s="150"/>
      <c r="V25" s="10" t="s">
        <v>391</v>
      </c>
      <c r="W25" s="27" t="s">
        <v>918</v>
      </c>
      <c r="X25" s="10" t="s">
        <v>222</v>
      </c>
      <c r="Y25" s="10" t="s">
        <v>223</v>
      </c>
      <c r="Z25" s="10" t="s">
        <v>221</v>
      </c>
      <c r="AA25" s="10" t="s">
        <v>188</v>
      </c>
      <c r="AB25" s="10" t="s">
        <v>122</v>
      </c>
      <c r="AC25" s="324" t="s">
        <v>175</v>
      </c>
    </row>
    <row r="26" spans="1:29" ht="15.75" customHeight="1" x14ac:dyDescent="0.25">
      <c r="A26" s="323"/>
      <c r="B26" s="181"/>
      <c r="C26" s="37"/>
      <c r="D26" s="37"/>
      <c r="E26" s="27"/>
      <c r="F26" s="151"/>
      <c r="G26" s="151"/>
      <c r="H26" s="151"/>
      <c r="I26" s="151"/>
      <c r="J26" s="151"/>
      <c r="K26" s="152"/>
      <c r="L26" s="152"/>
      <c r="M26" s="110"/>
      <c r="N26" s="150"/>
      <c r="O26" s="24"/>
      <c r="P26" s="110"/>
      <c r="Q26" s="110"/>
      <c r="R26" s="110"/>
      <c r="S26" s="110"/>
      <c r="T26" s="149"/>
      <c r="U26" s="150"/>
      <c r="V26" s="10"/>
      <c r="W26" s="27"/>
      <c r="X26" s="10"/>
      <c r="Y26" s="10"/>
      <c r="Z26" s="10"/>
      <c r="AA26" s="26"/>
      <c r="AB26" s="10"/>
      <c r="AC26" s="324"/>
    </row>
    <row r="27" spans="1:29" ht="15" customHeight="1" x14ac:dyDescent="0.25">
      <c r="A27" s="323"/>
      <c r="B27" s="181"/>
      <c r="C27" s="37"/>
      <c r="D27" s="37"/>
      <c r="E27" s="27"/>
      <c r="F27" s="151"/>
      <c r="G27" s="151"/>
      <c r="H27" s="151"/>
      <c r="I27" s="151"/>
      <c r="J27" s="151"/>
      <c r="K27" s="152"/>
      <c r="L27" s="152"/>
      <c r="M27" s="110"/>
      <c r="N27" s="150"/>
      <c r="O27" s="24"/>
      <c r="P27" s="110"/>
      <c r="Q27" s="110"/>
      <c r="R27" s="110"/>
      <c r="S27" s="110"/>
      <c r="T27" s="149"/>
      <c r="U27" s="150"/>
      <c r="V27" s="10"/>
      <c r="W27" s="27"/>
      <c r="X27" s="10"/>
      <c r="Y27" s="10"/>
      <c r="Z27" s="10"/>
      <c r="AA27" s="26"/>
      <c r="AB27" s="10"/>
      <c r="AC27" s="324"/>
    </row>
    <row r="28" spans="1:29" ht="16.5" customHeight="1" thickBot="1" x14ac:dyDescent="0.3">
      <c r="A28" s="387"/>
      <c r="B28" s="408"/>
      <c r="C28" s="101"/>
      <c r="D28" s="101"/>
      <c r="E28" s="250"/>
      <c r="F28" s="198"/>
      <c r="G28" s="198"/>
      <c r="H28" s="198"/>
      <c r="I28" s="198"/>
      <c r="J28" s="198"/>
      <c r="K28" s="185"/>
      <c r="L28" s="185"/>
      <c r="M28" s="158"/>
      <c r="N28" s="184"/>
      <c r="O28" s="407"/>
      <c r="P28" s="158"/>
      <c r="Q28" s="158"/>
      <c r="R28" s="158"/>
      <c r="S28" s="158"/>
      <c r="T28" s="183"/>
      <c r="U28" s="184"/>
      <c r="V28" s="28"/>
      <c r="W28" s="250"/>
      <c r="X28" s="28"/>
      <c r="Y28" s="28"/>
      <c r="Z28" s="28"/>
      <c r="AA28" s="423"/>
      <c r="AB28" s="28"/>
      <c r="AC28" s="388"/>
    </row>
    <row r="29" spans="1:29" ht="107.25" customHeight="1" x14ac:dyDescent="0.25">
      <c r="A29" s="413">
        <v>6</v>
      </c>
      <c r="B29" s="379" t="s">
        <v>413</v>
      </c>
      <c r="C29" s="367" t="s">
        <v>412</v>
      </c>
      <c r="D29" s="427" t="s">
        <v>592</v>
      </c>
      <c r="E29" s="380">
        <v>457</v>
      </c>
      <c r="F29" s="313" t="s">
        <v>162</v>
      </c>
      <c r="G29" s="313" t="s">
        <v>177</v>
      </c>
      <c r="H29" s="313" t="s">
        <v>178</v>
      </c>
      <c r="I29" s="313" t="s">
        <v>176</v>
      </c>
      <c r="J29" s="313" t="s">
        <v>179</v>
      </c>
      <c r="K29" s="314" t="s">
        <v>109</v>
      </c>
      <c r="L29" s="315" t="s">
        <v>897</v>
      </c>
      <c r="M29" s="216" t="s">
        <v>170</v>
      </c>
      <c r="N29" s="316" t="s">
        <v>114</v>
      </c>
      <c r="O29" s="370" t="s">
        <v>171</v>
      </c>
      <c r="P29" s="216">
        <v>1</v>
      </c>
      <c r="Q29" s="216">
        <v>4</v>
      </c>
      <c r="R29" s="216">
        <v>1</v>
      </c>
      <c r="S29" s="216">
        <v>4</v>
      </c>
      <c r="T29" s="318" t="s">
        <v>47</v>
      </c>
      <c r="U29" s="318" t="s">
        <v>212</v>
      </c>
      <c r="V29" s="216" t="s">
        <v>392</v>
      </c>
      <c r="W29" s="320">
        <v>452</v>
      </c>
      <c r="X29" s="216" t="s">
        <v>393</v>
      </c>
      <c r="Y29" s="216" t="s">
        <v>172</v>
      </c>
      <c r="Z29" s="216" t="s">
        <v>173</v>
      </c>
      <c r="AA29" s="216" t="s">
        <v>174</v>
      </c>
      <c r="AB29" s="216" t="s">
        <v>122</v>
      </c>
      <c r="AC29" s="418" t="s">
        <v>175</v>
      </c>
    </row>
    <row r="30" spans="1:29" ht="15.75" customHeight="1" x14ac:dyDescent="0.25">
      <c r="A30" s="326"/>
      <c r="B30" s="182"/>
      <c r="C30" s="200" t="s">
        <v>412</v>
      </c>
      <c r="D30" s="292"/>
      <c r="E30" s="271"/>
      <c r="F30" s="151"/>
      <c r="G30" s="151"/>
      <c r="H30" s="151"/>
      <c r="I30" s="151"/>
      <c r="J30" s="151"/>
      <c r="K30" s="152"/>
      <c r="L30" s="152"/>
      <c r="M30" s="110"/>
      <c r="N30" s="150"/>
      <c r="O30" s="153"/>
      <c r="P30" s="110"/>
      <c r="Q30" s="110"/>
      <c r="R30" s="110"/>
      <c r="S30" s="110"/>
      <c r="T30" s="149"/>
      <c r="U30" s="149"/>
      <c r="V30" s="110"/>
      <c r="W30" s="27"/>
      <c r="X30" s="110"/>
      <c r="Y30" s="110"/>
      <c r="Z30" s="110"/>
      <c r="AA30" s="110"/>
      <c r="AB30" s="110"/>
      <c r="AC30" s="327"/>
    </row>
    <row r="31" spans="1:29" ht="15" customHeight="1" x14ac:dyDescent="0.25">
      <c r="A31" s="326"/>
      <c r="B31" s="182"/>
      <c r="C31" s="200" t="s">
        <v>412</v>
      </c>
      <c r="D31" s="292"/>
      <c r="E31" s="271"/>
      <c r="F31" s="151"/>
      <c r="G31" s="151"/>
      <c r="H31" s="151"/>
      <c r="I31" s="151"/>
      <c r="J31" s="151"/>
      <c r="K31" s="152"/>
      <c r="L31" s="152"/>
      <c r="M31" s="110"/>
      <c r="N31" s="150"/>
      <c r="O31" s="153"/>
      <c r="P31" s="110"/>
      <c r="Q31" s="110"/>
      <c r="R31" s="110"/>
      <c r="S31" s="110"/>
      <c r="T31" s="149"/>
      <c r="U31" s="149"/>
      <c r="V31" s="110"/>
      <c r="W31" s="27"/>
      <c r="X31" s="110"/>
      <c r="Y31" s="110"/>
      <c r="Z31" s="110"/>
      <c r="AA31" s="110"/>
      <c r="AB31" s="110"/>
      <c r="AC31" s="327"/>
    </row>
    <row r="32" spans="1:29" ht="15.75" customHeight="1" x14ac:dyDescent="0.25">
      <c r="A32" s="326"/>
      <c r="B32" s="182"/>
      <c r="C32" s="200" t="s">
        <v>412</v>
      </c>
      <c r="D32" s="292"/>
      <c r="E32" s="271"/>
      <c r="F32" s="151"/>
      <c r="G32" s="151"/>
      <c r="H32" s="151"/>
      <c r="I32" s="151"/>
      <c r="J32" s="151"/>
      <c r="K32" s="152"/>
      <c r="L32" s="152"/>
      <c r="M32" s="110"/>
      <c r="N32" s="150"/>
      <c r="O32" s="153"/>
      <c r="P32" s="110"/>
      <c r="Q32" s="110"/>
      <c r="R32" s="110"/>
      <c r="S32" s="110"/>
      <c r="T32" s="149"/>
      <c r="U32" s="149"/>
      <c r="V32" s="110"/>
      <c r="W32" s="27"/>
      <c r="X32" s="110"/>
      <c r="Y32" s="110"/>
      <c r="Z32" s="110"/>
      <c r="AA32" s="110"/>
      <c r="AB32" s="110"/>
      <c r="AC32" s="327"/>
    </row>
    <row r="33" spans="1:29" ht="15.75" customHeight="1" thickBot="1" x14ac:dyDescent="0.3">
      <c r="A33" s="419"/>
      <c r="B33" s="335"/>
      <c r="C33" s="384" t="s">
        <v>412</v>
      </c>
      <c r="D33" s="429"/>
      <c r="E33" s="385"/>
      <c r="F33" s="338"/>
      <c r="G33" s="338"/>
      <c r="H33" s="338"/>
      <c r="I33" s="338"/>
      <c r="J33" s="338"/>
      <c r="K33" s="339"/>
      <c r="L33" s="339"/>
      <c r="M33" s="225"/>
      <c r="N33" s="340"/>
      <c r="O33" s="377"/>
      <c r="P33" s="225"/>
      <c r="Q33" s="225"/>
      <c r="R33" s="225"/>
      <c r="S33" s="225"/>
      <c r="T33" s="342"/>
      <c r="U33" s="342"/>
      <c r="V33" s="225"/>
      <c r="W33" s="337"/>
      <c r="X33" s="225"/>
      <c r="Y33" s="225"/>
      <c r="Z33" s="225"/>
      <c r="AA33" s="225"/>
      <c r="AB33" s="225"/>
      <c r="AC33" s="430"/>
    </row>
    <row r="34" spans="1:29" ht="116.25" customHeight="1" x14ac:dyDescent="0.25">
      <c r="A34" s="409">
        <v>7</v>
      </c>
      <c r="B34" s="193" t="s">
        <v>415</v>
      </c>
      <c r="C34" s="355" t="s">
        <v>414</v>
      </c>
      <c r="D34" s="156" t="s">
        <v>656</v>
      </c>
      <c r="E34" s="273">
        <v>439</v>
      </c>
      <c r="F34" s="199" t="s">
        <v>153</v>
      </c>
      <c r="G34" s="199" t="s">
        <v>229</v>
      </c>
      <c r="H34" s="199" t="s">
        <v>228</v>
      </c>
      <c r="I34" s="199" t="s">
        <v>227</v>
      </c>
      <c r="J34" s="199" t="s">
        <v>230</v>
      </c>
      <c r="K34" s="356" t="s">
        <v>109</v>
      </c>
      <c r="L34" s="392" t="s">
        <v>897</v>
      </c>
      <c r="M34" s="159" t="s">
        <v>231</v>
      </c>
      <c r="N34" s="191" t="s">
        <v>114</v>
      </c>
      <c r="O34" s="358" t="s">
        <v>232</v>
      </c>
      <c r="P34" s="159">
        <v>1</v>
      </c>
      <c r="Q34" s="159">
        <v>5</v>
      </c>
      <c r="R34" s="159">
        <v>1</v>
      </c>
      <c r="S34" s="159">
        <v>5</v>
      </c>
      <c r="T34" s="359" t="s">
        <v>211</v>
      </c>
      <c r="U34" s="191" t="s">
        <v>212</v>
      </c>
      <c r="V34" s="99" t="s">
        <v>394</v>
      </c>
      <c r="W34" s="251">
        <v>284</v>
      </c>
      <c r="X34" s="99" t="s">
        <v>311</v>
      </c>
      <c r="Y34" s="99" t="s">
        <v>235</v>
      </c>
      <c r="Z34" s="99" t="s">
        <v>156</v>
      </c>
      <c r="AA34" s="99" t="s">
        <v>236</v>
      </c>
      <c r="AB34" s="99" t="s">
        <v>237</v>
      </c>
      <c r="AC34" s="360" t="s">
        <v>194</v>
      </c>
    </row>
    <row r="35" spans="1:29" ht="90" x14ac:dyDescent="0.25">
      <c r="A35" s="323"/>
      <c r="B35" s="182"/>
      <c r="C35" s="200" t="s">
        <v>414</v>
      </c>
      <c r="D35" s="292"/>
      <c r="E35" s="271"/>
      <c r="F35" s="151"/>
      <c r="G35" s="151"/>
      <c r="H35" s="151"/>
      <c r="I35" s="151"/>
      <c r="J35" s="151"/>
      <c r="K35" s="152"/>
      <c r="L35" s="152"/>
      <c r="M35" s="110"/>
      <c r="N35" s="150"/>
      <c r="O35" s="24" t="s">
        <v>233</v>
      </c>
      <c r="P35" s="110"/>
      <c r="Q35" s="110"/>
      <c r="R35" s="110"/>
      <c r="S35" s="110"/>
      <c r="T35" s="149"/>
      <c r="U35" s="150"/>
      <c r="V35" s="110" t="s">
        <v>395</v>
      </c>
      <c r="W35" s="27">
        <v>390</v>
      </c>
      <c r="X35" s="110" t="s">
        <v>396</v>
      </c>
      <c r="Y35" s="110" t="s">
        <v>397</v>
      </c>
      <c r="Z35" s="110" t="s">
        <v>398</v>
      </c>
      <c r="AA35" s="110" t="s">
        <v>236</v>
      </c>
      <c r="AB35" s="110" t="s">
        <v>237</v>
      </c>
      <c r="AC35" s="327" t="s">
        <v>194</v>
      </c>
    </row>
    <row r="36" spans="1:29" ht="88.5" customHeight="1" x14ac:dyDescent="0.25">
      <c r="A36" s="323"/>
      <c r="B36" s="182"/>
      <c r="C36" s="200" t="s">
        <v>414</v>
      </c>
      <c r="D36" s="292"/>
      <c r="E36" s="271"/>
      <c r="F36" s="151"/>
      <c r="G36" s="151"/>
      <c r="H36" s="151"/>
      <c r="I36" s="151"/>
      <c r="J36" s="151"/>
      <c r="K36" s="152"/>
      <c r="L36" s="152"/>
      <c r="M36" s="110"/>
      <c r="N36" s="150"/>
      <c r="O36" s="24" t="s">
        <v>234</v>
      </c>
      <c r="P36" s="110"/>
      <c r="Q36" s="110"/>
      <c r="R36" s="110"/>
      <c r="S36" s="110"/>
      <c r="T36" s="149"/>
      <c r="U36" s="150"/>
      <c r="V36" s="110"/>
      <c r="W36" s="27">
        <v>390</v>
      </c>
      <c r="X36" s="110"/>
      <c r="Y36" s="110"/>
      <c r="Z36" s="110"/>
      <c r="AA36" s="110"/>
      <c r="AB36" s="110"/>
      <c r="AC36" s="327"/>
    </row>
    <row r="37" spans="1:29" ht="15" customHeight="1" x14ac:dyDescent="0.25">
      <c r="A37" s="323"/>
      <c r="B37" s="182"/>
      <c r="C37" s="37"/>
      <c r="D37" s="37"/>
      <c r="E37" s="27"/>
      <c r="F37" s="151"/>
      <c r="G37" s="151"/>
      <c r="H37" s="151"/>
      <c r="I37" s="151"/>
      <c r="J37" s="151"/>
      <c r="K37" s="152"/>
      <c r="L37" s="152"/>
      <c r="M37" s="110"/>
      <c r="N37" s="150"/>
      <c r="O37" s="24"/>
      <c r="P37" s="110"/>
      <c r="Q37" s="110"/>
      <c r="R37" s="110"/>
      <c r="S37" s="110"/>
      <c r="T37" s="149"/>
      <c r="U37" s="150"/>
      <c r="V37" s="10"/>
      <c r="W37" s="27"/>
      <c r="X37" s="10"/>
      <c r="Y37" s="10"/>
      <c r="Z37" s="10"/>
      <c r="AA37" s="10"/>
      <c r="AB37" s="10"/>
      <c r="AC37" s="324"/>
    </row>
    <row r="38" spans="1:29" ht="16.5" customHeight="1" thickBot="1" x14ac:dyDescent="0.3">
      <c r="A38" s="387"/>
      <c r="B38" s="192"/>
      <c r="C38" s="101"/>
      <c r="D38" s="101"/>
      <c r="E38" s="250"/>
      <c r="F38" s="198"/>
      <c r="G38" s="198"/>
      <c r="H38" s="198"/>
      <c r="I38" s="198"/>
      <c r="J38" s="198"/>
      <c r="K38" s="185"/>
      <c r="L38" s="185"/>
      <c r="M38" s="158"/>
      <c r="N38" s="184"/>
      <c r="O38" s="407"/>
      <c r="P38" s="158"/>
      <c r="Q38" s="158"/>
      <c r="R38" s="158"/>
      <c r="S38" s="158"/>
      <c r="T38" s="183"/>
      <c r="U38" s="184"/>
      <c r="V38" s="28"/>
      <c r="W38" s="250"/>
      <c r="X38" s="28"/>
      <c r="Y38" s="28"/>
      <c r="Z38" s="28"/>
      <c r="AA38" s="28"/>
      <c r="AB38" s="28"/>
      <c r="AC38" s="388"/>
    </row>
    <row r="39" spans="1:29" ht="60" customHeight="1" x14ac:dyDescent="0.25">
      <c r="A39" s="308">
        <v>8</v>
      </c>
      <c r="B39" s="379" t="s">
        <v>417</v>
      </c>
      <c r="C39" s="367" t="s">
        <v>416</v>
      </c>
      <c r="D39" s="427" t="s">
        <v>481</v>
      </c>
      <c r="E39" s="380">
        <v>431</v>
      </c>
      <c r="F39" s="313" t="s">
        <v>39</v>
      </c>
      <c r="G39" s="313" t="s">
        <v>240</v>
      </c>
      <c r="H39" s="313" t="s">
        <v>239</v>
      </c>
      <c r="I39" s="313" t="s">
        <v>238</v>
      </c>
      <c r="J39" s="313" t="s">
        <v>241</v>
      </c>
      <c r="K39" s="314" t="s">
        <v>109</v>
      </c>
      <c r="L39" s="315" t="s">
        <v>897</v>
      </c>
      <c r="M39" s="216" t="s">
        <v>475</v>
      </c>
      <c r="N39" s="316" t="s">
        <v>114</v>
      </c>
      <c r="O39" s="319" t="s">
        <v>242</v>
      </c>
      <c r="P39" s="216">
        <v>1</v>
      </c>
      <c r="Q39" s="216">
        <v>4</v>
      </c>
      <c r="R39" s="216">
        <v>1</v>
      </c>
      <c r="S39" s="216">
        <v>4</v>
      </c>
      <c r="T39" s="318" t="s">
        <v>47</v>
      </c>
      <c r="U39" s="316" t="s">
        <v>212</v>
      </c>
      <c r="V39" s="216" t="s">
        <v>478</v>
      </c>
      <c r="W39" s="380">
        <v>353</v>
      </c>
      <c r="X39" s="216" t="s">
        <v>312</v>
      </c>
      <c r="Y39" s="216" t="s">
        <v>399</v>
      </c>
      <c r="Z39" s="216" t="s">
        <v>244</v>
      </c>
      <c r="AA39" s="216" t="s">
        <v>188</v>
      </c>
      <c r="AB39" s="216" t="s">
        <v>122</v>
      </c>
      <c r="AC39" s="418" t="s">
        <v>245</v>
      </c>
    </row>
    <row r="40" spans="1:29" ht="75.75" customHeight="1" x14ac:dyDescent="0.25">
      <c r="A40" s="323"/>
      <c r="B40" s="182"/>
      <c r="C40" s="200" t="s">
        <v>416</v>
      </c>
      <c r="D40" s="292"/>
      <c r="E40" s="271"/>
      <c r="F40" s="151"/>
      <c r="G40" s="151"/>
      <c r="H40" s="151"/>
      <c r="I40" s="151"/>
      <c r="J40" s="151"/>
      <c r="K40" s="152"/>
      <c r="L40" s="152"/>
      <c r="M40" s="110"/>
      <c r="N40" s="150"/>
      <c r="O40" s="24" t="s">
        <v>243</v>
      </c>
      <c r="P40" s="110"/>
      <c r="Q40" s="110"/>
      <c r="R40" s="110"/>
      <c r="S40" s="110"/>
      <c r="T40" s="149"/>
      <c r="U40" s="150"/>
      <c r="V40" s="110"/>
      <c r="W40" s="271"/>
      <c r="X40" s="110"/>
      <c r="Y40" s="110"/>
      <c r="Z40" s="110"/>
      <c r="AA40" s="110"/>
      <c r="AB40" s="110"/>
      <c r="AC40" s="327"/>
    </row>
    <row r="41" spans="1:29" ht="15" customHeight="1" x14ac:dyDescent="0.25">
      <c r="A41" s="323"/>
      <c r="B41" s="182"/>
      <c r="C41" s="37"/>
      <c r="D41" s="42"/>
      <c r="E41" s="27"/>
      <c r="F41" s="151"/>
      <c r="G41" s="151"/>
      <c r="H41" s="151"/>
      <c r="I41" s="151"/>
      <c r="J41" s="151"/>
      <c r="K41" s="152"/>
      <c r="L41" s="152"/>
      <c r="M41" s="110"/>
      <c r="N41" s="150"/>
      <c r="O41" s="24"/>
      <c r="P41" s="110"/>
      <c r="Q41" s="110"/>
      <c r="R41" s="110"/>
      <c r="S41" s="110"/>
      <c r="T41" s="149"/>
      <c r="U41" s="150"/>
      <c r="V41" s="10"/>
      <c r="W41" s="27"/>
      <c r="X41" s="10"/>
      <c r="Y41" s="10"/>
      <c r="Z41" s="10"/>
      <c r="AA41" s="10"/>
      <c r="AB41" s="10"/>
      <c r="AC41" s="324"/>
    </row>
    <row r="42" spans="1:29" ht="15.75" customHeight="1" x14ac:dyDescent="0.25">
      <c r="A42" s="323"/>
      <c r="B42" s="182"/>
      <c r="C42" s="37"/>
      <c r="D42" s="42"/>
      <c r="E42" s="27"/>
      <c r="F42" s="151"/>
      <c r="G42" s="151"/>
      <c r="H42" s="151"/>
      <c r="I42" s="151"/>
      <c r="J42" s="151"/>
      <c r="K42" s="152"/>
      <c r="L42" s="152"/>
      <c r="M42" s="110"/>
      <c r="N42" s="150"/>
      <c r="O42" s="24"/>
      <c r="P42" s="110"/>
      <c r="Q42" s="110"/>
      <c r="R42" s="110"/>
      <c r="S42" s="110"/>
      <c r="T42" s="149"/>
      <c r="U42" s="150"/>
      <c r="V42" s="10"/>
      <c r="W42" s="27"/>
      <c r="X42" s="10"/>
      <c r="Y42" s="10"/>
      <c r="Z42" s="10"/>
      <c r="AA42" s="10"/>
      <c r="AB42" s="10"/>
      <c r="AC42" s="324"/>
    </row>
    <row r="43" spans="1:29" ht="15" customHeight="1" thickBot="1" x14ac:dyDescent="0.3">
      <c r="A43" s="371"/>
      <c r="B43" s="335"/>
      <c r="C43" s="336"/>
      <c r="D43" s="428"/>
      <c r="E43" s="337"/>
      <c r="F43" s="338"/>
      <c r="G43" s="338"/>
      <c r="H43" s="338"/>
      <c r="I43" s="338"/>
      <c r="J43" s="338"/>
      <c r="K43" s="339"/>
      <c r="L43" s="339"/>
      <c r="M43" s="225"/>
      <c r="N43" s="340"/>
      <c r="O43" s="341"/>
      <c r="P43" s="225"/>
      <c r="Q43" s="225"/>
      <c r="R43" s="225"/>
      <c r="S43" s="225"/>
      <c r="T43" s="342"/>
      <c r="U43" s="340"/>
      <c r="V43" s="343"/>
      <c r="W43" s="337"/>
      <c r="X43" s="343"/>
      <c r="Y43" s="343"/>
      <c r="Z43" s="343"/>
      <c r="AA43" s="343"/>
      <c r="AB43" s="343"/>
      <c r="AC43" s="344"/>
    </row>
    <row r="44" spans="1:29" ht="139.5" customHeight="1" x14ac:dyDescent="0.25">
      <c r="A44" s="409">
        <v>9</v>
      </c>
      <c r="B44" s="193" t="s">
        <v>418</v>
      </c>
      <c r="C44" s="355" t="s">
        <v>416</v>
      </c>
      <c r="D44" s="156" t="s">
        <v>481</v>
      </c>
      <c r="E44" s="273">
        <v>432</v>
      </c>
      <c r="F44" s="199" t="s">
        <v>39</v>
      </c>
      <c r="G44" s="199" t="s">
        <v>240</v>
      </c>
      <c r="H44" s="199" t="s">
        <v>239</v>
      </c>
      <c r="I44" s="199" t="s">
        <v>238</v>
      </c>
      <c r="J44" s="199" t="s">
        <v>241</v>
      </c>
      <c r="K44" s="356" t="s">
        <v>109</v>
      </c>
      <c r="L44" s="392" t="s">
        <v>897</v>
      </c>
      <c r="M44" s="159" t="s">
        <v>246</v>
      </c>
      <c r="N44" s="191" t="s">
        <v>114</v>
      </c>
      <c r="O44" s="426" t="s">
        <v>247</v>
      </c>
      <c r="P44" s="159">
        <v>1</v>
      </c>
      <c r="Q44" s="159">
        <v>5</v>
      </c>
      <c r="R44" s="159">
        <v>1</v>
      </c>
      <c r="S44" s="159">
        <v>5</v>
      </c>
      <c r="T44" s="359" t="s">
        <v>211</v>
      </c>
      <c r="U44" s="191" t="s">
        <v>212</v>
      </c>
      <c r="V44" s="99" t="s">
        <v>476</v>
      </c>
      <c r="W44" s="251">
        <v>354</v>
      </c>
      <c r="X44" s="99" t="s">
        <v>313</v>
      </c>
      <c r="Y44" s="99" t="s">
        <v>249</v>
      </c>
      <c r="Z44" s="99" t="s">
        <v>250</v>
      </c>
      <c r="AA44" s="99" t="s">
        <v>194</v>
      </c>
      <c r="AB44" s="99" t="s">
        <v>122</v>
      </c>
      <c r="AC44" s="360" t="s">
        <v>251</v>
      </c>
    </row>
    <row r="45" spans="1:29" ht="108.75" customHeight="1" x14ac:dyDescent="0.25">
      <c r="A45" s="323"/>
      <c r="B45" s="182"/>
      <c r="C45" s="200" t="s">
        <v>416</v>
      </c>
      <c r="D45" s="292"/>
      <c r="E45" s="271"/>
      <c r="F45" s="151"/>
      <c r="G45" s="151"/>
      <c r="H45" s="151"/>
      <c r="I45" s="151"/>
      <c r="J45" s="151"/>
      <c r="K45" s="152"/>
      <c r="L45" s="152"/>
      <c r="M45" s="110"/>
      <c r="N45" s="150"/>
      <c r="O45" s="23" t="s">
        <v>248</v>
      </c>
      <c r="P45" s="110"/>
      <c r="Q45" s="110"/>
      <c r="R45" s="110"/>
      <c r="S45" s="110"/>
      <c r="T45" s="149"/>
      <c r="U45" s="150"/>
      <c r="V45" s="10" t="s">
        <v>477</v>
      </c>
      <c r="W45" s="27">
        <v>355</v>
      </c>
      <c r="X45" s="10" t="s">
        <v>314</v>
      </c>
      <c r="Y45" s="10" t="s">
        <v>249</v>
      </c>
      <c r="Z45" s="10" t="s">
        <v>252</v>
      </c>
      <c r="AA45" s="10" t="s">
        <v>194</v>
      </c>
      <c r="AB45" s="10" t="s">
        <v>122</v>
      </c>
      <c r="AC45" s="324" t="s">
        <v>251</v>
      </c>
    </row>
    <row r="46" spans="1:29" ht="15.75" customHeight="1" x14ac:dyDescent="0.25">
      <c r="A46" s="323"/>
      <c r="B46" s="182"/>
      <c r="C46" s="37"/>
      <c r="D46" s="37"/>
      <c r="E46" s="27"/>
      <c r="F46" s="151"/>
      <c r="G46" s="151"/>
      <c r="H46" s="151"/>
      <c r="I46" s="151"/>
      <c r="J46" s="151"/>
      <c r="K46" s="152"/>
      <c r="L46" s="152"/>
      <c r="M46" s="110"/>
      <c r="N46" s="150"/>
      <c r="O46" s="23"/>
      <c r="P46" s="110"/>
      <c r="Q46" s="110"/>
      <c r="R46" s="110"/>
      <c r="S46" s="110"/>
      <c r="T46" s="149"/>
      <c r="U46" s="150"/>
      <c r="V46" s="10"/>
      <c r="W46" s="27"/>
      <c r="X46" s="10"/>
      <c r="Y46" s="10"/>
      <c r="Z46" s="10"/>
      <c r="AA46" s="10"/>
      <c r="AB46" s="10"/>
      <c r="AC46" s="324"/>
    </row>
    <row r="47" spans="1:29" ht="15" customHeight="1" x14ac:dyDescent="0.25">
      <c r="A47" s="323"/>
      <c r="B47" s="182"/>
      <c r="C47" s="37"/>
      <c r="D47" s="37"/>
      <c r="E47" s="27"/>
      <c r="F47" s="151"/>
      <c r="G47" s="151"/>
      <c r="H47" s="151"/>
      <c r="I47" s="151"/>
      <c r="J47" s="151"/>
      <c r="K47" s="152"/>
      <c r="L47" s="152"/>
      <c r="M47" s="110"/>
      <c r="N47" s="150"/>
      <c r="O47" s="23"/>
      <c r="P47" s="110"/>
      <c r="Q47" s="110"/>
      <c r="R47" s="110"/>
      <c r="S47" s="110"/>
      <c r="T47" s="149"/>
      <c r="U47" s="150"/>
      <c r="V47" s="10"/>
      <c r="W47" s="27"/>
      <c r="X47" s="10"/>
      <c r="Y47" s="10"/>
      <c r="Z47" s="10"/>
      <c r="AA47" s="10"/>
      <c r="AB47" s="10"/>
      <c r="AC47" s="324"/>
    </row>
    <row r="48" spans="1:29" ht="16.5" customHeight="1" thickBot="1" x14ac:dyDescent="0.3">
      <c r="A48" s="387"/>
      <c r="B48" s="192"/>
      <c r="C48" s="101"/>
      <c r="D48" s="101"/>
      <c r="E48" s="250"/>
      <c r="F48" s="198"/>
      <c r="G48" s="198"/>
      <c r="H48" s="198"/>
      <c r="I48" s="198"/>
      <c r="J48" s="198"/>
      <c r="K48" s="185"/>
      <c r="L48" s="185"/>
      <c r="M48" s="158"/>
      <c r="N48" s="184"/>
      <c r="O48" s="422"/>
      <c r="P48" s="158"/>
      <c r="Q48" s="158"/>
      <c r="R48" s="158"/>
      <c r="S48" s="158"/>
      <c r="T48" s="183"/>
      <c r="U48" s="184"/>
      <c r="V48" s="28"/>
      <c r="W48" s="250"/>
      <c r="X48" s="28"/>
      <c r="Y48" s="28"/>
      <c r="Z48" s="28"/>
      <c r="AA48" s="28"/>
      <c r="AB48" s="28"/>
      <c r="AC48" s="388"/>
    </row>
    <row r="49" spans="1:49" ht="151.5" customHeight="1" x14ac:dyDescent="0.25">
      <c r="A49" s="308">
        <v>10</v>
      </c>
      <c r="B49" s="379" t="s">
        <v>419</v>
      </c>
      <c r="C49" s="367" t="s">
        <v>260</v>
      </c>
      <c r="D49" s="427" t="s">
        <v>526</v>
      </c>
      <c r="E49" s="380">
        <v>455</v>
      </c>
      <c r="F49" s="313" t="s">
        <v>260</v>
      </c>
      <c r="G49" s="313" t="s">
        <v>261</v>
      </c>
      <c r="H49" s="313" t="s">
        <v>254</v>
      </c>
      <c r="I49" s="313" t="s">
        <v>253</v>
      </c>
      <c r="J49" s="313" t="s">
        <v>262</v>
      </c>
      <c r="K49" s="314" t="s">
        <v>109</v>
      </c>
      <c r="L49" s="315" t="s">
        <v>897</v>
      </c>
      <c r="M49" s="216" t="s">
        <v>255</v>
      </c>
      <c r="N49" s="216" t="s">
        <v>114</v>
      </c>
      <c r="O49" s="319" t="s">
        <v>256</v>
      </c>
      <c r="P49" s="216">
        <v>1</v>
      </c>
      <c r="Q49" s="216">
        <v>4</v>
      </c>
      <c r="R49" s="216">
        <v>1</v>
      </c>
      <c r="S49" s="216">
        <v>4</v>
      </c>
      <c r="T49" s="318" t="s">
        <v>47</v>
      </c>
      <c r="U49" s="316" t="s">
        <v>212</v>
      </c>
      <c r="V49" s="321" t="s">
        <v>258</v>
      </c>
      <c r="W49" s="320">
        <v>442</v>
      </c>
      <c r="X49" s="321" t="s">
        <v>315</v>
      </c>
      <c r="Y49" s="321" t="s">
        <v>193</v>
      </c>
      <c r="Z49" s="321" t="s">
        <v>120</v>
      </c>
      <c r="AA49" s="321" t="s">
        <v>188</v>
      </c>
      <c r="AB49" s="321" t="s">
        <v>122</v>
      </c>
      <c r="AC49" s="322" t="s">
        <v>194</v>
      </c>
    </row>
    <row r="50" spans="1:49" ht="86.25" customHeight="1" x14ac:dyDescent="0.25">
      <c r="A50" s="323"/>
      <c r="B50" s="182"/>
      <c r="C50" s="200" t="s">
        <v>260</v>
      </c>
      <c r="D50" s="292"/>
      <c r="E50" s="271"/>
      <c r="F50" s="151"/>
      <c r="G50" s="151"/>
      <c r="H50" s="151"/>
      <c r="I50" s="151"/>
      <c r="J50" s="151"/>
      <c r="K50" s="152"/>
      <c r="L50" s="152"/>
      <c r="M50" s="110"/>
      <c r="N50" s="110"/>
      <c r="O50" s="110" t="s">
        <v>257</v>
      </c>
      <c r="P50" s="110"/>
      <c r="Q50" s="110"/>
      <c r="R50" s="110"/>
      <c r="S50" s="110"/>
      <c r="T50" s="149"/>
      <c r="U50" s="150"/>
      <c r="V50" s="10" t="s">
        <v>400</v>
      </c>
      <c r="W50" s="27">
        <v>440</v>
      </c>
      <c r="X50" s="10" t="s">
        <v>316</v>
      </c>
      <c r="Y50" s="10" t="s">
        <v>193</v>
      </c>
      <c r="Z50" s="10" t="s">
        <v>120</v>
      </c>
      <c r="AA50" s="10" t="s">
        <v>188</v>
      </c>
      <c r="AB50" s="10" t="s">
        <v>122</v>
      </c>
      <c r="AC50" s="324" t="s">
        <v>194</v>
      </c>
    </row>
    <row r="51" spans="1:49" ht="131.25" customHeight="1" x14ac:dyDescent="0.25">
      <c r="A51" s="323"/>
      <c r="B51" s="182"/>
      <c r="C51" s="200" t="s">
        <v>260</v>
      </c>
      <c r="D51" s="292"/>
      <c r="E51" s="271"/>
      <c r="F51" s="151"/>
      <c r="G51" s="151"/>
      <c r="H51" s="151"/>
      <c r="I51" s="151"/>
      <c r="J51" s="151"/>
      <c r="K51" s="152"/>
      <c r="L51" s="152"/>
      <c r="M51" s="110"/>
      <c r="N51" s="110"/>
      <c r="O51" s="110"/>
      <c r="P51" s="110"/>
      <c r="Q51" s="110"/>
      <c r="R51" s="110"/>
      <c r="S51" s="110"/>
      <c r="T51" s="149"/>
      <c r="U51" s="150"/>
      <c r="V51" s="10" t="s">
        <v>259</v>
      </c>
      <c r="W51" s="27">
        <v>441</v>
      </c>
      <c r="X51" s="10" t="s">
        <v>317</v>
      </c>
      <c r="Y51" s="10" t="s">
        <v>193</v>
      </c>
      <c r="Z51" s="10" t="s">
        <v>120</v>
      </c>
      <c r="AA51" s="10" t="s">
        <v>188</v>
      </c>
      <c r="AB51" s="10" t="s">
        <v>122</v>
      </c>
      <c r="AC51" s="324" t="s">
        <v>194</v>
      </c>
    </row>
    <row r="52" spans="1:49" ht="15.75" customHeight="1" x14ac:dyDescent="0.25">
      <c r="A52" s="323"/>
      <c r="B52" s="182"/>
      <c r="C52" s="37"/>
      <c r="D52" s="37"/>
      <c r="E52" s="27"/>
      <c r="F52" s="151"/>
      <c r="G52" s="151"/>
      <c r="H52" s="151"/>
      <c r="I52" s="151"/>
      <c r="J52" s="151"/>
      <c r="K52" s="152"/>
      <c r="L52" s="152"/>
      <c r="M52" s="110"/>
      <c r="N52" s="110"/>
      <c r="O52" s="26"/>
      <c r="P52" s="110"/>
      <c r="Q52" s="110"/>
      <c r="R52" s="110"/>
      <c r="S52" s="110"/>
      <c r="T52" s="149"/>
      <c r="U52" s="150"/>
      <c r="V52" s="10"/>
      <c r="W52" s="27"/>
      <c r="X52" s="10"/>
      <c r="Y52" s="10"/>
      <c r="Z52" s="10"/>
      <c r="AA52" s="10"/>
      <c r="AB52" s="10"/>
      <c r="AC52" s="324"/>
    </row>
    <row r="53" spans="1:49" ht="15" customHeight="1" thickBot="1" x14ac:dyDescent="0.3">
      <c r="A53" s="371"/>
      <c r="B53" s="335"/>
      <c r="C53" s="336"/>
      <c r="D53" s="336"/>
      <c r="E53" s="337"/>
      <c r="F53" s="338"/>
      <c r="G53" s="338"/>
      <c r="H53" s="338"/>
      <c r="I53" s="338"/>
      <c r="J53" s="338"/>
      <c r="K53" s="339"/>
      <c r="L53" s="339"/>
      <c r="M53" s="225"/>
      <c r="N53" s="225"/>
      <c r="O53" s="341"/>
      <c r="P53" s="225"/>
      <c r="Q53" s="225"/>
      <c r="R53" s="225"/>
      <c r="S53" s="225"/>
      <c r="T53" s="342"/>
      <c r="U53" s="340"/>
      <c r="V53" s="343"/>
      <c r="W53" s="337"/>
      <c r="X53" s="343"/>
      <c r="Y53" s="343"/>
      <c r="Z53" s="343"/>
      <c r="AA53" s="343"/>
      <c r="AB53" s="343"/>
      <c r="AC53" s="344"/>
    </row>
    <row r="54" spans="1:49" ht="121.5" customHeight="1" x14ac:dyDescent="0.25">
      <c r="A54" s="409">
        <v>11</v>
      </c>
      <c r="B54" s="424" t="s">
        <v>734</v>
      </c>
      <c r="C54" s="355" t="s">
        <v>355</v>
      </c>
      <c r="D54" s="156" t="s">
        <v>444</v>
      </c>
      <c r="E54" s="273">
        <v>421</v>
      </c>
      <c r="F54" s="199" t="s">
        <v>201</v>
      </c>
      <c r="G54" s="199" t="s">
        <v>202</v>
      </c>
      <c r="H54" s="199" t="s">
        <v>198</v>
      </c>
      <c r="I54" s="199" t="s">
        <v>352</v>
      </c>
      <c r="J54" s="199" t="s">
        <v>268</v>
      </c>
      <c r="K54" s="356" t="s">
        <v>109</v>
      </c>
      <c r="L54" s="392" t="s">
        <v>897</v>
      </c>
      <c r="M54" s="159" t="s">
        <v>263</v>
      </c>
      <c r="N54" s="191" t="s">
        <v>114</v>
      </c>
      <c r="O54" s="159" t="s">
        <v>264</v>
      </c>
      <c r="P54" s="159">
        <v>3</v>
      </c>
      <c r="Q54" s="159">
        <v>5</v>
      </c>
      <c r="R54" s="159">
        <v>2</v>
      </c>
      <c r="S54" s="159">
        <v>5</v>
      </c>
      <c r="T54" s="359" t="s">
        <v>211</v>
      </c>
      <c r="U54" s="191" t="s">
        <v>212</v>
      </c>
      <c r="V54" s="99" t="s">
        <v>353</v>
      </c>
      <c r="W54" s="251">
        <v>397</v>
      </c>
      <c r="X54" s="99" t="s">
        <v>401</v>
      </c>
      <c r="Y54" s="99" t="s">
        <v>267</v>
      </c>
      <c r="Z54" s="99" t="s">
        <v>120</v>
      </c>
      <c r="AA54" s="425" t="s">
        <v>188</v>
      </c>
      <c r="AB54" s="99" t="s">
        <v>122</v>
      </c>
      <c r="AC54" s="360" t="s">
        <v>194</v>
      </c>
    </row>
    <row r="55" spans="1:49" ht="117.75" customHeight="1" x14ac:dyDescent="0.25">
      <c r="A55" s="323"/>
      <c r="B55" s="181"/>
      <c r="C55" s="200" t="s">
        <v>355</v>
      </c>
      <c r="D55" s="292"/>
      <c r="E55" s="271"/>
      <c r="F55" s="151"/>
      <c r="G55" s="151"/>
      <c r="H55" s="151"/>
      <c r="I55" s="151"/>
      <c r="J55" s="151"/>
      <c r="K55" s="152"/>
      <c r="L55" s="152"/>
      <c r="M55" s="110"/>
      <c r="N55" s="150"/>
      <c r="O55" s="110"/>
      <c r="P55" s="110"/>
      <c r="Q55" s="110"/>
      <c r="R55" s="110"/>
      <c r="S55" s="110"/>
      <c r="T55" s="149"/>
      <c r="U55" s="150"/>
      <c r="V55" s="10" t="s">
        <v>265</v>
      </c>
      <c r="W55" s="27">
        <v>398</v>
      </c>
      <c r="X55" s="10" t="s">
        <v>462</v>
      </c>
      <c r="Y55" s="10" t="s">
        <v>267</v>
      </c>
      <c r="Z55" s="10" t="s">
        <v>120</v>
      </c>
      <c r="AA55" s="25" t="s">
        <v>188</v>
      </c>
      <c r="AB55" s="10" t="s">
        <v>122</v>
      </c>
      <c r="AC55" s="324" t="s">
        <v>194</v>
      </c>
    </row>
    <row r="56" spans="1:49" ht="105" customHeight="1" x14ac:dyDescent="0.25">
      <c r="A56" s="323"/>
      <c r="B56" s="181"/>
      <c r="C56" s="200" t="s">
        <v>355</v>
      </c>
      <c r="D56" s="292"/>
      <c r="E56" s="271"/>
      <c r="F56" s="151"/>
      <c r="G56" s="151"/>
      <c r="H56" s="151"/>
      <c r="I56" s="151"/>
      <c r="J56" s="151"/>
      <c r="K56" s="152"/>
      <c r="L56" s="152"/>
      <c r="M56" s="110"/>
      <c r="N56" s="150"/>
      <c r="O56" s="110"/>
      <c r="P56" s="110"/>
      <c r="Q56" s="110"/>
      <c r="R56" s="110"/>
      <c r="S56" s="110"/>
      <c r="T56" s="149"/>
      <c r="U56" s="150"/>
      <c r="V56" s="10" t="s">
        <v>266</v>
      </c>
      <c r="W56" s="27">
        <v>399</v>
      </c>
      <c r="X56" s="10" t="s">
        <v>463</v>
      </c>
      <c r="Y56" s="10" t="s">
        <v>267</v>
      </c>
      <c r="Z56" s="10" t="s">
        <v>120</v>
      </c>
      <c r="AA56" s="25" t="s">
        <v>188</v>
      </c>
      <c r="AB56" s="10" t="s">
        <v>122</v>
      </c>
      <c r="AC56" s="324" t="s">
        <v>194</v>
      </c>
    </row>
    <row r="57" spans="1:49" ht="15" customHeight="1" x14ac:dyDescent="0.25">
      <c r="A57" s="323"/>
      <c r="B57" s="181"/>
      <c r="C57" s="37"/>
      <c r="D57" s="37"/>
      <c r="E57" s="27"/>
      <c r="F57" s="151"/>
      <c r="G57" s="151"/>
      <c r="H57" s="151"/>
      <c r="I57" s="151"/>
      <c r="J57" s="151"/>
      <c r="K57" s="152"/>
      <c r="L57" s="152"/>
      <c r="M57" s="110"/>
      <c r="N57" s="150"/>
      <c r="O57" s="110"/>
      <c r="P57" s="110"/>
      <c r="Q57" s="110"/>
      <c r="R57" s="110"/>
      <c r="S57" s="110"/>
      <c r="T57" s="149"/>
      <c r="U57" s="150"/>
      <c r="V57" s="10"/>
      <c r="W57" s="27"/>
      <c r="X57" s="10"/>
      <c r="Y57" s="10"/>
      <c r="Z57" s="10"/>
      <c r="AA57" s="10"/>
      <c r="AB57" s="10"/>
      <c r="AC57" s="324"/>
    </row>
    <row r="58" spans="1:49" ht="15" customHeight="1" thickBot="1" x14ac:dyDescent="0.3">
      <c r="A58" s="387"/>
      <c r="B58" s="408"/>
      <c r="C58" s="101"/>
      <c r="D58" s="101"/>
      <c r="E58" s="250"/>
      <c r="F58" s="198"/>
      <c r="G58" s="198"/>
      <c r="H58" s="198"/>
      <c r="I58" s="198"/>
      <c r="J58" s="198"/>
      <c r="K58" s="185"/>
      <c r="L58" s="185"/>
      <c r="M58" s="158"/>
      <c r="N58" s="184"/>
      <c r="O58" s="158"/>
      <c r="P58" s="158"/>
      <c r="Q58" s="158"/>
      <c r="R58" s="158"/>
      <c r="S58" s="158"/>
      <c r="T58" s="183"/>
      <c r="U58" s="184"/>
      <c r="V58" s="28"/>
      <c r="W58" s="250"/>
      <c r="X58" s="28"/>
      <c r="Y58" s="28"/>
      <c r="Z58" s="28"/>
      <c r="AA58" s="28"/>
      <c r="AB58" s="28"/>
      <c r="AC58" s="388"/>
    </row>
    <row r="59" spans="1:49" ht="278.25" customHeight="1" x14ac:dyDescent="0.25">
      <c r="A59" s="413">
        <v>12</v>
      </c>
      <c r="B59" s="379" t="s">
        <v>420</v>
      </c>
      <c r="C59" s="414" t="s">
        <v>356</v>
      </c>
      <c r="D59" s="421" t="s">
        <v>705</v>
      </c>
      <c r="E59" s="320" t="s">
        <v>918</v>
      </c>
      <c r="F59" s="313" t="s">
        <v>42</v>
      </c>
      <c r="G59" s="313" t="s">
        <v>224</v>
      </c>
      <c r="H59" s="313" t="s">
        <v>214</v>
      </c>
      <c r="I59" s="313" t="s">
        <v>351</v>
      </c>
      <c r="J59" s="313" t="s">
        <v>184</v>
      </c>
      <c r="K59" s="314" t="s">
        <v>438</v>
      </c>
      <c r="L59" s="416" t="s">
        <v>904</v>
      </c>
      <c r="M59" s="216" t="s">
        <v>350</v>
      </c>
      <c r="N59" s="316" t="s">
        <v>114</v>
      </c>
      <c r="O59" s="216" t="s">
        <v>269</v>
      </c>
      <c r="P59" s="216">
        <v>1</v>
      </c>
      <c r="Q59" s="216">
        <v>4</v>
      </c>
      <c r="R59" s="216">
        <v>1</v>
      </c>
      <c r="S59" s="216">
        <v>4</v>
      </c>
      <c r="T59" s="318" t="s">
        <v>47</v>
      </c>
      <c r="U59" s="316" t="s">
        <v>212</v>
      </c>
      <c r="V59" s="321" t="s">
        <v>270</v>
      </c>
      <c r="W59" s="320" t="s">
        <v>918</v>
      </c>
      <c r="X59" s="321" t="s">
        <v>271</v>
      </c>
      <c r="Y59" s="321" t="s">
        <v>272</v>
      </c>
      <c r="Z59" s="321" t="s">
        <v>273</v>
      </c>
      <c r="AA59" s="321" t="s">
        <v>274</v>
      </c>
      <c r="AB59" s="321" t="s">
        <v>122</v>
      </c>
      <c r="AC59" s="322" t="s">
        <v>275</v>
      </c>
      <c r="AD59" s="14"/>
      <c r="AE59" s="15"/>
      <c r="AF59" s="15"/>
      <c r="AG59" s="15"/>
      <c r="AH59" s="6"/>
      <c r="AI59" s="16"/>
      <c r="AJ59" s="6"/>
      <c r="AK59" s="16"/>
      <c r="AL59" s="16"/>
      <c r="AM59" s="17"/>
      <c r="AN59" s="1"/>
      <c r="AO59" s="18"/>
      <c r="AP59" s="18"/>
      <c r="AQ59" s="18"/>
      <c r="AR59" s="18"/>
      <c r="AS59" s="18"/>
      <c r="AT59" s="18"/>
      <c r="AU59" s="18"/>
      <c r="AV59" s="19"/>
      <c r="AW59" s="20"/>
    </row>
    <row r="60" spans="1:49" ht="15.75" customHeight="1" x14ac:dyDescent="0.25">
      <c r="A60" s="326"/>
      <c r="B60" s="181"/>
      <c r="C60" s="37"/>
      <c r="D60" s="37"/>
      <c r="E60" s="27"/>
      <c r="F60" s="151"/>
      <c r="G60" s="151"/>
      <c r="H60" s="151"/>
      <c r="I60" s="151"/>
      <c r="J60" s="151"/>
      <c r="K60" s="152"/>
      <c r="L60" s="152"/>
      <c r="M60" s="110"/>
      <c r="N60" s="150"/>
      <c r="O60" s="110"/>
      <c r="P60" s="110"/>
      <c r="Q60" s="110"/>
      <c r="R60" s="110"/>
      <c r="S60" s="110"/>
      <c r="T60" s="149"/>
      <c r="U60" s="150"/>
      <c r="V60" s="10"/>
      <c r="W60" s="27"/>
      <c r="X60" s="10"/>
      <c r="Y60" s="10"/>
      <c r="Z60" s="10"/>
      <c r="AA60" s="10"/>
      <c r="AB60" s="10"/>
      <c r="AC60" s="324"/>
      <c r="AD60" s="14"/>
      <c r="AE60" s="15"/>
      <c r="AF60" s="15"/>
      <c r="AG60" s="15"/>
      <c r="AH60" s="6"/>
      <c r="AI60" s="16"/>
      <c r="AJ60" s="6"/>
      <c r="AK60" s="16"/>
      <c r="AL60" s="16"/>
      <c r="AM60" s="17"/>
      <c r="AN60" s="21"/>
      <c r="AO60" s="18"/>
      <c r="AP60" s="18"/>
      <c r="AQ60" s="18"/>
      <c r="AR60" s="18"/>
      <c r="AS60" s="18"/>
      <c r="AT60" s="18"/>
      <c r="AU60" s="18"/>
      <c r="AV60" s="19"/>
      <c r="AW60" s="22"/>
    </row>
    <row r="61" spans="1:49" ht="15" customHeight="1" x14ac:dyDescent="0.25">
      <c r="A61" s="326"/>
      <c r="B61" s="181"/>
      <c r="C61" s="37"/>
      <c r="D61" s="37"/>
      <c r="E61" s="27"/>
      <c r="F61" s="151"/>
      <c r="G61" s="151"/>
      <c r="H61" s="151"/>
      <c r="I61" s="151"/>
      <c r="J61" s="151"/>
      <c r="K61" s="152"/>
      <c r="L61" s="152"/>
      <c r="M61" s="110"/>
      <c r="N61" s="150"/>
      <c r="O61" s="110"/>
      <c r="P61" s="110"/>
      <c r="Q61" s="110"/>
      <c r="R61" s="110"/>
      <c r="S61" s="110"/>
      <c r="T61" s="149"/>
      <c r="U61" s="150"/>
      <c r="V61" s="10"/>
      <c r="W61" s="27"/>
      <c r="X61" s="10"/>
      <c r="Y61" s="10"/>
      <c r="Z61" s="10"/>
      <c r="AA61" s="10"/>
      <c r="AB61" s="10"/>
      <c r="AC61" s="324"/>
    </row>
    <row r="62" spans="1:49" ht="15.75" customHeight="1" x14ac:dyDescent="0.25">
      <c r="A62" s="326"/>
      <c r="B62" s="181"/>
      <c r="C62" s="37"/>
      <c r="D62" s="37"/>
      <c r="E62" s="27"/>
      <c r="F62" s="151"/>
      <c r="G62" s="151"/>
      <c r="H62" s="151"/>
      <c r="I62" s="151"/>
      <c r="J62" s="151"/>
      <c r="K62" s="152"/>
      <c r="L62" s="152"/>
      <c r="M62" s="110"/>
      <c r="N62" s="150"/>
      <c r="O62" s="110"/>
      <c r="P62" s="110"/>
      <c r="Q62" s="110"/>
      <c r="R62" s="110"/>
      <c r="S62" s="110"/>
      <c r="T62" s="149"/>
      <c r="U62" s="150"/>
      <c r="V62" s="10"/>
      <c r="W62" s="27"/>
      <c r="X62" s="10"/>
      <c r="Y62" s="10"/>
      <c r="Z62" s="10"/>
      <c r="AA62" s="10"/>
      <c r="AB62" s="10"/>
      <c r="AC62" s="324"/>
    </row>
    <row r="63" spans="1:49" ht="15.75" customHeight="1" thickBot="1" x14ac:dyDescent="0.3">
      <c r="A63" s="419"/>
      <c r="B63" s="372"/>
      <c r="C63" s="336"/>
      <c r="D63" s="336"/>
      <c r="E63" s="337"/>
      <c r="F63" s="338"/>
      <c r="G63" s="338"/>
      <c r="H63" s="338"/>
      <c r="I63" s="338"/>
      <c r="J63" s="338"/>
      <c r="K63" s="339"/>
      <c r="L63" s="339"/>
      <c r="M63" s="225"/>
      <c r="N63" s="340"/>
      <c r="O63" s="225"/>
      <c r="P63" s="225"/>
      <c r="Q63" s="225"/>
      <c r="R63" s="225"/>
      <c r="S63" s="225"/>
      <c r="T63" s="342"/>
      <c r="U63" s="340"/>
      <c r="V63" s="343"/>
      <c r="W63" s="337"/>
      <c r="X63" s="343"/>
      <c r="Y63" s="343"/>
      <c r="Z63" s="343"/>
      <c r="AA63" s="343"/>
      <c r="AB63" s="343"/>
      <c r="AC63" s="344"/>
    </row>
    <row r="64" spans="1:49" ht="94.5" customHeight="1" x14ac:dyDescent="0.25">
      <c r="A64" s="409">
        <v>13</v>
      </c>
      <c r="B64" s="193" t="s">
        <v>422</v>
      </c>
      <c r="C64" s="412" t="s">
        <v>421</v>
      </c>
      <c r="D64" s="156" t="s">
        <v>642</v>
      </c>
      <c r="E64" s="251" t="s">
        <v>918</v>
      </c>
      <c r="F64" s="199" t="s">
        <v>136</v>
      </c>
      <c r="G64" s="199" t="s">
        <v>279</v>
      </c>
      <c r="H64" s="199" t="s">
        <v>277</v>
      </c>
      <c r="I64" s="199" t="s">
        <v>276</v>
      </c>
      <c r="J64" s="199" t="s">
        <v>281</v>
      </c>
      <c r="K64" s="356" t="s">
        <v>109</v>
      </c>
      <c r="L64" s="190" t="s">
        <v>905</v>
      </c>
      <c r="M64" s="159" t="s">
        <v>282</v>
      </c>
      <c r="N64" s="191" t="s">
        <v>114</v>
      </c>
      <c r="O64" s="358" t="s">
        <v>283</v>
      </c>
      <c r="P64" s="159">
        <v>1</v>
      </c>
      <c r="Q64" s="159">
        <v>4</v>
      </c>
      <c r="R64" s="159">
        <v>1</v>
      </c>
      <c r="S64" s="159">
        <v>4</v>
      </c>
      <c r="T64" s="359" t="s">
        <v>47</v>
      </c>
      <c r="U64" s="191" t="s">
        <v>212</v>
      </c>
      <c r="V64" s="99" t="s">
        <v>464</v>
      </c>
      <c r="W64" s="251" t="s">
        <v>918</v>
      </c>
      <c r="X64" s="251" t="s">
        <v>465</v>
      </c>
      <c r="Y64" s="99" t="s">
        <v>466</v>
      </c>
      <c r="Z64" s="99" t="s">
        <v>286</v>
      </c>
      <c r="AA64" s="99" t="s">
        <v>188</v>
      </c>
      <c r="AB64" s="99" t="s">
        <v>122</v>
      </c>
      <c r="AC64" s="360" t="s">
        <v>175</v>
      </c>
    </row>
    <row r="65" spans="1:29" ht="117.75" customHeight="1" x14ac:dyDescent="0.25">
      <c r="A65" s="323"/>
      <c r="B65" s="182"/>
      <c r="C65" s="202" t="s">
        <v>421</v>
      </c>
      <c r="D65" s="292"/>
      <c r="E65" s="27" t="s">
        <v>918</v>
      </c>
      <c r="F65" s="151"/>
      <c r="G65" s="151"/>
      <c r="H65" s="151"/>
      <c r="I65" s="151"/>
      <c r="J65" s="151"/>
      <c r="K65" s="152"/>
      <c r="L65" s="152"/>
      <c r="M65" s="110"/>
      <c r="N65" s="150"/>
      <c r="O65" s="24" t="s">
        <v>284</v>
      </c>
      <c r="P65" s="110"/>
      <c r="Q65" s="110"/>
      <c r="R65" s="110"/>
      <c r="S65" s="110"/>
      <c r="T65" s="149"/>
      <c r="U65" s="150"/>
      <c r="V65" s="10" t="s">
        <v>285</v>
      </c>
      <c r="W65" s="27" t="s">
        <v>918</v>
      </c>
      <c r="X65" s="10" t="s">
        <v>318</v>
      </c>
      <c r="Y65" s="10" t="s">
        <v>467</v>
      </c>
      <c r="Z65" s="10" t="s">
        <v>120</v>
      </c>
      <c r="AA65" s="10" t="s">
        <v>188</v>
      </c>
      <c r="AB65" s="10" t="s">
        <v>122</v>
      </c>
      <c r="AC65" s="324" t="s">
        <v>65</v>
      </c>
    </row>
    <row r="66" spans="1:29" ht="15" customHeight="1" x14ac:dyDescent="0.25">
      <c r="A66" s="323"/>
      <c r="B66" s="182"/>
      <c r="C66" s="37"/>
      <c r="D66" s="37"/>
      <c r="E66" s="27"/>
      <c r="F66" s="151"/>
      <c r="G66" s="151"/>
      <c r="H66" s="151"/>
      <c r="I66" s="151"/>
      <c r="J66" s="151"/>
      <c r="K66" s="152"/>
      <c r="L66" s="152"/>
      <c r="M66" s="110"/>
      <c r="N66" s="150"/>
      <c r="O66" s="24"/>
      <c r="P66" s="110"/>
      <c r="Q66" s="110"/>
      <c r="R66" s="110"/>
      <c r="S66" s="110"/>
      <c r="T66" s="149"/>
      <c r="U66" s="150"/>
      <c r="V66" s="10"/>
      <c r="W66" s="27"/>
      <c r="X66" s="10"/>
      <c r="Y66" s="10"/>
      <c r="Z66" s="10"/>
      <c r="AA66" s="10"/>
      <c r="AB66" s="10"/>
      <c r="AC66" s="324"/>
    </row>
    <row r="67" spans="1:29" ht="15" customHeight="1" x14ac:dyDescent="0.25">
      <c r="A67" s="323"/>
      <c r="B67" s="182"/>
      <c r="C67" s="37"/>
      <c r="D67" s="37"/>
      <c r="E67" s="27"/>
      <c r="F67" s="151"/>
      <c r="G67" s="151"/>
      <c r="H67" s="151"/>
      <c r="I67" s="151"/>
      <c r="J67" s="151"/>
      <c r="K67" s="152"/>
      <c r="L67" s="152"/>
      <c r="M67" s="110"/>
      <c r="N67" s="150"/>
      <c r="O67" s="24"/>
      <c r="P67" s="110"/>
      <c r="Q67" s="110"/>
      <c r="R67" s="110"/>
      <c r="S67" s="110"/>
      <c r="T67" s="149"/>
      <c r="U67" s="150"/>
      <c r="V67" s="10"/>
      <c r="W67" s="27"/>
      <c r="X67" s="10"/>
      <c r="Y67" s="10"/>
      <c r="Z67" s="10"/>
      <c r="AA67" s="10"/>
      <c r="AB67" s="10"/>
      <c r="AC67" s="324"/>
    </row>
    <row r="68" spans="1:29" ht="18" customHeight="1" thickBot="1" x14ac:dyDescent="0.3">
      <c r="A68" s="387"/>
      <c r="B68" s="192"/>
      <c r="C68" s="101"/>
      <c r="D68" s="101"/>
      <c r="E68" s="250"/>
      <c r="F68" s="198"/>
      <c r="G68" s="198"/>
      <c r="H68" s="198"/>
      <c r="I68" s="198"/>
      <c r="J68" s="198"/>
      <c r="K68" s="185"/>
      <c r="L68" s="185"/>
      <c r="M68" s="158"/>
      <c r="N68" s="184"/>
      <c r="O68" s="407"/>
      <c r="P68" s="158"/>
      <c r="Q68" s="158"/>
      <c r="R68" s="158"/>
      <c r="S68" s="158"/>
      <c r="T68" s="183"/>
      <c r="U68" s="184"/>
      <c r="V68" s="28"/>
      <c r="W68" s="250"/>
      <c r="X68" s="28"/>
      <c r="Y68" s="28"/>
      <c r="Z68" s="28"/>
      <c r="AA68" s="28"/>
      <c r="AB68" s="28"/>
      <c r="AC68" s="388"/>
    </row>
    <row r="69" spans="1:29" ht="127.5" customHeight="1" x14ac:dyDescent="0.25">
      <c r="A69" s="308">
        <v>14</v>
      </c>
      <c r="B69" s="379" t="s">
        <v>423</v>
      </c>
      <c r="C69" s="367" t="s">
        <v>354</v>
      </c>
      <c r="D69" s="415" t="s">
        <v>798</v>
      </c>
      <c r="E69" s="380">
        <v>452</v>
      </c>
      <c r="F69" s="313" t="s">
        <v>136</v>
      </c>
      <c r="G69" s="313" t="s">
        <v>279</v>
      </c>
      <c r="H69" s="313" t="s">
        <v>277</v>
      </c>
      <c r="I69" s="313" t="s">
        <v>276</v>
      </c>
      <c r="J69" s="313" t="s">
        <v>290</v>
      </c>
      <c r="K69" s="314" t="s">
        <v>109</v>
      </c>
      <c r="L69" s="315" t="s">
        <v>897</v>
      </c>
      <c r="M69" s="216" t="s">
        <v>287</v>
      </c>
      <c r="N69" s="316" t="s">
        <v>114</v>
      </c>
      <c r="O69" s="216" t="s">
        <v>288</v>
      </c>
      <c r="P69" s="216">
        <v>1</v>
      </c>
      <c r="Q69" s="216">
        <v>4</v>
      </c>
      <c r="R69" s="216">
        <v>1</v>
      </c>
      <c r="S69" s="216">
        <v>4</v>
      </c>
      <c r="T69" s="318" t="s">
        <v>47</v>
      </c>
      <c r="U69" s="316" t="s">
        <v>212</v>
      </c>
      <c r="V69" s="321" t="s">
        <v>289</v>
      </c>
      <c r="W69" s="320">
        <v>430</v>
      </c>
      <c r="X69" s="321" t="s">
        <v>319</v>
      </c>
      <c r="Y69" s="321" t="s">
        <v>468</v>
      </c>
      <c r="Z69" s="321" t="s">
        <v>120</v>
      </c>
      <c r="AA69" s="321" t="s">
        <v>188</v>
      </c>
      <c r="AB69" s="321" t="s">
        <v>122</v>
      </c>
      <c r="AC69" s="420">
        <v>44593</v>
      </c>
    </row>
    <row r="70" spans="1:29" ht="92.25" customHeight="1" x14ac:dyDescent="0.25">
      <c r="A70" s="323"/>
      <c r="B70" s="182"/>
      <c r="C70" s="200" t="s">
        <v>354</v>
      </c>
      <c r="D70" s="293"/>
      <c r="E70" s="271"/>
      <c r="F70" s="151"/>
      <c r="G70" s="151"/>
      <c r="H70" s="151"/>
      <c r="I70" s="151"/>
      <c r="J70" s="151"/>
      <c r="K70" s="152"/>
      <c r="L70" s="152"/>
      <c r="M70" s="110"/>
      <c r="N70" s="150"/>
      <c r="O70" s="110"/>
      <c r="P70" s="110"/>
      <c r="Q70" s="110"/>
      <c r="R70" s="110"/>
      <c r="S70" s="110"/>
      <c r="T70" s="149"/>
      <c r="U70" s="150"/>
      <c r="V70" s="10" t="s">
        <v>469</v>
      </c>
      <c r="W70" s="27">
        <v>430</v>
      </c>
      <c r="X70" s="10" t="s">
        <v>319</v>
      </c>
      <c r="Y70" s="10" t="s">
        <v>468</v>
      </c>
      <c r="Z70" s="10" t="s">
        <v>120</v>
      </c>
      <c r="AA70" s="10" t="s">
        <v>188</v>
      </c>
      <c r="AB70" s="10" t="s">
        <v>122</v>
      </c>
      <c r="AC70" s="328">
        <v>44593</v>
      </c>
    </row>
    <row r="71" spans="1:29" ht="15" customHeight="1" x14ac:dyDescent="0.25">
      <c r="A71" s="323"/>
      <c r="B71" s="182"/>
      <c r="C71" s="37"/>
      <c r="D71" s="37"/>
      <c r="E71" s="27"/>
      <c r="F71" s="151"/>
      <c r="G71" s="151"/>
      <c r="H71" s="151"/>
      <c r="I71" s="151"/>
      <c r="J71" s="151"/>
      <c r="K71" s="152"/>
      <c r="L71" s="152"/>
      <c r="M71" s="110"/>
      <c r="N71" s="150"/>
      <c r="O71" s="110"/>
      <c r="P71" s="110"/>
      <c r="Q71" s="110"/>
      <c r="R71" s="110"/>
      <c r="S71" s="110"/>
      <c r="T71" s="149"/>
      <c r="U71" s="150"/>
      <c r="V71" s="10"/>
      <c r="W71" s="27"/>
      <c r="X71" s="10"/>
      <c r="Y71" s="10"/>
      <c r="Z71" s="10"/>
      <c r="AA71" s="10"/>
      <c r="AB71" s="10"/>
      <c r="AC71" s="324"/>
    </row>
    <row r="72" spans="1:29" ht="15" customHeight="1" x14ac:dyDescent="0.25">
      <c r="A72" s="323"/>
      <c r="B72" s="182"/>
      <c r="C72" s="37"/>
      <c r="D72" s="37"/>
      <c r="E72" s="27"/>
      <c r="F72" s="151"/>
      <c r="G72" s="151"/>
      <c r="H72" s="151"/>
      <c r="I72" s="151"/>
      <c r="J72" s="151"/>
      <c r="K72" s="152"/>
      <c r="L72" s="152"/>
      <c r="M72" s="110"/>
      <c r="N72" s="150"/>
      <c r="O72" s="110"/>
      <c r="P72" s="110"/>
      <c r="Q72" s="110"/>
      <c r="R72" s="110"/>
      <c r="S72" s="110"/>
      <c r="T72" s="149"/>
      <c r="U72" s="150"/>
      <c r="V72" s="10"/>
      <c r="W72" s="27"/>
      <c r="X72" s="10"/>
      <c r="Y72" s="10"/>
      <c r="Z72" s="10"/>
      <c r="AA72" s="10"/>
      <c r="AB72" s="10"/>
      <c r="AC72" s="324"/>
    </row>
    <row r="73" spans="1:29" ht="15.75" customHeight="1" thickBot="1" x14ac:dyDescent="0.3">
      <c r="A73" s="371"/>
      <c r="B73" s="335"/>
      <c r="C73" s="336"/>
      <c r="D73" s="336"/>
      <c r="E73" s="337"/>
      <c r="F73" s="338"/>
      <c r="G73" s="338"/>
      <c r="H73" s="338"/>
      <c r="I73" s="338"/>
      <c r="J73" s="338"/>
      <c r="K73" s="339"/>
      <c r="L73" s="339"/>
      <c r="M73" s="225"/>
      <c r="N73" s="340"/>
      <c r="O73" s="225"/>
      <c r="P73" s="225"/>
      <c r="Q73" s="225"/>
      <c r="R73" s="225"/>
      <c r="S73" s="225"/>
      <c r="T73" s="342"/>
      <c r="U73" s="340"/>
      <c r="V73" s="343"/>
      <c r="W73" s="337"/>
      <c r="X73" s="343"/>
      <c r="Y73" s="343"/>
      <c r="Z73" s="343"/>
      <c r="AA73" s="343"/>
      <c r="AB73" s="343"/>
      <c r="AC73" s="344"/>
    </row>
    <row r="74" spans="1:29" ht="96" customHeight="1" x14ac:dyDescent="0.25">
      <c r="A74" s="409">
        <v>15</v>
      </c>
      <c r="B74" s="193" t="s">
        <v>424</v>
      </c>
      <c r="C74" s="412" t="s">
        <v>354</v>
      </c>
      <c r="D74" s="157"/>
      <c r="E74" s="251" t="s">
        <v>918</v>
      </c>
      <c r="F74" s="199" t="s">
        <v>136</v>
      </c>
      <c r="G74" s="199" t="s">
        <v>279</v>
      </c>
      <c r="H74" s="199" t="s">
        <v>277</v>
      </c>
      <c r="I74" s="199" t="s">
        <v>276</v>
      </c>
      <c r="J74" s="199" t="s">
        <v>291</v>
      </c>
      <c r="K74" s="356" t="s">
        <v>438</v>
      </c>
      <c r="L74" s="190" t="s">
        <v>906</v>
      </c>
      <c r="M74" s="159" t="s">
        <v>292</v>
      </c>
      <c r="N74" s="191" t="s">
        <v>114</v>
      </c>
      <c r="O74" s="358" t="s">
        <v>293</v>
      </c>
      <c r="P74" s="159">
        <v>1</v>
      </c>
      <c r="Q74" s="159">
        <v>4</v>
      </c>
      <c r="R74" s="159">
        <v>1</v>
      </c>
      <c r="S74" s="159">
        <v>4</v>
      </c>
      <c r="T74" s="359" t="s">
        <v>47</v>
      </c>
      <c r="U74" s="191" t="s">
        <v>212</v>
      </c>
      <c r="V74" s="99" t="s">
        <v>470</v>
      </c>
      <c r="W74" s="251" t="s">
        <v>918</v>
      </c>
      <c r="X74" s="99" t="s">
        <v>320</v>
      </c>
      <c r="Y74" s="99" t="s">
        <v>471</v>
      </c>
      <c r="Z74" s="99" t="s">
        <v>120</v>
      </c>
      <c r="AA74" s="99" t="s">
        <v>188</v>
      </c>
      <c r="AB74" s="99" t="s">
        <v>122</v>
      </c>
      <c r="AC74" s="360" t="s">
        <v>194</v>
      </c>
    </row>
    <row r="75" spans="1:29" ht="94.5" customHeight="1" x14ac:dyDescent="0.25">
      <c r="A75" s="323"/>
      <c r="B75" s="182"/>
      <c r="C75" s="202" t="s">
        <v>354</v>
      </c>
      <c r="D75" s="293"/>
      <c r="E75" s="27" t="s">
        <v>918</v>
      </c>
      <c r="F75" s="151"/>
      <c r="G75" s="151"/>
      <c r="H75" s="151"/>
      <c r="I75" s="151"/>
      <c r="J75" s="151"/>
      <c r="K75" s="152"/>
      <c r="L75" s="148"/>
      <c r="M75" s="110"/>
      <c r="N75" s="150"/>
      <c r="O75" s="24" t="s">
        <v>472</v>
      </c>
      <c r="P75" s="110"/>
      <c r="Q75" s="110"/>
      <c r="R75" s="110"/>
      <c r="S75" s="110"/>
      <c r="T75" s="149"/>
      <c r="U75" s="150"/>
      <c r="V75" s="10" t="s">
        <v>473</v>
      </c>
      <c r="W75" s="27" t="s">
        <v>918</v>
      </c>
      <c r="X75" s="10" t="s">
        <v>320</v>
      </c>
      <c r="Y75" s="10" t="s">
        <v>471</v>
      </c>
      <c r="Z75" s="10" t="s">
        <v>120</v>
      </c>
      <c r="AA75" s="10" t="s">
        <v>188</v>
      </c>
      <c r="AB75" s="10" t="s">
        <v>122</v>
      </c>
      <c r="AC75" s="324" t="s">
        <v>194</v>
      </c>
    </row>
    <row r="76" spans="1:29" ht="15" customHeight="1" x14ac:dyDescent="0.25">
      <c r="A76" s="323"/>
      <c r="B76" s="182"/>
      <c r="C76" s="37"/>
      <c r="D76" s="37"/>
      <c r="E76" s="27"/>
      <c r="F76" s="151"/>
      <c r="G76" s="151"/>
      <c r="H76" s="151"/>
      <c r="I76" s="151"/>
      <c r="J76" s="151"/>
      <c r="K76" s="152"/>
      <c r="L76" s="152"/>
      <c r="M76" s="110"/>
      <c r="N76" s="150"/>
      <c r="O76" s="24"/>
      <c r="P76" s="110"/>
      <c r="Q76" s="110"/>
      <c r="R76" s="110"/>
      <c r="S76" s="110"/>
      <c r="T76" s="149"/>
      <c r="U76" s="150"/>
      <c r="V76" s="10"/>
      <c r="W76" s="27"/>
      <c r="X76" s="10"/>
      <c r="Y76" s="10"/>
      <c r="Z76" s="10"/>
      <c r="AA76" s="10"/>
      <c r="AB76" s="10"/>
      <c r="AC76" s="324"/>
    </row>
    <row r="77" spans="1:29" ht="15" customHeight="1" x14ac:dyDescent="0.25">
      <c r="A77" s="323"/>
      <c r="B77" s="182"/>
      <c r="C77" s="37"/>
      <c r="D77" s="37"/>
      <c r="E77" s="27"/>
      <c r="F77" s="151"/>
      <c r="G77" s="151"/>
      <c r="H77" s="151"/>
      <c r="I77" s="151"/>
      <c r="J77" s="151"/>
      <c r="K77" s="152"/>
      <c r="L77" s="152"/>
      <c r="M77" s="110"/>
      <c r="N77" s="150"/>
      <c r="O77" s="24"/>
      <c r="P77" s="110"/>
      <c r="Q77" s="110"/>
      <c r="R77" s="110"/>
      <c r="S77" s="110"/>
      <c r="T77" s="149"/>
      <c r="U77" s="150"/>
      <c r="V77" s="10"/>
      <c r="W77" s="27"/>
      <c r="X77" s="10"/>
      <c r="Y77" s="10"/>
      <c r="Z77" s="10"/>
      <c r="AA77" s="10"/>
      <c r="AB77" s="10"/>
      <c r="AC77" s="324"/>
    </row>
    <row r="78" spans="1:29" ht="15.75" customHeight="1" thickBot="1" x14ac:dyDescent="0.3">
      <c r="A78" s="387"/>
      <c r="B78" s="192"/>
      <c r="C78" s="101"/>
      <c r="D78" s="101"/>
      <c r="E78" s="250"/>
      <c r="F78" s="198"/>
      <c r="G78" s="198"/>
      <c r="H78" s="198"/>
      <c r="I78" s="198"/>
      <c r="J78" s="198"/>
      <c r="K78" s="185"/>
      <c r="L78" s="185"/>
      <c r="M78" s="158"/>
      <c r="N78" s="184"/>
      <c r="O78" s="407"/>
      <c r="P78" s="158"/>
      <c r="Q78" s="158"/>
      <c r="R78" s="158"/>
      <c r="S78" s="158"/>
      <c r="T78" s="183"/>
      <c r="U78" s="184"/>
      <c r="V78" s="28"/>
      <c r="W78" s="250"/>
      <c r="X78" s="28"/>
      <c r="Y78" s="28"/>
      <c r="Z78" s="28"/>
      <c r="AA78" s="28"/>
      <c r="AB78" s="28"/>
      <c r="AC78" s="388"/>
    </row>
    <row r="79" spans="1:29" ht="67.5" customHeight="1" x14ac:dyDescent="0.25">
      <c r="A79" s="413">
        <v>16</v>
      </c>
      <c r="B79" s="379" t="s">
        <v>425</v>
      </c>
      <c r="C79" s="414" t="s">
        <v>354</v>
      </c>
      <c r="D79" s="415"/>
      <c r="E79" s="320" t="s">
        <v>918</v>
      </c>
      <c r="F79" s="313" t="s">
        <v>164</v>
      </c>
      <c r="G79" s="313" t="s">
        <v>303</v>
      </c>
      <c r="H79" s="313" t="s">
        <v>278</v>
      </c>
      <c r="I79" s="313" t="s">
        <v>276</v>
      </c>
      <c r="J79" s="313" t="s">
        <v>280</v>
      </c>
      <c r="K79" s="314" t="s">
        <v>438</v>
      </c>
      <c r="L79" s="416" t="s">
        <v>907</v>
      </c>
      <c r="M79" s="216" t="s">
        <v>294</v>
      </c>
      <c r="N79" s="316" t="s">
        <v>114</v>
      </c>
      <c r="O79" s="319" t="s">
        <v>295</v>
      </c>
      <c r="P79" s="216">
        <v>3</v>
      </c>
      <c r="Q79" s="216">
        <v>4</v>
      </c>
      <c r="R79" s="216">
        <v>2</v>
      </c>
      <c r="S79" s="216">
        <v>4</v>
      </c>
      <c r="T79" s="318" t="s">
        <v>47</v>
      </c>
      <c r="U79" s="316" t="s">
        <v>212</v>
      </c>
      <c r="V79" s="216" t="s">
        <v>297</v>
      </c>
      <c r="W79" s="320" t="s">
        <v>918</v>
      </c>
      <c r="X79" s="216" t="s">
        <v>321</v>
      </c>
      <c r="Y79" s="216" t="s">
        <v>474</v>
      </c>
      <c r="Z79" s="216" t="s">
        <v>298</v>
      </c>
      <c r="AA79" s="417" t="s">
        <v>188</v>
      </c>
      <c r="AB79" s="216" t="s">
        <v>122</v>
      </c>
      <c r="AC79" s="418" t="s">
        <v>194</v>
      </c>
    </row>
    <row r="80" spans="1:29" ht="72" customHeight="1" x14ac:dyDescent="0.25">
      <c r="A80" s="326"/>
      <c r="B80" s="182"/>
      <c r="C80" s="202" t="s">
        <v>354</v>
      </c>
      <c r="D80" s="293"/>
      <c r="E80" s="27" t="s">
        <v>918</v>
      </c>
      <c r="F80" s="151"/>
      <c r="G80" s="151"/>
      <c r="H80" s="151"/>
      <c r="I80" s="151"/>
      <c r="J80" s="151"/>
      <c r="K80" s="152"/>
      <c r="L80" s="148"/>
      <c r="M80" s="110"/>
      <c r="N80" s="150"/>
      <c r="O80" s="24" t="s">
        <v>296</v>
      </c>
      <c r="P80" s="110"/>
      <c r="Q80" s="110"/>
      <c r="R80" s="110"/>
      <c r="S80" s="110"/>
      <c r="T80" s="149"/>
      <c r="U80" s="150"/>
      <c r="V80" s="110"/>
      <c r="W80" s="27" t="s">
        <v>918</v>
      </c>
      <c r="X80" s="110"/>
      <c r="Y80" s="110"/>
      <c r="Z80" s="110"/>
      <c r="AA80" s="146"/>
      <c r="AB80" s="110"/>
      <c r="AC80" s="327"/>
    </row>
    <row r="81" spans="1:29" ht="15" customHeight="1" x14ac:dyDescent="0.25">
      <c r="A81" s="326"/>
      <c r="B81" s="182"/>
      <c r="C81" s="37"/>
      <c r="D81" s="37"/>
      <c r="E81" s="27"/>
      <c r="F81" s="151"/>
      <c r="G81" s="151"/>
      <c r="H81" s="151"/>
      <c r="I81" s="151"/>
      <c r="J81" s="151"/>
      <c r="K81" s="152"/>
      <c r="L81" s="152"/>
      <c r="M81" s="110"/>
      <c r="N81" s="150"/>
      <c r="O81" s="24"/>
      <c r="P81" s="110"/>
      <c r="Q81" s="110"/>
      <c r="R81" s="110"/>
      <c r="S81" s="110"/>
      <c r="T81" s="149"/>
      <c r="U81" s="150"/>
      <c r="V81" s="10"/>
      <c r="W81" s="27"/>
      <c r="X81" s="10"/>
      <c r="Y81" s="10"/>
      <c r="Z81" s="10"/>
      <c r="AA81" s="10"/>
      <c r="AB81" s="10"/>
      <c r="AC81" s="324"/>
    </row>
    <row r="82" spans="1:29" ht="15" customHeight="1" x14ac:dyDescent="0.25">
      <c r="A82" s="326"/>
      <c r="B82" s="182"/>
      <c r="C82" s="37"/>
      <c r="D82" s="37"/>
      <c r="E82" s="27"/>
      <c r="F82" s="151"/>
      <c r="G82" s="151"/>
      <c r="H82" s="151"/>
      <c r="I82" s="151"/>
      <c r="J82" s="151"/>
      <c r="K82" s="152"/>
      <c r="L82" s="152"/>
      <c r="M82" s="110"/>
      <c r="N82" s="150"/>
      <c r="O82" s="24"/>
      <c r="P82" s="110"/>
      <c r="Q82" s="110"/>
      <c r="R82" s="110"/>
      <c r="S82" s="110"/>
      <c r="T82" s="149"/>
      <c r="U82" s="150"/>
      <c r="V82" s="10"/>
      <c r="W82" s="27"/>
      <c r="X82" s="10"/>
      <c r="Y82" s="10"/>
      <c r="Z82" s="10"/>
      <c r="AA82" s="10"/>
      <c r="AB82" s="10"/>
      <c r="AC82" s="324"/>
    </row>
    <row r="83" spans="1:29" ht="15.75" customHeight="1" thickBot="1" x14ac:dyDescent="0.3">
      <c r="A83" s="419"/>
      <c r="B83" s="335"/>
      <c r="C83" s="336"/>
      <c r="D83" s="336"/>
      <c r="E83" s="337"/>
      <c r="F83" s="338"/>
      <c r="G83" s="338"/>
      <c r="H83" s="338"/>
      <c r="I83" s="338"/>
      <c r="J83" s="338"/>
      <c r="K83" s="339"/>
      <c r="L83" s="339"/>
      <c r="M83" s="225"/>
      <c r="N83" s="340"/>
      <c r="O83" s="341"/>
      <c r="P83" s="225"/>
      <c r="Q83" s="225"/>
      <c r="R83" s="225"/>
      <c r="S83" s="225"/>
      <c r="T83" s="342"/>
      <c r="U83" s="340"/>
      <c r="V83" s="343"/>
      <c r="W83" s="337"/>
      <c r="X83" s="343"/>
      <c r="Y83" s="343"/>
      <c r="Z83" s="343"/>
      <c r="AA83" s="343"/>
      <c r="AB83" s="343"/>
      <c r="AC83" s="344"/>
    </row>
    <row r="84" spans="1:29" ht="127.5" customHeight="1" x14ac:dyDescent="0.25">
      <c r="A84" s="409">
        <v>17</v>
      </c>
      <c r="B84" s="193" t="s">
        <v>426</v>
      </c>
      <c r="C84" s="355" t="s">
        <v>302</v>
      </c>
      <c r="D84" s="102" t="s">
        <v>301</v>
      </c>
      <c r="E84" s="251">
        <v>438</v>
      </c>
      <c r="F84" s="199" t="s">
        <v>302</v>
      </c>
      <c r="G84" s="199" t="s">
        <v>304</v>
      </c>
      <c r="H84" s="199" t="s">
        <v>184</v>
      </c>
      <c r="I84" s="199" t="s">
        <v>184</v>
      </c>
      <c r="J84" s="199" t="s">
        <v>305</v>
      </c>
      <c r="K84" s="356" t="s">
        <v>109</v>
      </c>
      <c r="L84" s="392" t="s">
        <v>897</v>
      </c>
      <c r="M84" s="159" t="s">
        <v>306</v>
      </c>
      <c r="N84" s="191" t="s">
        <v>114</v>
      </c>
      <c r="O84" s="159" t="s">
        <v>373</v>
      </c>
      <c r="P84" s="159">
        <v>1</v>
      </c>
      <c r="Q84" s="159">
        <v>5</v>
      </c>
      <c r="R84" s="159">
        <v>1</v>
      </c>
      <c r="S84" s="159">
        <v>5</v>
      </c>
      <c r="T84" s="359" t="s">
        <v>211</v>
      </c>
      <c r="U84" s="191" t="s">
        <v>212</v>
      </c>
      <c r="V84" s="99" t="s">
        <v>374</v>
      </c>
      <c r="W84" s="251">
        <v>460</v>
      </c>
      <c r="X84" s="99" t="s">
        <v>375</v>
      </c>
      <c r="Y84" s="99" t="s">
        <v>376</v>
      </c>
      <c r="Z84" s="99" t="s">
        <v>377</v>
      </c>
      <c r="AA84" s="410" t="s">
        <v>188</v>
      </c>
      <c r="AB84" s="410" t="s">
        <v>122</v>
      </c>
      <c r="AC84" s="411" t="s">
        <v>65</v>
      </c>
    </row>
    <row r="85" spans="1:29" ht="15" customHeight="1" x14ac:dyDescent="0.25">
      <c r="A85" s="323"/>
      <c r="B85" s="182"/>
      <c r="C85" s="37"/>
      <c r="D85" s="37"/>
      <c r="E85" s="27"/>
      <c r="F85" s="151"/>
      <c r="G85" s="151"/>
      <c r="H85" s="151"/>
      <c r="I85" s="151"/>
      <c r="J85" s="151"/>
      <c r="K85" s="152"/>
      <c r="L85" s="152"/>
      <c r="M85" s="110"/>
      <c r="N85" s="150"/>
      <c r="O85" s="110"/>
      <c r="P85" s="110"/>
      <c r="Q85" s="110"/>
      <c r="R85" s="110"/>
      <c r="S85" s="110"/>
      <c r="T85" s="149"/>
      <c r="U85" s="150"/>
      <c r="V85" s="10"/>
      <c r="W85" s="27"/>
      <c r="X85" s="10"/>
      <c r="Y85" s="10"/>
      <c r="Z85" s="10"/>
      <c r="AA85" s="10"/>
      <c r="AB85" s="10"/>
      <c r="AC85" s="324"/>
    </row>
    <row r="86" spans="1:29" ht="15" customHeight="1" x14ac:dyDescent="0.25">
      <c r="A86" s="323"/>
      <c r="B86" s="182"/>
      <c r="C86" s="37"/>
      <c r="D86" s="37"/>
      <c r="E86" s="27"/>
      <c r="F86" s="151"/>
      <c r="G86" s="151"/>
      <c r="H86" s="151"/>
      <c r="I86" s="151"/>
      <c r="J86" s="151"/>
      <c r="K86" s="152"/>
      <c r="L86" s="152"/>
      <c r="M86" s="110"/>
      <c r="N86" s="150"/>
      <c r="O86" s="110"/>
      <c r="P86" s="110"/>
      <c r="Q86" s="110"/>
      <c r="R86" s="110"/>
      <c r="S86" s="110"/>
      <c r="T86" s="149"/>
      <c r="U86" s="150"/>
      <c r="V86" s="10"/>
      <c r="W86" s="27"/>
      <c r="X86" s="10"/>
      <c r="Y86" s="10"/>
      <c r="Z86" s="10"/>
      <c r="AA86" s="10"/>
      <c r="AB86" s="10"/>
      <c r="AC86" s="324"/>
    </row>
    <row r="87" spans="1:29" ht="15" customHeight="1" x14ac:dyDescent="0.25">
      <c r="A87" s="323"/>
      <c r="B87" s="182"/>
      <c r="C87" s="37"/>
      <c r="D87" s="37"/>
      <c r="E87" s="27"/>
      <c r="F87" s="151"/>
      <c r="G87" s="151"/>
      <c r="H87" s="151"/>
      <c r="I87" s="151"/>
      <c r="J87" s="151"/>
      <c r="K87" s="152"/>
      <c r="L87" s="152"/>
      <c r="M87" s="110"/>
      <c r="N87" s="150"/>
      <c r="O87" s="110"/>
      <c r="P87" s="110"/>
      <c r="Q87" s="110"/>
      <c r="R87" s="110"/>
      <c r="S87" s="110"/>
      <c r="T87" s="149"/>
      <c r="U87" s="150"/>
      <c r="V87" s="10"/>
      <c r="W87" s="27"/>
      <c r="X87" s="10"/>
      <c r="Y87" s="10"/>
      <c r="Z87" s="10"/>
      <c r="AA87" s="10"/>
      <c r="AB87" s="10"/>
      <c r="AC87" s="324"/>
    </row>
    <row r="88" spans="1:29" ht="15.75" customHeight="1" thickBot="1" x14ac:dyDescent="0.3">
      <c r="A88" s="387"/>
      <c r="B88" s="192"/>
      <c r="C88" s="101"/>
      <c r="D88" s="101"/>
      <c r="E88" s="250"/>
      <c r="F88" s="198"/>
      <c r="G88" s="198"/>
      <c r="H88" s="198"/>
      <c r="I88" s="198"/>
      <c r="J88" s="198"/>
      <c r="K88" s="185"/>
      <c r="L88" s="185"/>
      <c r="M88" s="158"/>
      <c r="N88" s="184"/>
      <c r="O88" s="158"/>
      <c r="P88" s="158"/>
      <c r="Q88" s="158"/>
      <c r="R88" s="158"/>
      <c r="S88" s="158"/>
      <c r="T88" s="183"/>
      <c r="U88" s="184"/>
      <c r="V88" s="28"/>
      <c r="W88" s="250"/>
      <c r="X88" s="28"/>
      <c r="Y88" s="28"/>
      <c r="Z88" s="28"/>
      <c r="AA88" s="28"/>
      <c r="AB88" s="28"/>
      <c r="AC88" s="388"/>
    </row>
    <row r="89" spans="1:29" ht="176.25" customHeight="1" x14ac:dyDescent="0.25">
      <c r="A89" s="378">
        <v>18</v>
      </c>
      <c r="B89" s="395" t="s">
        <v>428</v>
      </c>
      <c r="C89" s="367" t="s">
        <v>427</v>
      </c>
      <c r="D89" s="368" t="s">
        <v>579</v>
      </c>
      <c r="E89" s="396">
        <v>433</v>
      </c>
      <c r="F89" s="219" t="s">
        <v>147</v>
      </c>
      <c r="G89" s="219" t="s">
        <v>330</v>
      </c>
      <c r="H89" s="219" t="s">
        <v>324</v>
      </c>
      <c r="I89" s="219" t="s">
        <v>323</v>
      </c>
      <c r="J89" s="219" t="s">
        <v>331</v>
      </c>
      <c r="K89" s="314" t="s">
        <v>109</v>
      </c>
      <c r="L89" s="315" t="s">
        <v>897</v>
      </c>
      <c r="M89" s="134" t="s">
        <v>322</v>
      </c>
      <c r="N89" s="316" t="s">
        <v>114</v>
      </c>
      <c r="O89" s="208" t="s">
        <v>325</v>
      </c>
      <c r="P89" s="134">
        <v>3</v>
      </c>
      <c r="Q89" s="134">
        <v>5</v>
      </c>
      <c r="R89" s="134">
        <v>1</v>
      </c>
      <c r="S89" s="134">
        <v>5</v>
      </c>
      <c r="T89" s="318" t="s">
        <v>211</v>
      </c>
      <c r="U89" s="316" t="s">
        <v>212</v>
      </c>
      <c r="V89" s="31" t="s">
        <v>378</v>
      </c>
      <c r="W89" s="402">
        <v>445</v>
      </c>
      <c r="X89" s="403" t="s">
        <v>925</v>
      </c>
      <c r="Y89" s="403" t="s">
        <v>379</v>
      </c>
      <c r="Z89" s="403" t="s">
        <v>328</v>
      </c>
      <c r="AA89" s="404" t="s">
        <v>188</v>
      </c>
      <c r="AB89" s="403" t="s">
        <v>122</v>
      </c>
      <c r="AC89" s="405" t="s">
        <v>380</v>
      </c>
    </row>
    <row r="90" spans="1:29" ht="120" customHeight="1" x14ac:dyDescent="0.25">
      <c r="A90" s="329"/>
      <c r="B90" s="187"/>
      <c r="C90" s="200" t="s">
        <v>427</v>
      </c>
      <c r="D90" s="294"/>
      <c r="E90" s="274"/>
      <c r="F90" s="115"/>
      <c r="G90" s="115"/>
      <c r="H90" s="115"/>
      <c r="I90" s="115"/>
      <c r="J90" s="115"/>
      <c r="K90" s="152"/>
      <c r="L90" s="152"/>
      <c r="M90" s="111"/>
      <c r="N90" s="150"/>
      <c r="O90" s="2" t="s">
        <v>326</v>
      </c>
      <c r="P90" s="111"/>
      <c r="Q90" s="111"/>
      <c r="R90" s="111"/>
      <c r="S90" s="111"/>
      <c r="T90" s="149"/>
      <c r="U90" s="150"/>
      <c r="V90" s="12" t="s">
        <v>381</v>
      </c>
      <c r="W90" s="276">
        <v>446</v>
      </c>
      <c r="X90" s="13" t="s">
        <v>382</v>
      </c>
      <c r="Y90" s="13" t="s">
        <v>379</v>
      </c>
      <c r="Z90" s="13" t="s">
        <v>328</v>
      </c>
      <c r="AA90" s="11" t="s">
        <v>188</v>
      </c>
      <c r="AB90" s="13" t="s">
        <v>122</v>
      </c>
      <c r="AC90" s="330" t="s">
        <v>380</v>
      </c>
    </row>
    <row r="91" spans="1:29" ht="96" customHeight="1" x14ac:dyDescent="0.25">
      <c r="A91" s="329"/>
      <c r="B91" s="187"/>
      <c r="C91" s="200" t="s">
        <v>427</v>
      </c>
      <c r="D91" s="294"/>
      <c r="E91" s="274"/>
      <c r="F91" s="115"/>
      <c r="G91" s="115"/>
      <c r="H91" s="115"/>
      <c r="I91" s="115"/>
      <c r="J91" s="115"/>
      <c r="K91" s="152"/>
      <c r="L91" s="152"/>
      <c r="M91" s="111"/>
      <c r="N91" s="150"/>
      <c r="O91" s="2" t="s">
        <v>327</v>
      </c>
      <c r="P91" s="111"/>
      <c r="Q91" s="111"/>
      <c r="R91" s="111"/>
      <c r="S91" s="111"/>
      <c r="T91" s="149"/>
      <c r="U91" s="150"/>
      <c r="V91" s="12" t="s">
        <v>383</v>
      </c>
      <c r="W91" s="276">
        <v>447</v>
      </c>
      <c r="X91" s="13" t="s">
        <v>329</v>
      </c>
      <c r="Y91" s="13" t="s">
        <v>379</v>
      </c>
      <c r="Z91" s="13"/>
      <c r="AA91" s="11" t="s">
        <v>188</v>
      </c>
      <c r="AB91" s="13" t="s">
        <v>122</v>
      </c>
      <c r="AC91" s="330" t="s">
        <v>380</v>
      </c>
    </row>
    <row r="92" spans="1:29" ht="15" customHeight="1" x14ac:dyDescent="0.25">
      <c r="A92" s="329"/>
      <c r="B92" s="187"/>
      <c r="C92" s="38"/>
      <c r="D92" s="294"/>
      <c r="E92" s="276"/>
      <c r="F92" s="115"/>
      <c r="G92" s="115"/>
      <c r="H92" s="115"/>
      <c r="I92" s="115"/>
      <c r="J92" s="115"/>
      <c r="K92" s="152"/>
      <c r="L92" s="152"/>
      <c r="M92" s="111"/>
      <c r="N92" s="150"/>
      <c r="O92" s="2"/>
      <c r="P92" s="111"/>
      <c r="Q92" s="111"/>
      <c r="R92" s="111"/>
      <c r="S92" s="111"/>
      <c r="T92" s="149"/>
      <c r="U92" s="150"/>
      <c r="V92" s="12"/>
      <c r="W92" s="276"/>
      <c r="X92" s="12"/>
      <c r="Y92" s="12"/>
      <c r="Z92" s="12"/>
      <c r="AA92" s="12"/>
      <c r="AB92" s="12"/>
      <c r="AC92" s="265"/>
    </row>
    <row r="93" spans="1:29" ht="15.75" customHeight="1" thickBot="1" x14ac:dyDescent="0.3">
      <c r="A93" s="334"/>
      <c r="B93" s="399"/>
      <c r="C93" s="406"/>
      <c r="D93" s="374"/>
      <c r="E93" s="375"/>
      <c r="F93" s="228"/>
      <c r="G93" s="228"/>
      <c r="H93" s="228"/>
      <c r="I93" s="228"/>
      <c r="J93" s="228"/>
      <c r="K93" s="339"/>
      <c r="L93" s="339"/>
      <c r="M93" s="135"/>
      <c r="N93" s="340"/>
      <c r="O93" s="237"/>
      <c r="P93" s="135"/>
      <c r="Q93" s="135"/>
      <c r="R93" s="135"/>
      <c r="S93" s="135"/>
      <c r="T93" s="342"/>
      <c r="U93" s="340"/>
      <c r="V93" s="32"/>
      <c r="W93" s="375"/>
      <c r="X93" s="32"/>
      <c r="Y93" s="32"/>
      <c r="Z93" s="32"/>
      <c r="AA93" s="32"/>
      <c r="AB93" s="32"/>
      <c r="AC93" s="266"/>
    </row>
    <row r="94" spans="1:29" ht="35.25" customHeight="1" x14ac:dyDescent="0.25">
      <c r="A94" s="354">
        <v>19</v>
      </c>
      <c r="B94" s="301" t="s">
        <v>429</v>
      </c>
      <c r="C94" s="355" t="s">
        <v>357</v>
      </c>
      <c r="D94" s="197" t="s">
        <v>648</v>
      </c>
      <c r="E94" s="391">
        <v>447</v>
      </c>
      <c r="F94" s="145" t="s">
        <v>41</v>
      </c>
      <c r="G94" s="145" t="s">
        <v>334</v>
      </c>
      <c r="H94" s="145" t="s">
        <v>333</v>
      </c>
      <c r="I94" s="145" t="s">
        <v>335</v>
      </c>
      <c r="J94" s="145" t="s">
        <v>332</v>
      </c>
      <c r="K94" s="356" t="s">
        <v>109</v>
      </c>
      <c r="L94" s="392" t="s">
        <v>897</v>
      </c>
      <c r="M94" s="130" t="s">
        <v>336</v>
      </c>
      <c r="N94" s="191" t="s">
        <v>114</v>
      </c>
      <c r="O94" s="195" t="s">
        <v>337</v>
      </c>
      <c r="P94" s="130">
        <v>3</v>
      </c>
      <c r="Q94" s="130">
        <v>5</v>
      </c>
      <c r="R94" s="130">
        <v>1</v>
      </c>
      <c r="S94" s="130">
        <v>5</v>
      </c>
      <c r="T94" s="359" t="s">
        <v>211</v>
      </c>
      <c r="U94" s="191" t="s">
        <v>212</v>
      </c>
      <c r="V94" s="130" t="s">
        <v>339</v>
      </c>
      <c r="W94" s="391">
        <v>407</v>
      </c>
      <c r="X94" s="130" t="s">
        <v>347</v>
      </c>
      <c r="Y94" s="130" t="s">
        <v>340</v>
      </c>
      <c r="Z94" s="130" t="s">
        <v>120</v>
      </c>
      <c r="AA94" s="393">
        <v>44562</v>
      </c>
      <c r="AB94" s="130" t="s">
        <v>122</v>
      </c>
      <c r="AC94" s="394" t="s">
        <v>65</v>
      </c>
    </row>
    <row r="95" spans="1:29" ht="96" customHeight="1" x14ac:dyDescent="0.25">
      <c r="A95" s="329"/>
      <c r="B95" s="187"/>
      <c r="C95" s="200" t="s">
        <v>357</v>
      </c>
      <c r="D95" s="294"/>
      <c r="E95" s="274"/>
      <c r="F95" s="115"/>
      <c r="G95" s="115"/>
      <c r="H95" s="115"/>
      <c r="I95" s="115"/>
      <c r="J95" s="115"/>
      <c r="K95" s="152"/>
      <c r="L95" s="152"/>
      <c r="M95" s="111"/>
      <c r="N95" s="150"/>
      <c r="O95" s="2" t="s">
        <v>338</v>
      </c>
      <c r="P95" s="111"/>
      <c r="Q95" s="111"/>
      <c r="R95" s="111"/>
      <c r="S95" s="111"/>
      <c r="T95" s="149"/>
      <c r="U95" s="150"/>
      <c r="V95" s="111"/>
      <c r="W95" s="274"/>
      <c r="X95" s="111"/>
      <c r="Y95" s="111"/>
      <c r="Z95" s="111"/>
      <c r="AA95" s="160"/>
      <c r="AB95" s="111"/>
      <c r="AC95" s="331"/>
    </row>
    <row r="96" spans="1:29" ht="15" customHeight="1" x14ac:dyDescent="0.25">
      <c r="A96" s="329"/>
      <c r="B96" s="187"/>
      <c r="C96" s="38"/>
      <c r="D96" s="294"/>
      <c r="E96" s="276"/>
      <c r="F96" s="115"/>
      <c r="G96" s="115"/>
      <c r="H96" s="115"/>
      <c r="I96" s="115"/>
      <c r="J96" s="115"/>
      <c r="K96" s="152"/>
      <c r="L96" s="152"/>
      <c r="M96" s="111"/>
      <c r="N96" s="150"/>
      <c r="O96" s="2"/>
      <c r="P96" s="111"/>
      <c r="Q96" s="111"/>
      <c r="R96" s="111"/>
      <c r="S96" s="111"/>
      <c r="T96" s="149"/>
      <c r="U96" s="150"/>
      <c r="V96" s="12"/>
      <c r="W96" s="276"/>
      <c r="X96" s="12"/>
      <c r="Y96" s="12"/>
      <c r="Z96" s="12"/>
      <c r="AA96" s="12"/>
      <c r="AB96" s="12"/>
      <c r="AC96" s="265"/>
    </row>
    <row r="97" spans="1:29" ht="15" customHeight="1" x14ac:dyDescent="0.25">
      <c r="A97" s="329"/>
      <c r="B97" s="187"/>
      <c r="C97" s="38"/>
      <c r="D97" s="294"/>
      <c r="E97" s="276"/>
      <c r="F97" s="115"/>
      <c r="G97" s="115"/>
      <c r="H97" s="115"/>
      <c r="I97" s="115"/>
      <c r="J97" s="115"/>
      <c r="K97" s="152"/>
      <c r="L97" s="152"/>
      <c r="M97" s="111"/>
      <c r="N97" s="150"/>
      <c r="O97" s="2"/>
      <c r="P97" s="111"/>
      <c r="Q97" s="111"/>
      <c r="R97" s="111"/>
      <c r="S97" s="111"/>
      <c r="T97" s="149"/>
      <c r="U97" s="150"/>
      <c r="V97" s="12"/>
      <c r="W97" s="276"/>
      <c r="X97" s="12"/>
      <c r="Y97" s="12"/>
      <c r="Z97" s="12"/>
      <c r="AA97" s="12"/>
      <c r="AB97" s="12"/>
      <c r="AC97" s="265"/>
    </row>
    <row r="98" spans="1:29" ht="65.25" customHeight="1" thickBot="1" x14ac:dyDescent="0.3">
      <c r="A98" s="345"/>
      <c r="B98" s="188"/>
      <c r="C98" s="39"/>
      <c r="D98" s="81"/>
      <c r="E98" s="275"/>
      <c r="F98" s="143"/>
      <c r="G98" s="143"/>
      <c r="H98" s="143"/>
      <c r="I98" s="143"/>
      <c r="J98" s="143"/>
      <c r="K98" s="185"/>
      <c r="L98" s="185"/>
      <c r="M98" s="131"/>
      <c r="N98" s="184"/>
      <c r="O98" s="3"/>
      <c r="P98" s="131"/>
      <c r="Q98" s="131"/>
      <c r="R98" s="131"/>
      <c r="S98" s="131"/>
      <c r="T98" s="183"/>
      <c r="U98" s="184"/>
      <c r="V98" s="29"/>
      <c r="W98" s="275"/>
      <c r="X98" s="29"/>
      <c r="Y98" s="29"/>
      <c r="Z98" s="29"/>
      <c r="AA98" s="29"/>
      <c r="AB98" s="29"/>
      <c r="AC98" s="353"/>
    </row>
    <row r="99" spans="1:29" ht="36" customHeight="1" x14ac:dyDescent="0.25">
      <c r="A99" s="139">
        <v>20</v>
      </c>
      <c r="B99" s="395" t="s">
        <v>430</v>
      </c>
      <c r="C99" s="367" t="s">
        <v>357</v>
      </c>
      <c r="D99" s="368" t="s">
        <v>648</v>
      </c>
      <c r="E99" s="396">
        <v>448</v>
      </c>
      <c r="F99" s="219" t="s">
        <v>41</v>
      </c>
      <c r="G99" s="219" t="s">
        <v>334</v>
      </c>
      <c r="H99" s="219" t="s">
        <v>333</v>
      </c>
      <c r="I99" s="219" t="s">
        <v>335</v>
      </c>
      <c r="J99" s="219" t="s">
        <v>332</v>
      </c>
      <c r="K99" s="314" t="s">
        <v>109</v>
      </c>
      <c r="L99" s="315" t="s">
        <v>897</v>
      </c>
      <c r="M99" s="134" t="s">
        <v>341</v>
      </c>
      <c r="N99" s="316" t="s">
        <v>114</v>
      </c>
      <c r="O99" s="208" t="s">
        <v>342</v>
      </c>
      <c r="P99" s="134">
        <v>1</v>
      </c>
      <c r="Q99" s="134">
        <v>4</v>
      </c>
      <c r="R99" s="134">
        <v>1</v>
      </c>
      <c r="S99" s="134">
        <v>4</v>
      </c>
      <c r="T99" s="397" t="s">
        <v>47</v>
      </c>
      <c r="U99" s="136" t="s">
        <v>212</v>
      </c>
      <c r="V99" s="134" t="s">
        <v>384</v>
      </c>
      <c r="W99" s="396">
        <v>408</v>
      </c>
      <c r="X99" s="134" t="s">
        <v>348</v>
      </c>
      <c r="Y99" s="134" t="s">
        <v>340</v>
      </c>
      <c r="Z99" s="134" t="s">
        <v>120</v>
      </c>
      <c r="AA99" s="134" t="s">
        <v>346</v>
      </c>
      <c r="AB99" s="134" t="s">
        <v>122</v>
      </c>
      <c r="AC99" s="398" t="s">
        <v>65</v>
      </c>
    </row>
    <row r="100" spans="1:29" ht="52.5" customHeight="1" x14ac:dyDescent="0.25">
      <c r="A100" s="138"/>
      <c r="B100" s="187"/>
      <c r="C100" s="200" t="s">
        <v>357</v>
      </c>
      <c r="D100" s="294"/>
      <c r="E100" s="274"/>
      <c r="F100" s="115"/>
      <c r="G100" s="115"/>
      <c r="H100" s="115"/>
      <c r="I100" s="115"/>
      <c r="J100" s="115"/>
      <c r="K100" s="152"/>
      <c r="L100" s="152"/>
      <c r="M100" s="111"/>
      <c r="N100" s="150"/>
      <c r="O100" s="111" t="s">
        <v>343</v>
      </c>
      <c r="P100" s="111"/>
      <c r="Q100" s="111"/>
      <c r="R100" s="111"/>
      <c r="S100" s="111"/>
      <c r="T100" s="189"/>
      <c r="U100" s="112"/>
      <c r="V100" s="111"/>
      <c r="W100" s="274"/>
      <c r="X100" s="111"/>
      <c r="Y100" s="111"/>
      <c r="Z100" s="111"/>
      <c r="AA100" s="111"/>
      <c r="AB100" s="111"/>
      <c r="AC100" s="332"/>
    </row>
    <row r="101" spans="1:29" ht="97.5" customHeight="1" x14ac:dyDescent="0.25">
      <c r="A101" s="138"/>
      <c r="B101" s="187"/>
      <c r="C101" s="200" t="s">
        <v>357</v>
      </c>
      <c r="D101" s="294"/>
      <c r="E101" s="274"/>
      <c r="F101" s="115"/>
      <c r="G101" s="115"/>
      <c r="H101" s="115"/>
      <c r="I101" s="115"/>
      <c r="J101" s="115"/>
      <c r="K101" s="152"/>
      <c r="L101" s="152"/>
      <c r="M101" s="111"/>
      <c r="N101" s="150"/>
      <c r="O101" s="111"/>
      <c r="P101" s="111"/>
      <c r="Q101" s="111"/>
      <c r="R101" s="111"/>
      <c r="S101" s="111"/>
      <c r="T101" s="189"/>
      <c r="U101" s="112"/>
      <c r="V101" s="12" t="s">
        <v>344</v>
      </c>
      <c r="W101" s="276">
        <v>408</v>
      </c>
      <c r="X101" s="111"/>
      <c r="Y101" s="111"/>
      <c r="Z101" s="111"/>
      <c r="AA101" s="111"/>
      <c r="AB101" s="111"/>
      <c r="AC101" s="332"/>
    </row>
    <row r="102" spans="1:29" ht="183.75" customHeight="1" x14ac:dyDescent="0.25">
      <c r="A102" s="138"/>
      <c r="B102" s="187"/>
      <c r="C102" s="200" t="s">
        <v>357</v>
      </c>
      <c r="D102" s="294"/>
      <c r="E102" s="274"/>
      <c r="F102" s="115"/>
      <c r="G102" s="115"/>
      <c r="H102" s="115"/>
      <c r="I102" s="115"/>
      <c r="J102" s="115"/>
      <c r="K102" s="152"/>
      <c r="L102" s="152"/>
      <c r="M102" s="111"/>
      <c r="N102" s="150"/>
      <c r="O102" s="111"/>
      <c r="P102" s="111"/>
      <c r="Q102" s="111"/>
      <c r="R102" s="111"/>
      <c r="S102" s="111"/>
      <c r="T102" s="189"/>
      <c r="U102" s="112"/>
      <c r="V102" s="12" t="s">
        <v>345</v>
      </c>
      <c r="W102" s="276">
        <v>407</v>
      </c>
      <c r="X102" s="12" t="s">
        <v>349</v>
      </c>
      <c r="Y102" s="12" t="s">
        <v>340</v>
      </c>
      <c r="Z102" s="12" t="s">
        <v>120</v>
      </c>
      <c r="AA102" s="30" t="s">
        <v>188</v>
      </c>
      <c r="AB102" s="12" t="s">
        <v>122</v>
      </c>
      <c r="AC102" s="333" t="s">
        <v>65</v>
      </c>
    </row>
    <row r="103" spans="1:29" ht="15.75" customHeight="1" thickBot="1" x14ac:dyDescent="0.3">
      <c r="A103" s="140"/>
      <c r="B103" s="399"/>
      <c r="C103" s="400"/>
      <c r="D103" s="374"/>
      <c r="E103" s="375"/>
      <c r="F103" s="228"/>
      <c r="G103" s="228"/>
      <c r="H103" s="228"/>
      <c r="I103" s="228"/>
      <c r="J103" s="228"/>
      <c r="K103" s="339"/>
      <c r="L103" s="339"/>
      <c r="M103" s="135"/>
      <c r="N103" s="340"/>
      <c r="O103" s="237"/>
      <c r="P103" s="135"/>
      <c r="Q103" s="135"/>
      <c r="R103" s="135"/>
      <c r="S103" s="135"/>
      <c r="T103" s="401"/>
      <c r="U103" s="137"/>
      <c r="V103" s="32"/>
      <c r="W103" s="375"/>
      <c r="X103" s="32"/>
      <c r="Y103" s="32"/>
      <c r="Z103" s="32"/>
      <c r="AA103" s="32"/>
      <c r="AB103" s="32"/>
      <c r="AC103" s="266"/>
    </row>
    <row r="104" spans="1:29" ht="50.1" customHeight="1" x14ac:dyDescent="0.25">
      <c r="A104" s="354">
        <v>21</v>
      </c>
      <c r="B104" s="193" t="s">
        <v>424</v>
      </c>
      <c r="C104" s="355" t="s">
        <v>354</v>
      </c>
      <c r="D104" s="197" t="s">
        <v>798</v>
      </c>
      <c r="E104" s="273">
        <v>453</v>
      </c>
      <c r="F104" s="145" t="s">
        <v>184</v>
      </c>
      <c r="G104" s="145" t="s">
        <v>184</v>
      </c>
      <c r="H104" s="145" t="s">
        <v>184</v>
      </c>
      <c r="I104" s="145" t="s">
        <v>184</v>
      </c>
      <c r="J104" s="145" t="s">
        <v>802</v>
      </c>
      <c r="K104" s="304" t="s">
        <v>109</v>
      </c>
      <c r="L104" s="357" t="s">
        <v>908</v>
      </c>
      <c r="M104" s="159" t="s">
        <v>730</v>
      </c>
      <c r="N104" s="191" t="s">
        <v>114</v>
      </c>
      <c r="O104" s="358" t="s">
        <v>293</v>
      </c>
      <c r="P104" s="130">
        <v>1</v>
      </c>
      <c r="Q104" s="130">
        <v>4</v>
      </c>
      <c r="R104" s="130">
        <v>1</v>
      </c>
      <c r="S104" s="130">
        <v>4</v>
      </c>
      <c r="T104" s="359" t="s">
        <v>47</v>
      </c>
      <c r="U104" s="130" t="s">
        <v>212</v>
      </c>
      <c r="V104" s="159" t="s">
        <v>470</v>
      </c>
      <c r="W104" s="251">
        <v>431</v>
      </c>
      <c r="X104" s="159" t="s">
        <v>692</v>
      </c>
      <c r="Y104" s="159" t="s">
        <v>693</v>
      </c>
      <c r="Z104" s="159" t="s">
        <v>120</v>
      </c>
      <c r="AA104" s="389" t="s">
        <v>694</v>
      </c>
      <c r="AB104" s="159" t="s">
        <v>122</v>
      </c>
      <c r="AC104" s="390" t="s">
        <v>194</v>
      </c>
    </row>
    <row r="105" spans="1:29" ht="125.1" customHeight="1" x14ac:dyDescent="0.25">
      <c r="A105" s="329"/>
      <c r="B105" s="182"/>
      <c r="C105" s="200" t="s">
        <v>354</v>
      </c>
      <c r="D105" s="294"/>
      <c r="E105" s="271"/>
      <c r="F105" s="115"/>
      <c r="G105" s="115"/>
      <c r="H105" s="115"/>
      <c r="I105" s="115"/>
      <c r="J105" s="115"/>
      <c r="K105" s="147"/>
      <c r="L105" s="148"/>
      <c r="M105" s="110"/>
      <c r="N105" s="150"/>
      <c r="O105" s="24" t="s">
        <v>472</v>
      </c>
      <c r="P105" s="111"/>
      <c r="Q105" s="111"/>
      <c r="R105" s="111"/>
      <c r="S105" s="111"/>
      <c r="T105" s="149"/>
      <c r="U105" s="111"/>
      <c r="V105" s="110" t="s">
        <v>695</v>
      </c>
      <c r="W105" s="27">
        <v>431</v>
      </c>
      <c r="X105" s="110" t="s">
        <v>692</v>
      </c>
      <c r="Y105" s="110">
        <v>0</v>
      </c>
      <c r="Z105" s="110">
        <v>0</v>
      </c>
      <c r="AA105" s="146" t="s">
        <v>452</v>
      </c>
      <c r="AB105" s="110" t="s">
        <v>452</v>
      </c>
      <c r="AC105" s="327" t="s">
        <v>452</v>
      </c>
    </row>
    <row r="106" spans="1:29" ht="15" customHeight="1" x14ac:dyDescent="0.25">
      <c r="A106" s="329"/>
      <c r="B106" s="182"/>
      <c r="C106" s="200" t="s">
        <v>354</v>
      </c>
      <c r="D106" s="294"/>
      <c r="E106" s="271"/>
      <c r="F106" s="115"/>
      <c r="G106" s="115"/>
      <c r="H106" s="115"/>
      <c r="I106" s="115"/>
      <c r="J106" s="115"/>
      <c r="K106" s="147"/>
      <c r="L106" s="148"/>
      <c r="M106" s="110"/>
      <c r="N106" s="150"/>
      <c r="O106" s="12" t="s">
        <v>691</v>
      </c>
      <c r="P106" s="111"/>
      <c r="Q106" s="111"/>
      <c r="R106" s="111"/>
      <c r="S106" s="111"/>
      <c r="T106" s="149"/>
      <c r="U106" s="111"/>
      <c r="V106" s="12" t="s">
        <v>696</v>
      </c>
      <c r="W106" s="276">
        <v>432</v>
      </c>
      <c r="X106" s="12" t="s">
        <v>697</v>
      </c>
      <c r="Y106" s="12"/>
      <c r="Z106" s="12"/>
      <c r="AA106" s="12" t="s">
        <v>452</v>
      </c>
      <c r="AB106" s="12" t="s">
        <v>452</v>
      </c>
      <c r="AC106" s="265" t="s">
        <v>452</v>
      </c>
    </row>
    <row r="107" spans="1:29" ht="15" customHeight="1" x14ac:dyDescent="0.25">
      <c r="A107" s="329"/>
      <c r="B107" s="182"/>
      <c r="C107" s="200" t="s">
        <v>354</v>
      </c>
      <c r="D107" s="294"/>
      <c r="E107" s="271"/>
      <c r="F107" s="115"/>
      <c r="G107" s="115"/>
      <c r="H107" s="115"/>
      <c r="I107" s="115"/>
      <c r="J107" s="115"/>
      <c r="K107" s="147"/>
      <c r="L107" s="148"/>
      <c r="M107" s="110"/>
      <c r="N107" s="150"/>
      <c r="O107" s="12" t="s">
        <v>293</v>
      </c>
      <c r="P107" s="111"/>
      <c r="Q107" s="111"/>
      <c r="R107" s="111"/>
      <c r="S107" s="111"/>
      <c r="T107" s="149"/>
      <c r="U107" s="111"/>
      <c r="V107" s="12" t="s">
        <v>698</v>
      </c>
      <c r="W107" s="276">
        <v>433</v>
      </c>
      <c r="X107" s="12" t="s">
        <v>699</v>
      </c>
      <c r="Y107" s="12"/>
      <c r="Z107" s="12"/>
      <c r="AA107" s="12" t="s">
        <v>452</v>
      </c>
      <c r="AB107" s="12" t="s">
        <v>452</v>
      </c>
      <c r="AC107" s="265" t="s">
        <v>452</v>
      </c>
    </row>
    <row r="108" spans="1:29" ht="15.75" customHeight="1" thickBot="1" x14ac:dyDescent="0.3">
      <c r="A108" s="345"/>
      <c r="B108" s="192"/>
      <c r="C108" s="101"/>
      <c r="D108" s="81"/>
      <c r="E108" s="275"/>
      <c r="F108" s="143"/>
      <c r="G108" s="143"/>
      <c r="H108" s="143"/>
      <c r="I108" s="143"/>
      <c r="J108" s="143"/>
      <c r="K108" s="346"/>
      <c r="L108" s="352"/>
      <c r="M108" s="158"/>
      <c r="N108" s="184"/>
      <c r="O108" s="29">
        <v>0</v>
      </c>
      <c r="P108" s="131"/>
      <c r="Q108" s="131"/>
      <c r="R108" s="131"/>
      <c r="S108" s="131"/>
      <c r="T108" s="183"/>
      <c r="U108" s="131"/>
      <c r="V108" s="29"/>
      <c r="W108" s="275"/>
      <c r="X108" s="29"/>
      <c r="Y108" s="29"/>
      <c r="Z108" s="29"/>
      <c r="AA108" s="29"/>
      <c r="AB108" s="29"/>
      <c r="AC108" s="353"/>
    </row>
    <row r="109" spans="1:29" s="9" customFormat="1" ht="141" customHeight="1" x14ac:dyDescent="0.25">
      <c r="A109" s="378">
        <v>22</v>
      </c>
      <c r="B109" s="379" t="s">
        <v>409</v>
      </c>
      <c r="C109" s="367" t="s">
        <v>356</v>
      </c>
      <c r="D109" s="368" t="s">
        <v>705</v>
      </c>
      <c r="E109" s="380">
        <v>443</v>
      </c>
      <c r="F109" s="219" t="s">
        <v>184</v>
      </c>
      <c r="G109" s="219" t="s">
        <v>184</v>
      </c>
      <c r="H109" s="219" t="s">
        <v>184</v>
      </c>
      <c r="I109" s="219" t="s">
        <v>184</v>
      </c>
      <c r="J109" s="219" t="s">
        <v>802</v>
      </c>
      <c r="K109" s="381" t="s">
        <v>109</v>
      </c>
      <c r="L109" s="369" t="s">
        <v>898</v>
      </c>
      <c r="M109" s="134" t="s">
        <v>731</v>
      </c>
      <c r="N109" s="316" t="s">
        <v>114</v>
      </c>
      <c r="O109" s="321" t="s">
        <v>677</v>
      </c>
      <c r="P109" s="216">
        <v>3</v>
      </c>
      <c r="Q109" s="216">
        <v>5</v>
      </c>
      <c r="R109" s="216">
        <v>1</v>
      </c>
      <c r="S109" s="216">
        <v>5</v>
      </c>
      <c r="T109" s="318" t="s">
        <v>211</v>
      </c>
      <c r="U109" s="316" t="s">
        <v>212</v>
      </c>
      <c r="V109" s="321" t="s">
        <v>678</v>
      </c>
      <c r="W109" s="320">
        <v>400</v>
      </c>
      <c r="X109" s="321" t="s">
        <v>679</v>
      </c>
      <c r="Y109" s="321" t="s">
        <v>680</v>
      </c>
      <c r="Z109" s="382" t="s">
        <v>221</v>
      </c>
      <c r="AA109" s="382" t="s">
        <v>522</v>
      </c>
      <c r="AB109" s="382" t="s">
        <v>122</v>
      </c>
      <c r="AC109" s="383" t="s">
        <v>542</v>
      </c>
    </row>
    <row r="110" spans="1:29" s="9" customFormat="1" ht="117" customHeight="1" x14ac:dyDescent="0.25">
      <c r="A110" s="329"/>
      <c r="B110" s="182"/>
      <c r="C110" s="200" t="s">
        <v>356</v>
      </c>
      <c r="D110" s="294"/>
      <c r="E110" s="271"/>
      <c r="F110" s="115"/>
      <c r="G110" s="115"/>
      <c r="H110" s="115"/>
      <c r="I110" s="115"/>
      <c r="J110" s="115"/>
      <c r="K110" s="147"/>
      <c r="L110" s="148"/>
      <c r="M110" s="111"/>
      <c r="N110" s="150"/>
      <c r="O110" s="24" t="s">
        <v>681</v>
      </c>
      <c r="P110" s="110"/>
      <c r="Q110" s="110"/>
      <c r="R110" s="110"/>
      <c r="S110" s="110"/>
      <c r="T110" s="149"/>
      <c r="U110" s="150"/>
      <c r="V110" s="10" t="s">
        <v>682</v>
      </c>
      <c r="W110" s="27">
        <v>401</v>
      </c>
      <c r="X110" s="10" t="s">
        <v>683</v>
      </c>
      <c r="Y110" s="10" t="s">
        <v>684</v>
      </c>
      <c r="Z110" s="10" t="s">
        <v>221</v>
      </c>
      <c r="AA110" s="10" t="s">
        <v>522</v>
      </c>
      <c r="AB110" s="10" t="s">
        <v>122</v>
      </c>
      <c r="AC110" s="324" t="s">
        <v>542</v>
      </c>
    </row>
    <row r="111" spans="1:29" s="9" customFormat="1" ht="50.1" customHeight="1" x14ac:dyDescent="0.25">
      <c r="A111" s="329"/>
      <c r="B111" s="182"/>
      <c r="C111" s="200" t="s">
        <v>356</v>
      </c>
      <c r="D111" s="294"/>
      <c r="E111" s="271"/>
      <c r="F111" s="115"/>
      <c r="G111" s="115"/>
      <c r="H111" s="115"/>
      <c r="I111" s="115"/>
      <c r="J111" s="115"/>
      <c r="K111" s="147"/>
      <c r="L111" s="148"/>
      <c r="M111" s="111"/>
      <c r="N111" s="150"/>
      <c r="O111" s="24" t="s">
        <v>685</v>
      </c>
      <c r="P111" s="110"/>
      <c r="Q111" s="110"/>
      <c r="R111" s="110"/>
      <c r="S111" s="110"/>
      <c r="T111" s="149"/>
      <c r="U111" s="150"/>
      <c r="V111" s="10" t="s">
        <v>686</v>
      </c>
      <c r="W111" s="27">
        <v>402</v>
      </c>
      <c r="X111" s="10" t="s">
        <v>687</v>
      </c>
      <c r="Y111" s="10" t="s">
        <v>688</v>
      </c>
      <c r="Z111" s="10" t="s">
        <v>221</v>
      </c>
      <c r="AA111" s="10" t="s">
        <v>522</v>
      </c>
      <c r="AB111" s="10" t="s">
        <v>122</v>
      </c>
      <c r="AC111" s="324" t="s">
        <v>542</v>
      </c>
    </row>
    <row r="112" spans="1:29" ht="15" customHeight="1" x14ac:dyDescent="0.25">
      <c r="A112" s="329"/>
      <c r="B112" s="182"/>
      <c r="C112" s="200" t="s">
        <v>356</v>
      </c>
      <c r="D112" s="294"/>
      <c r="E112" s="271"/>
      <c r="F112" s="115"/>
      <c r="G112" s="115"/>
      <c r="H112" s="115"/>
      <c r="I112" s="115"/>
      <c r="J112" s="115"/>
      <c r="K112" s="147"/>
      <c r="L112" s="147"/>
      <c r="M112" s="111"/>
      <c r="N112" s="150"/>
      <c r="O112" s="24">
        <v>0</v>
      </c>
      <c r="P112" s="110"/>
      <c r="Q112" s="110"/>
      <c r="R112" s="110"/>
      <c r="S112" s="110"/>
      <c r="T112" s="149"/>
      <c r="U112" s="150"/>
      <c r="V112" s="12"/>
      <c r="W112" s="276"/>
      <c r="X112" s="12"/>
      <c r="Y112" s="12"/>
      <c r="Z112" s="12"/>
      <c r="AA112" s="12"/>
      <c r="AB112" s="12"/>
      <c r="AC112" s="265"/>
    </row>
    <row r="113" spans="1:29" ht="15.75" customHeight="1" thickBot="1" x14ac:dyDescent="0.3">
      <c r="A113" s="334"/>
      <c r="B113" s="335"/>
      <c r="C113" s="384" t="s">
        <v>356</v>
      </c>
      <c r="D113" s="374"/>
      <c r="E113" s="385"/>
      <c r="F113" s="228"/>
      <c r="G113" s="228"/>
      <c r="H113" s="228"/>
      <c r="I113" s="228"/>
      <c r="J113" s="228"/>
      <c r="K113" s="386"/>
      <c r="L113" s="386"/>
      <c r="M113" s="135"/>
      <c r="N113" s="340"/>
      <c r="O113" s="341">
        <v>0</v>
      </c>
      <c r="P113" s="225"/>
      <c r="Q113" s="225"/>
      <c r="R113" s="225"/>
      <c r="S113" s="225"/>
      <c r="T113" s="342"/>
      <c r="U113" s="340"/>
      <c r="V113" s="32"/>
      <c r="W113" s="375"/>
      <c r="X113" s="32"/>
      <c r="Y113" s="32"/>
      <c r="Z113" s="32"/>
      <c r="AA113" s="32"/>
      <c r="AB113" s="32"/>
      <c r="AC113" s="266"/>
    </row>
    <row r="114" spans="1:29" s="9" customFormat="1" ht="132.75" customHeight="1" x14ac:dyDescent="0.25">
      <c r="A114" s="354">
        <v>23</v>
      </c>
      <c r="B114" s="193" t="s">
        <v>409</v>
      </c>
      <c r="C114" s="355" t="s">
        <v>356</v>
      </c>
      <c r="D114" s="197" t="s">
        <v>705</v>
      </c>
      <c r="E114" s="273">
        <v>444</v>
      </c>
      <c r="F114" s="145" t="s">
        <v>184</v>
      </c>
      <c r="G114" s="145" t="s">
        <v>184</v>
      </c>
      <c r="H114" s="145" t="s">
        <v>184</v>
      </c>
      <c r="I114" s="145" t="s">
        <v>184</v>
      </c>
      <c r="J114" s="145" t="s">
        <v>802</v>
      </c>
      <c r="K114" s="304" t="s">
        <v>109</v>
      </c>
      <c r="L114" s="357" t="s">
        <v>899</v>
      </c>
      <c r="M114" s="130" t="s">
        <v>732</v>
      </c>
      <c r="N114" s="191" t="s">
        <v>114</v>
      </c>
      <c r="O114" s="361" t="s">
        <v>269</v>
      </c>
      <c r="P114" s="159">
        <v>1</v>
      </c>
      <c r="Q114" s="159">
        <v>4</v>
      </c>
      <c r="R114" s="159">
        <v>1</v>
      </c>
      <c r="S114" s="159">
        <v>4</v>
      </c>
      <c r="T114" s="359" t="s">
        <v>47</v>
      </c>
      <c r="U114" s="159">
        <v>0</v>
      </c>
      <c r="V114" s="362" t="s">
        <v>689</v>
      </c>
      <c r="W114" s="363">
        <v>403</v>
      </c>
      <c r="X114" s="362" t="s">
        <v>271</v>
      </c>
      <c r="Y114" s="362" t="s">
        <v>690</v>
      </c>
      <c r="Z114" s="362" t="s">
        <v>273</v>
      </c>
      <c r="AA114" s="364" t="s">
        <v>274</v>
      </c>
      <c r="AB114" s="362" t="s">
        <v>122</v>
      </c>
      <c r="AC114" s="365" t="s">
        <v>275</v>
      </c>
    </row>
    <row r="115" spans="1:29" ht="15" customHeight="1" x14ac:dyDescent="0.25">
      <c r="A115" s="329"/>
      <c r="B115" s="182"/>
      <c r="C115" s="37"/>
      <c r="D115" s="294"/>
      <c r="E115" s="271"/>
      <c r="F115" s="115"/>
      <c r="G115" s="115"/>
      <c r="H115" s="115"/>
      <c r="I115" s="115"/>
      <c r="J115" s="115"/>
      <c r="K115" s="147"/>
      <c r="L115" s="147"/>
      <c r="M115" s="111"/>
      <c r="N115" s="296"/>
      <c r="O115" s="295"/>
      <c r="P115" s="110"/>
      <c r="Q115" s="110"/>
      <c r="R115" s="110"/>
      <c r="S115" s="110"/>
      <c r="T115" s="149"/>
      <c r="U115" s="110"/>
      <c r="V115" s="13"/>
      <c r="W115" s="277"/>
      <c r="X115" s="13"/>
      <c r="Y115" s="13"/>
      <c r="Z115" s="13"/>
      <c r="AA115" s="13"/>
      <c r="AB115" s="13"/>
      <c r="AC115" s="330"/>
    </row>
    <row r="116" spans="1:29" ht="15" customHeight="1" x14ac:dyDescent="0.25">
      <c r="A116" s="329"/>
      <c r="B116" s="182"/>
      <c r="C116" s="37"/>
      <c r="D116" s="294"/>
      <c r="E116" s="271"/>
      <c r="F116" s="115"/>
      <c r="G116" s="115"/>
      <c r="H116" s="115"/>
      <c r="I116" s="115"/>
      <c r="J116" s="115"/>
      <c r="K116" s="147"/>
      <c r="L116" s="147"/>
      <c r="M116" s="111"/>
      <c r="N116" s="296"/>
      <c r="O116" s="295"/>
      <c r="P116" s="110"/>
      <c r="Q116" s="110"/>
      <c r="R116" s="110"/>
      <c r="S116" s="110"/>
      <c r="T116" s="149"/>
      <c r="U116" s="110"/>
      <c r="V116" s="13"/>
      <c r="W116" s="277"/>
      <c r="X116" s="13"/>
      <c r="Y116" s="13"/>
      <c r="Z116" s="13"/>
      <c r="AA116" s="13"/>
      <c r="AB116" s="13"/>
      <c r="AC116" s="330"/>
    </row>
    <row r="117" spans="1:29" ht="15" customHeight="1" x14ac:dyDescent="0.25">
      <c r="A117" s="329"/>
      <c r="B117" s="182"/>
      <c r="C117" s="37"/>
      <c r="D117" s="294"/>
      <c r="E117" s="271"/>
      <c r="F117" s="115"/>
      <c r="G117" s="115"/>
      <c r="H117" s="115"/>
      <c r="I117" s="115"/>
      <c r="J117" s="115"/>
      <c r="K117" s="147"/>
      <c r="L117" s="147"/>
      <c r="M117" s="111"/>
      <c r="N117" s="296"/>
      <c r="O117" s="295"/>
      <c r="P117" s="110"/>
      <c r="Q117" s="110"/>
      <c r="R117" s="110"/>
      <c r="S117" s="110"/>
      <c r="T117" s="149"/>
      <c r="U117" s="110"/>
      <c r="V117" s="13"/>
      <c r="W117" s="277"/>
      <c r="X117" s="13"/>
      <c r="Y117" s="13"/>
      <c r="Z117" s="13"/>
      <c r="AA117" s="13"/>
      <c r="AB117" s="13"/>
      <c r="AC117" s="330"/>
    </row>
    <row r="118" spans="1:29" ht="15.75" customHeight="1" thickBot="1" x14ac:dyDescent="0.3">
      <c r="A118" s="345"/>
      <c r="B118" s="192"/>
      <c r="C118" s="101"/>
      <c r="D118" s="81"/>
      <c r="E118" s="272"/>
      <c r="F118" s="143"/>
      <c r="G118" s="143"/>
      <c r="H118" s="143"/>
      <c r="I118" s="143"/>
      <c r="J118" s="143"/>
      <c r="K118" s="346"/>
      <c r="L118" s="346"/>
      <c r="M118" s="131"/>
      <c r="N118" s="347"/>
      <c r="O118" s="348"/>
      <c r="P118" s="158"/>
      <c r="Q118" s="158"/>
      <c r="R118" s="158"/>
      <c r="S118" s="158"/>
      <c r="T118" s="183"/>
      <c r="U118" s="158"/>
      <c r="V118" s="349"/>
      <c r="W118" s="350"/>
      <c r="X118" s="349"/>
      <c r="Y118" s="349"/>
      <c r="Z118" s="349"/>
      <c r="AA118" s="349"/>
      <c r="AB118" s="349"/>
      <c r="AC118" s="351"/>
    </row>
    <row r="119" spans="1:29" ht="167.25" customHeight="1" x14ac:dyDescent="0.25">
      <c r="A119" s="308">
        <v>24</v>
      </c>
      <c r="B119" s="366" t="s">
        <v>406</v>
      </c>
      <c r="C119" s="367" t="s">
        <v>404</v>
      </c>
      <c r="D119" s="368" t="s">
        <v>620</v>
      </c>
      <c r="E119" s="312">
        <v>460</v>
      </c>
      <c r="F119" s="313" t="s">
        <v>184</v>
      </c>
      <c r="G119" s="313" t="s">
        <v>184</v>
      </c>
      <c r="H119" s="313" t="s">
        <v>184</v>
      </c>
      <c r="I119" s="313" t="s">
        <v>184</v>
      </c>
      <c r="J119" s="313" t="s">
        <v>802</v>
      </c>
      <c r="K119" s="314" t="s">
        <v>109</v>
      </c>
      <c r="L119" s="369" t="s">
        <v>909</v>
      </c>
      <c r="M119" s="216" t="s">
        <v>900</v>
      </c>
      <c r="N119" s="316" t="s">
        <v>114</v>
      </c>
      <c r="O119" s="370" t="s">
        <v>700</v>
      </c>
      <c r="P119" s="216">
        <v>1</v>
      </c>
      <c r="Q119" s="216">
        <v>4</v>
      </c>
      <c r="R119" s="216">
        <v>1</v>
      </c>
      <c r="S119" s="216">
        <v>4</v>
      </c>
      <c r="T119" s="318" t="s">
        <v>47</v>
      </c>
      <c r="U119" s="316" t="s">
        <v>212</v>
      </c>
      <c r="V119" s="321" t="s">
        <v>185</v>
      </c>
      <c r="W119" s="320">
        <v>373</v>
      </c>
      <c r="X119" s="321" t="s">
        <v>299</v>
      </c>
      <c r="Y119" s="321" t="s">
        <v>133</v>
      </c>
      <c r="Z119" s="321" t="s">
        <v>187</v>
      </c>
      <c r="AA119" s="321" t="s">
        <v>188</v>
      </c>
      <c r="AB119" s="321" t="s">
        <v>122</v>
      </c>
      <c r="AC119" s="322" t="s">
        <v>175</v>
      </c>
    </row>
    <row r="120" spans="1:29" ht="141" customHeight="1" x14ac:dyDescent="0.25">
      <c r="A120" s="323"/>
      <c r="B120" s="181"/>
      <c r="C120" s="200" t="s">
        <v>404</v>
      </c>
      <c r="D120" s="294"/>
      <c r="E120" s="291"/>
      <c r="F120" s="151"/>
      <c r="G120" s="151"/>
      <c r="H120" s="151"/>
      <c r="I120" s="151"/>
      <c r="J120" s="151"/>
      <c r="K120" s="152"/>
      <c r="L120" s="148"/>
      <c r="M120" s="110"/>
      <c r="N120" s="150"/>
      <c r="O120" s="153"/>
      <c r="P120" s="110"/>
      <c r="Q120" s="110"/>
      <c r="R120" s="110"/>
      <c r="S120" s="110"/>
      <c r="T120" s="149"/>
      <c r="U120" s="150"/>
      <c r="V120" s="10" t="s">
        <v>186</v>
      </c>
      <c r="W120" s="27">
        <v>371</v>
      </c>
      <c r="X120" s="10" t="s">
        <v>300</v>
      </c>
      <c r="Y120" s="10" t="s">
        <v>134</v>
      </c>
      <c r="Z120" s="10" t="s">
        <v>187</v>
      </c>
      <c r="AA120" s="10" t="s">
        <v>188</v>
      </c>
      <c r="AB120" s="10" t="s">
        <v>122</v>
      </c>
      <c r="AC120" s="324" t="s">
        <v>175</v>
      </c>
    </row>
    <row r="121" spans="1:29" ht="65.25" customHeight="1" x14ac:dyDescent="0.25">
      <c r="A121" s="323"/>
      <c r="B121" s="181"/>
      <c r="C121" s="37"/>
      <c r="D121" s="294"/>
      <c r="E121" s="276"/>
      <c r="F121" s="151"/>
      <c r="G121" s="151"/>
      <c r="H121" s="151"/>
      <c r="I121" s="151"/>
      <c r="J121" s="151"/>
      <c r="K121" s="152"/>
      <c r="L121" s="148"/>
      <c r="M121" s="110"/>
      <c r="N121" s="150"/>
      <c r="O121" s="153"/>
      <c r="P121" s="110"/>
      <c r="Q121" s="110"/>
      <c r="R121" s="110"/>
      <c r="S121" s="110"/>
      <c r="T121" s="149"/>
      <c r="U121" s="150"/>
      <c r="V121" s="10"/>
      <c r="W121" s="27"/>
      <c r="X121" s="10"/>
      <c r="Y121" s="10"/>
      <c r="Z121" s="10"/>
      <c r="AA121" s="10"/>
      <c r="AB121" s="10"/>
      <c r="AC121" s="324"/>
    </row>
    <row r="122" spans="1:29" ht="65.25" customHeight="1" x14ac:dyDescent="0.25">
      <c r="A122" s="323"/>
      <c r="B122" s="181"/>
      <c r="C122" s="297"/>
      <c r="D122" s="294"/>
      <c r="E122" s="276"/>
      <c r="F122" s="151"/>
      <c r="G122" s="151"/>
      <c r="H122" s="151"/>
      <c r="I122" s="151"/>
      <c r="J122" s="151"/>
      <c r="K122" s="152"/>
      <c r="L122" s="148"/>
      <c r="M122" s="110"/>
      <c r="N122" s="150"/>
      <c r="O122" s="153"/>
      <c r="P122" s="110"/>
      <c r="Q122" s="110"/>
      <c r="R122" s="110"/>
      <c r="S122" s="110"/>
      <c r="T122" s="149"/>
      <c r="U122" s="150"/>
      <c r="V122" s="10"/>
      <c r="W122" s="27"/>
      <c r="X122" s="10"/>
      <c r="Y122" s="10"/>
      <c r="Z122" s="10"/>
      <c r="AA122" s="10"/>
      <c r="AB122" s="10"/>
      <c r="AC122" s="324"/>
    </row>
    <row r="123" spans="1:29" ht="65.25" customHeight="1" thickBot="1" x14ac:dyDescent="0.3">
      <c r="A123" s="371"/>
      <c r="B123" s="372"/>
      <c r="C123" s="373"/>
      <c r="D123" s="374"/>
      <c r="E123" s="375"/>
      <c r="F123" s="338"/>
      <c r="G123" s="338"/>
      <c r="H123" s="338"/>
      <c r="I123" s="338"/>
      <c r="J123" s="338"/>
      <c r="K123" s="339"/>
      <c r="L123" s="376"/>
      <c r="M123" s="225"/>
      <c r="N123" s="340"/>
      <c r="O123" s="377"/>
      <c r="P123" s="225"/>
      <c r="Q123" s="225"/>
      <c r="R123" s="225"/>
      <c r="S123" s="225"/>
      <c r="T123" s="342"/>
      <c r="U123" s="340"/>
      <c r="V123" s="343"/>
      <c r="W123" s="337"/>
      <c r="X123" s="343"/>
      <c r="Y123" s="343"/>
      <c r="Z123" s="343"/>
      <c r="AA123" s="343"/>
      <c r="AB123" s="343"/>
      <c r="AC123" s="344"/>
    </row>
    <row r="124" spans="1:29" ht="167.25" customHeight="1" x14ac:dyDescent="0.25">
      <c r="A124" s="354">
        <v>25</v>
      </c>
      <c r="B124" s="193" t="s">
        <v>422</v>
      </c>
      <c r="C124" s="355" t="s">
        <v>421</v>
      </c>
      <c r="D124" s="156" t="s">
        <v>642</v>
      </c>
      <c r="E124" s="273">
        <v>449</v>
      </c>
      <c r="F124" s="199" t="s">
        <v>184</v>
      </c>
      <c r="G124" s="199" t="s">
        <v>184</v>
      </c>
      <c r="H124" s="199" t="s">
        <v>184</v>
      </c>
      <c r="I124" s="199" t="s">
        <v>184</v>
      </c>
      <c r="J124" s="199" t="s">
        <v>915</v>
      </c>
      <c r="K124" s="356" t="s">
        <v>109</v>
      </c>
      <c r="L124" s="357" t="s">
        <v>901</v>
      </c>
      <c r="M124" s="159" t="s">
        <v>282</v>
      </c>
      <c r="N124" s="191" t="s">
        <v>114</v>
      </c>
      <c r="O124" s="358" t="s">
        <v>283</v>
      </c>
      <c r="P124" s="159">
        <v>1</v>
      </c>
      <c r="Q124" s="159">
        <v>4</v>
      </c>
      <c r="R124" s="159">
        <v>1</v>
      </c>
      <c r="S124" s="159">
        <v>4</v>
      </c>
      <c r="T124" s="359" t="s">
        <v>47</v>
      </c>
      <c r="U124" s="191" t="s">
        <v>212</v>
      </c>
      <c r="V124" s="99" t="s">
        <v>910</v>
      </c>
      <c r="W124" s="251">
        <v>418</v>
      </c>
      <c r="X124" s="251" t="s">
        <v>911</v>
      </c>
      <c r="Y124" s="99" t="s">
        <v>466</v>
      </c>
      <c r="Z124" s="99" t="s">
        <v>286</v>
      </c>
      <c r="AA124" s="99" t="s">
        <v>188</v>
      </c>
      <c r="AB124" s="99" t="s">
        <v>122</v>
      </c>
      <c r="AC124" s="360" t="s">
        <v>542</v>
      </c>
    </row>
    <row r="125" spans="1:29" ht="157.5" customHeight="1" x14ac:dyDescent="0.25">
      <c r="A125" s="329"/>
      <c r="B125" s="182"/>
      <c r="C125" s="200" t="s">
        <v>421</v>
      </c>
      <c r="D125" s="292"/>
      <c r="E125" s="271"/>
      <c r="F125" s="151"/>
      <c r="G125" s="151"/>
      <c r="H125" s="151"/>
      <c r="I125" s="151"/>
      <c r="J125" s="151"/>
      <c r="K125" s="152"/>
      <c r="L125" s="152"/>
      <c r="M125" s="110"/>
      <c r="N125" s="150"/>
      <c r="O125" s="24" t="s">
        <v>284</v>
      </c>
      <c r="P125" s="110"/>
      <c r="Q125" s="110"/>
      <c r="R125" s="110"/>
      <c r="S125" s="110"/>
      <c r="T125" s="149"/>
      <c r="U125" s="150"/>
      <c r="V125" s="10" t="s">
        <v>912</v>
      </c>
      <c r="W125" s="27" t="s">
        <v>937</v>
      </c>
      <c r="X125" s="10" t="s">
        <v>913</v>
      </c>
      <c r="Y125" s="10" t="s">
        <v>467</v>
      </c>
      <c r="Z125" s="10" t="s">
        <v>120</v>
      </c>
      <c r="AA125" s="10" t="s">
        <v>188</v>
      </c>
      <c r="AB125" s="10" t="s">
        <v>122</v>
      </c>
      <c r="AC125" s="324" t="s">
        <v>704</v>
      </c>
    </row>
    <row r="126" spans="1:29" ht="15" customHeight="1" x14ac:dyDescent="0.25">
      <c r="A126" s="329"/>
      <c r="B126" s="182"/>
      <c r="C126" s="37"/>
      <c r="D126" s="37"/>
      <c r="E126" s="27"/>
      <c r="F126" s="151"/>
      <c r="G126" s="151"/>
      <c r="H126" s="151"/>
      <c r="I126" s="151"/>
      <c r="J126" s="151"/>
      <c r="K126" s="152"/>
      <c r="L126" s="152"/>
      <c r="M126" s="110"/>
      <c r="N126" s="150"/>
      <c r="O126" s="24"/>
      <c r="P126" s="110"/>
      <c r="Q126" s="110"/>
      <c r="R126" s="110"/>
      <c r="S126" s="110"/>
      <c r="T126" s="149"/>
      <c r="U126" s="150"/>
      <c r="V126" s="10"/>
      <c r="W126" s="27"/>
      <c r="X126" s="10"/>
      <c r="Y126" s="10"/>
      <c r="Z126" s="10"/>
      <c r="AA126" s="10"/>
      <c r="AB126" s="10"/>
      <c r="AC126" s="324"/>
    </row>
    <row r="127" spans="1:29" ht="15" customHeight="1" x14ac:dyDescent="0.25">
      <c r="A127" s="329"/>
      <c r="B127" s="182"/>
      <c r="C127" s="37"/>
      <c r="D127" s="37"/>
      <c r="E127" s="27"/>
      <c r="F127" s="151"/>
      <c r="G127" s="151"/>
      <c r="H127" s="151"/>
      <c r="I127" s="151"/>
      <c r="J127" s="151"/>
      <c r="K127" s="152"/>
      <c r="L127" s="152"/>
      <c r="M127" s="110"/>
      <c r="N127" s="150"/>
      <c r="O127" s="24"/>
      <c r="P127" s="110"/>
      <c r="Q127" s="110"/>
      <c r="R127" s="110"/>
      <c r="S127" s="110"/>
      <c r="T127" s="149"/>
      <c r="U127" s="150"/>
      <c r="V127" s="10"/>
      <c r="W127" s="27"/>
      <c r="X127" s="10"/>
      <c r="Y127" s="10"/>
      <c r="Z127" s="10"/>
      <c r="AA127" s="10"/>
      <c r="AB127" s="10"/>
      <c r="AC127" s="324"/>
    </row>
    <row r="128" spans="1:29" ht="15.75" customHeight="1" thickBot="1" x14ac:dyDescent="0.3">
      <c r="A128" s="334"/>
      <c r="B128" s="335"/>
      <c r="C128" s="336"/>
      <c r="D128" s="336"/>
      <c r="E128" s="337"/>
      <c r="F128" s="338"/>
      <c r="G128" s="338"/>
      <c r="H128" s="338"/>
      <c r="I128" s="338"/>
      <c r="J128" s="338"/>
      <c r="K128" s="339"/>
      <c r="L128" s="339"/>
      <c r="M128" s="225"/>
      <c r="N128" s="340"/>
      <c r="O128" s="341"/>
      <c r="P128" s="225"/>
      <c r="Q128" s="225"/>
      <c r="R128" s="225"/>
      <c r="S128" s="225"/>
      <c r="T128" s="342"/>
      <c r="U128" s="340"/>
      <c r="V128" s="343"/>
      <c r="W128" s="337"/>
      <c r="X128" s="343"/>
      <c r="Y128" s="343"/>
      <c r="Z128" s="343"/>
      <c r="AA128" s="343"/>
      <c r="AB128" s="343"/>
      <c r="AC128" s="344"/>
    </row>
    <row r="129" spans="1:29" ht="15" hidden="1" customHeight="1" x14ac:dyDescent="0.25">
      <c r="A129" s="300">
        <v>26</v>
      </c>
      <c r="B129" s="301"/>
      <c r="C129" s="302"/>
      <c r="D129" s="302"/>
      <c r="E129" s="303"/>
      <c r="F129" s="144"/>
      <c r="G129" s="145"/>
      <c r="H129" s="145"/>
      <c r="I129" s="145"/>
      <c r="J129" s="145"/>
      <c r="K129" s="304"/>
      <c r="L129" s="304"/>
      <c r="M129" s="130"/>
      <c r="N129" s="130"/>
      <c r="O129" s="130"/>
      <c r="P129" s="130"/>
      <c r="Q129" s="130"/>
      <c r="R129" s="130"/>
      <c r="S129" s="130"/>
      <c r="T129" s="305"/>
      <c r="U129" s="132"/>
      <c r="V129" s="306"/>
      <c r="W129" s="307"/>
      <c r="X129" s="306"/>
      <c r="Y129" s="306"/>
      <c r="Z129" s="306"/>
      <c r="AA129" s="306"/>
      <c r="AB129" s="306"/>
      <c r="AC129" s="306"/>
    </row>
    <row r="130" spans="1:29" ht="15" hidden="1" customHeight="1" x14ac:dyDescent="0.25">
      <c r="A130" s="186"/>
      <c r="B130" s="187"/>
      <c r="C130" s="35"/>
      <c r="D130" s="35"/>
      <c r="E130" s="276"/>
      <c r="F130" s="144"/>
      <c r="G130" s="115"/>
      <c r="H130" s="115"/>
      <c r="I130" s="115"/>
      <c r="J130" s="115"/>
      <c r="K130" s="147"/>
      <c r="L130" s="147"/>
      <c r="M130" s="111"/>
      <c r="N130" s="111"/>
      <c r="O130" s="111"/>
      <c r="P130" s="111"/>
      <c r="Q130" s="111"/>
      <c r="R130" s="111"/>
      <c r="S130" s="111"/>
      <c r="T130" s="189"/>
      <c r="U130" s="112"/>
      <c r="V130" s="13"/>
      <c r="W130" s="277"/>
      <c r="X130" s="13"/>
      <c r="Y130" s="13"/>
      <c r="Z130" s="13"/>
      <c r="AA130" s="13"/>
      <c r="AB130" s="13"/>
      <c r="AC130" s="13"/>
    </row>
    <row r="131" spans="1:29" ht="15" hidden="1" customHeight="1" x14ac:dyDescent="0.25">
      <c r="A131" s="186"/>
      <c r="B131" s="187"/>
      <c r="C131" s="35"/>
      <c r="D131" s="35"/>
      <c r="E131" s="276"/>
      <c r="F131" s="144"/>
      <c r="G131" s="115"/>
      <c r="H131" s="115"/>
      <c r="I131" s="115"/>
      <c r="J131" s="115"/>
      <c r="K131" s="147"/>
      <c r="L131" s="147"/>
      <c r="M131" s="111"/>
      <c r="N131" s="111"/>
      <c r="O131" s="111"/>
      <c r="P131" s="111"/>
      <c r="Q131" s="111"/>
      <c r="R131" s="111"/>
      <c r="S131" s="111"/>
      <c r="T131" s="189"/>
      <c r="U131" s="112"/>
      <c r="V131" s="13"/>
      <c r="W131" s="277"/>
      <c r="X131" s="13"/>
      <c r="Y131" s="13"/>
      <c r="Z131" s="13"/>
      <c r="AA131" s="13"/>
      <c r="AB131" s="13"/>
      <c r="AC131" s="13"/>
    </row>
    <row r="132" spans="1:29" ht="15" hidden="1" customHeight="1" x14ac:dyDescent="0.25">
      <c r="A132" s="186"/>
      <c r="B132" s="187"/>
      <c r="C132" s="35"/>
      <c r="D132" s="35"/>
      <c r="E132" s="276"/>
      <c r="F132" s="144"/>
      <c r="G132" s="115"/>
      <c r="H132" s="115"/>
      <c r="I132" s="115"/>
      <c r="J132" s="115"/>
      <c r="K132" s="147"/>
      <c r="L132" s="147"/>
      <c r="M132" s="111"/>
      <c r="N132" s="111"/>
      <c r="O132" s="111"/>
      <c r="P132" s="111"/>
      <c r="Q132" s="111"/>
      <c r="R132" s="111"/>
      <c r="S132" s="111"/>
      <c r="T132" s="189"/>
      <c r="U132" s="112"/>
      <c r="V132" s="13"/>
      <c r="W132" s="277"/>
      <c r="X132" s="13"/>
      <c r="Y132" s="13"/>
      <c r="Z132" s="13"/>
      <c r="AA132" s="13"/>
      <c r="AB132" s="13"/>
      <c r="AC132" s="13"/>
    </row>
    <row r="133" spans="1:29" ht="15.75" hidden="1" customHeight="1" x14ac:dyDescent="0.25">
      <c r="A133" s="186"/>
      <c r="B133" s="187"/>
      <c r="C133" s="35"/>
      <c r="D133" s="35"/>
      <c r="E133" s="276"/>
      <c r="F133" s="145"/>
      <c r="G133" s="115"/>
      <c r="H133" s="115"/>
      <c r="I133" s="115"/>
      <c r="J133" s="115"/>
      <c r="K133" s="147"/>
      <c r="L133" s="147"/>
      <c r="M133" s="111"/>
      <c r="N133" s="111"/>
      <c r="O133" s="111"/>
      <c r="P133" s="111"/>
      <c r="Q133" s="111"/>
      <c r="R133" s="111"/>
      <c r="S133" s="111"/>
      <c r="T133" s="189"/>
      <c r="U133" s="112"/>
      <c r="V133" s="13"/>
      <c r="W133" s="277"/>
      <c r="X133" s="13"/>
      <c r="Y133" s="13"/>
      <c r="Z133" s="13"/>
      <c r="AA133" s="13"/>
      <c r="AB133" s="13"/>
      <c r="AC133" s="13"/>
    </row>
    <row r="134" spans="1:29" ht="15" hidden="1" customHeight="1" x14ac:dyDescent="0.25">
      <c r="A134" s="186">
        <v>27</v>
      </c>
      <c r="B134" s="187"/>
      <c r="C134" s="35"/>
      <c r="D134" s="35"/>
      <c r="E134" s="276"/>
      <c r="F134" s="143"/>
      <c r="G134" s="115"/>
      <c r="H134" s="115"/>
      <c r="I134" s="115"/>
      <c r="J134" s="115"/>
      <c r="K134" s="147"/>
      <c r="L134" s="147"/>
      <c r="M134" s="111"/>
      <c r="N134" s="112"/>
      <c r="O134" s="111"/>
      <c r="P134" s="111"/>
      <c r="Q134" s="111"/>
      <c r="R134" s="111"/>
      <c r="S134" s="111"/>
      <c r="T134" s="189"/>
      <c r="U134" s="112"/>
      <c r="V134" s="12"/>
      <c r="W134" s="276"/>
      <c r="X134" s="12"/>
      <c r="Y134" s="12"/>
      <c r="Z134" s="4"/>
      <c r="AA134" s="4"/>
      <c r="AB134" s="4"/>
      <c r="AC134" s="4"/>
    </row>
    <row r="135" spans="1:29" ht="15" hidden="1" customHeight="1" x14ac:dyDescent="0.25">
      <c r="A135" s="186"/>
      <c r="B135" s="187"/>
      <c r="C135" s="35"/>
      <c r="D135" s="35"/>
      <c r="E135" s="276"/>
      <c r="F135" s="144"/>
      <c r="G135" s="115"/>
      <c r="H135" s="115"/>
      <c r="I135" s="115"/>
      <c r="J135" s="115"/>
      <c r="K135" s="147"/>
      <c r="L135" s="147"/>
      <c r="M135" s="111"/>
      <c r="N135" s="112"/>
      <c r="O135" s="111"/>
      <c r="P135" s="111"/>
      <c r="Q135" s="111"/>
      <c r="R135" s="111"/>
      <c r="S135" s="111"/>
      <c r="T135" s="189"/>
      <c r="U135" s="112"/>
      <c r="V135" s="12"/>
      <c r="W135" s="276"/>
      <c r="X135" s="12"/>
      <c r="Y135" s="12"/>
      <c r="Z135" s="12"/>
      <c r="AA135" s="12"/>
      <c r="AB135" s="12"/>
      <c r="AC135" s="12"/>
    </row>
    <row r="136" spans="1:29" ht="15" hidden="1" customHeight="1" x14ac:dyDescent="0.25">
      <c r="A136" s="186"/>
      <c r="B136" s="187"/>
      <c r="C136" s="35"/>
      <c r="D136" s="35"/>
      <c r="E136" s="276"/>
      <c r="F136" s="144"/>
      <c r="G136" s="115"/>
      <c r="H136" s="115"/>
      <c r="I136" s="115"/>
      <c r="J136" s="115"/>
      <c r="K136" s="147"/>
      <c r="L136" s="147"/>
      <c r="M136" s="111"/>
      <c r="N136" s="112"/>
      <c r="O136" s="111"/>
      <c r="P136" s="111"/>
      <c r="Q136" s="111"/>
      <c r="R136" s="111"/>
      <c r="S136" s="111"/>
      <c r="T136" s="189"/>
      <c r="U136" s="112"/>
      <c r="V136" s="12"/>
      <c r="W136" s="276"/>
      <c r="X136" s="12"/>
      <c r="Y136" s="12"/>
      <c r="Z136" s="12"/>
      <c r="AA136" s="12"/>
      <c r="AB136" s="12"/>
      <c r="AC136" s="12"/>
    </row>
    <row r="137" spans="1:29" ht="15" hidden="1" customHeight="1" x14ac:dyDescent="0.25">
      <c r="A137" s="186"/>
      <c r="B137" s="187"/>
      <c r="C137" s="35"/>
      <c r="D137" s="35"/>
      <c r="E137" s="276"/>
      <c r="F137" s="144"/>
      <c r="G137" s="115"/>
      <c r="H137" s="115"/>
      <c r="I137" s="115"/>
      <c r="J137" s="115"/>
      <c r="K137" s="147"/>
      <c r="L137" s="147"/>
      <c r="M137" s="111"/>
      <c r="N137" s="112"/>
      <c r="O137" s="111"/>
      <c r="P137" s="111"/>
      <c r="Q137" s="111"/>
      <c r="R137" s="111"/>
      <c r="S137" s="111"/>
      <c r="T137" s="189"/>
      <c r="U137" s="112"/>
      <c r="V137" s="12"/>
      <c r="W137" s="276"/>
      <c r="X137" s="12"/>
      <c r="Y137" s="12"/>
      <c r="Z137" s="12"/>
      <c r="AA137" s="12"/>
      <c r="AB137" s="12"/>
      <c r="AC137" s="12"/>
    </row>
    <row r="138" spans="1:29" ht="15.75" hidden="1" customHeight="1" x14ac:dyDescent="0.25">
      <c r="A138" s="186"/>
      <c r="B138" s="187"/>
      <c r="C138" s="35"/>
      <c r="D138" s="35"/>
      <c r="E138" s="276"/>
      <c r="F138" s="145"/>
      <c r="G138" s="115"/>
      <c r="H138" s="115"/>
      <c r="I138" s="115"/>
      <c r="J138" s="115"/>
      <c r="K138" s="147"/>
      <c r="L138" s="147"/>
      <c r="M138" s="111"/>
      <c r="N138" s="112"/>
      <c r="O138" s="111"/>
      <c r="P138" s="111"/>
      <c r="Q138" s="111"/>
      <c r="R138" s="111"/>
      <c r="S138" s="111"/>
      <c r="T138" s="189"/>
      <c r="U138" s="112"/>
      <c r="V138" s="12"/>
      <c r="W138" s="276"/>
      <c r="X138" s="12"/>
      <c r="Y138" s="12"/>
      <c r="Z138" s="12"/>
      <c r="AA138" s="12"/>
      <c r="AB138" s="12"/>
      <c r="AC138" s="12"/>
    </row>
    <row r="139" spans="1:29" ht="15" hidden="1" customHeight="1" x14ac:dyDescent="0.25">
      <c r="A139" s="111">
        <v>28</v>
      </c>
      <c r="B139" s="181"/>
      <c r="C139" s="34"/>
      <c r="D139" s="34"/>
      <c r="E139" s="27"/>
      <c r="F139" s="143"/>
      <c r="G139" s="115"/>
      <c r="H139" s="115"/>
      <c r="I139" s="115"/>
      <c r="J139" s="115"/>
      <c r="K139" s="147"/>
      <c r="L139" s="147"/>
      <c r="M139" s="111"/>
      <c r="N139" s="112"/>
      <c r="O139" s="111"/>
      <c r="P139" s="111"/>
      <c r="Q139" s="111"/>
      <c r="R139" s="111"/>
      <c r="S139" s="111"/>
      <c r="T139" s="189"/>
      <c r="U139" s="112"/>
      <c r="V139" s="12"/>
      <c r="W139" s="276"/>
      <c r="X139" s="12"/>
      <c r="Y139" s="12"/>
      <c r="Z139" s="4"/>
      <c r="AA139" s="4"/>
      <c r="AB139" s="4"/>
      <c r="AC139" s="4"/>
    </row>
    <row r="140" spans="1:29" ht="15" hidden="1" customHeight="1" x14ac:dyDescent="0.25">
      <c r="A140" s="111"/>
      <c r="B140" s="181"/>
      <c r="C140" s="34"/>
      <c r="D140" s="34"/>
      <c r="E140" s="27"/>
      <c r="F140" s="144"/>
      <c r="G140" s="115"/>
      <c r="H140" s="115"/>
      <c r="I140" s="115"/>
      <c r="J140" s="115"/>
      <c r="K140" s="147"/>
      <c r="L140" s="147"/>
      <c r="M140" s="111"/>
      <c r="N140" s="112"/>
      <c r="O140" s="111"/>
      <c r="P140" s="111"/>
      <c r="Q140" s="111"/>
      <c r="R140" s="111"/>
      <c r="S140" s="111"/>
      <c r="T140" s="189"/>
      <c r="U140" s="112"/>
      <c r="V140" s="12"/>
      <c r="W140" s="276"/>
      <c r="X140" s="12"/>
      <c r="Y140" s="12"/>
      <c r="Z140" s="12"/>
      <c r="AA140" s="12"/>
      <c r="AB140" s="12"/>
      <c r="AC140" s="12"/>
    </row>
    <row r="141" spans="1:29" ht="15" hidden="1" customHeight="1" x14ac:dyDescent="0.25">
      <c r="A141" s="111"/>
      <c r="B141" s="181"/>
      <c r="C141" s="34"/>
      <c r="D141" s="34"/>
      <c r="E141" s="27"/>
      <c r="F141" s="144"/>
      <c r="G141" s="115"/>
      <c r="H141" s="115"/>
      <c r="I141" s="115"/>
      <c r="J141" s="115"/>
      <c r="K141" s="147"/>
      <c r="L141" s="147"/>
      <c r="M141" s="111"/>
      <c r="N141" s="112"/>
      <c r="O141" s="111"/>
      <c r="P141" s="111"/>
      <c r="Q141" s="111"/>
      <c r="R141" s="111"/>
      <c r="S141" s="111"/>
      <c r="T141" s="189"/>
      <c r="U141" s="112"/>
      <c r="V141" s="12"/>
      <c r="W141" s="276"/>
      <c r="X141" s="12"/>
      <c r="Y141" s="12"/>
      <c r="Z141" s="12"/>
      <c r="AA141" s="12"/>
      <c r="AB141" s="12"/>
      <c r="AC141" s="12"/>
    </row>
    <row r="142" spans="1:29" ht="15" hidden="1" customHeight="1" x14ac:dyDescent="0.25">
      <c r="A142" s="111"/>
      <c r="B142" s="181"/>
      <c r="C142" s="34"/>
      <c r="D142" s="34"/>
      <c r="E142" s="27"/>
      <c r="F142" s="144"/>
      <c r="G142" s="115"/>
      <c r="H142" s="115"/>
      <c r="I142" s="115"/>
      <c r="J142" s="115"/>
      <c r="K142" s="147"/>
      <c r="L142" s="147"/>
      <c r="M142" s="111"/>
      <c r="N142" s="112"/>
      <c r="O142" s="111"/>
      <c r="P142" s="111"/>
      <c r="Q142" s="111"/>
      <c r="R142" s="111"/>
      <c r="S142" s="111"/>
      <c r="T142" s="189"/>
      <c r="U142" s="112"/>
      <c r="V142" s="12"/>
      <c r="W142" s="276"/>
      <c r="X142" s="12"/>
      <c r="Y142" s="12"/>
      <c r="Z142" s="12"/>
      <c r="AA142" s="12"/>
      <c r="AB142" s="12"/>
      <c r="AC142" s="12"/>
    </row>
    <row r="143" spans="1:29" ht="77.25" hidden="1" customHeight="1" x14ac:dyDescent="0.25">
      <c r="A143" s="111"/>
      <c r="B143" s="181"/>
      <c r="C143" s="34"/>
      <c r="D143" s="34"/>
      <c r="E143" s="27"/>
      <c r="F143" s="145"/>
      <c r="G143" s="115"/>
      <c r="H143" s="115"/>
      <c r="I143" s="115"/>
      <c r="J143" s="115"/>
      <c r="K143" s="147"/>
      <c r="L143" s="147"/>
      <c r="M143" s="111"/>
      <c r="N143" s="112"/>
      <c r="O143" s="111"/>
      <c r="P143" s="111"/>
      <c r="Q143" s="111"/>
      <c r="R143" s="111"/>
      <c r="S143" s="111"/>
      <c r="T143" s="189"/>
      <c r="U143" s="112"/>
      <c r="V143" s="12"/>
      <c r="W143" s="276"/>
      <c r="X143" s="12"/>
      <c r="Y143" s="12"/>
      <c r="Z143" s="12"/>
      <c r="AA143" s="12"/>
      <c r="AB143" s="12"/>
      <c r="AC143" s="12"/>
    </row>
    <row r="144" spans="1:29" ht="15.75" thickBot="1" x14ac:dyDescent="0.3"/>
    <row r="145" spans="6:23" ht="15.75" thickBot="1" x14ac:dyDescent="0.3">
      <c r="F145" s="287" t="s">
        <v>411</v>
      </c>
      <c r="G145" s="288"/>
      <c r="H145" s="288"/>
      <c r="I145" s="288"/>
      <c r="J145" s="288"/>
      <c r="K145" s="288"/>
      <c r="L145" s="288"/>
      <c r="M145" s="288"/>
      <c r="N145" s="288"/>
      <c r="O145" s="288"/>
      <c r="P145" s="288"/>
      <c r="Q145" s="288"/>
      <c r="R145" s="288"/>
      <c r="S145" s="288"/>
      <c r="T145" s="288"/>
      <c r="U145" s="288"/>
      <c r="V145" s="288"/>
      <c r="W145" s="289"/>
    </row>
    <row r="146" spans="6:23" ht="269.25" customHeight="1" x14ac:dyDescent="0.25">
      <c r="F146" s="279" t="s">
        <v>410</v>
      </c>
      <c r="G146" s="280" t="s">
        <v>799</v>
      </c>
      <c r="H146" s="280"/>
      <c r="I146" s="280"/>
      <c r="J146" s="280"/>
      <c r="K146" s="280"/>
      <c r="L146" s="280"/>
      <c r="M146" s="280"/>
      <c r="N146" s="280"/>
      <c r="O146" s="280"/>
      <c r="P146" s="280"/>
      <c r="Q146" s="280"/>
      <c r="R146" s="280"/>
      <c r="S146" s="280"/>
      <c r="T146" s="280"/>
      <c r="U146" s="280"/>
      <c r="V146" s="280"/>
      <c r="W146" s="281"/>
    </row>
    <row r="147" spans="6:23" ht="15" customHeight="1" x14ac:dyDescent="0.25">
      <c r="F147" s="282" t="s">
        <v>738</v>
      </c>
      <c r="G147" s="116" t="s">
        <v>800</v>
      </c>
      <c r="H147" s="116"/>
      <c r="I147" s="116"/>
      <c r="J147" s="116"/>
      <c r="K147" s="116"/>
      <c r="L147" s="116"/>
      <c r="M147" s="116"/>
      <c r="N147" s="116"/>
      <c r="O147" s="116"/>
      <c r="P147" s="116"/>
      <c r="Q147" s="116"/>
      <c r="R147" s="116"/>
      <c r="S147" s="116"/>
      <c r="T147" s="116"/>
      <c r="U147" s="116"/>
      <c r="V147" s="116"/>
      <c r="W147" s="283"/>
    </row>
    <row r="148" spans="6:23" ht="36.75" customHeight="1" thickBot="1" x14ac:dyDescent="0.3">
      <c r="F148" s="284" t="s">
        <v>914</v>
      </c>
      <c r="G148" s="285" t="s">
        <v>952</v>
      </c>
      <c r="H148" s="285"/>
      <c r="I148" s="285"/>
      <c r="J148" s="285"/>
      <c r="K148" s="285"/>
      <c r="L148" s="285"/>
      <c r="M148" s="285"/>
      <c r="N148" s="285"/>
      <c r="O148" s="285"/>
      <c r="P148" s="285"/>
      <c r="Q148" s="285"/>
      <c r="R148" s="285"/>
      <c r="S148" s="285"/>
      <c r="T148" s="285"/>
      <c r="U148" s="285"/>
      <c r="V148" s="285"/>
      <c r="W148" s="286"/>
    </row>
    <row r="149" spans="6:23" x14ac:dyDescent="0.25">
      <c r="F149" s="40"/>
      <c r="G149" s="154"/>
      <c r="H149" s="154"/>
      <c r="I149" s="154"/>
      <c r="J149" s="154"/>
      <c r="K149" s="154"/>
      <c r="L149" s="154"/>
      <c r="M149" s="154"/>
      <c r="N149" s="154"/>
      <c r="O149" s="154"/>
      <c r="P149" s="154"/>
    </row>
  </sheetData>
  <autoFilter ref="A3:AC143" xr:uid="{7DB2811C-A74C-472A-8738-93E402DFBECC}">
    <filterColumn colId="15" showButton="0"/>
  </autoFilter>
  <mergeCells count="616">
    <mergeCell ref="G147:W147"/>
    <mergeCell ref="G148:W148"/>
    <mergeCell ref="F145:W145"/>
    <mergeCell ref="W2:W3"/>
    <mergeCell ref="E4:E5"/>
    <mergeCell ref="E9:E10"/>
    <mergeCell ref="E119:E120"/>
    <mergeCell ref="E14:E15"/>
    <mergeCell ref="E19:E23"/>
    <mergeCell ref="E54:E56"/>
    <mergeCell ref="W39:W40"/>
    <mergeCell ref="E39:E40"/>
    <mergeCell ref="E44:E45"/>
    <mergeCell ref="E89:E91"/>
    <mergeCell ref="E94:E95"/>
    <mergeCell ref="E99:E102"/>
    <mergeCell ref="W94:W95"/>
    <mergeCell ref="W99:W100"/>
    <mergeCell ref="E34:E36"/>
    <mergeCell ref="E49:E51"/>
    <mergeCell ref="E109:E113"/>
    <mergeCell ref="E114:E118"/>
    <mergeCell ref="E29:E33"/>
    <mergeCell ref="E69:E70"/>
    <mergeCell ref="E104:E107"/>
    <mergeCell ref="T114:T118"/>
    <mergeCell ref="U114:U118"/>
    <mergeCell ref="P104:P108"/>
    <mergeCell ref="Q104:Q108"/>
    <mergeCell ref="R104:R108"/>
    <mergeCell ref="S104:S108"/>
    <mergeCell ref="T104:T108"/>
    <mergeCell ref="U104:U108"/>
    <mergeCell ref="B109:B113"/>
    <mergeCell ref="P114:P118"/>
    <mergeCell ref="Q114:Q118"/>
    <mergeCell ref="R114:R118"/>
    <mergeCell ref="S114:S118"/>
    <mergeCell ref="M109:M113"/>
    <mergeCell ref="M114:M118"/>
    <mergeCell ref="N109:N113"/>
    <mergeCell ref="P109:P113"/>
    <mergeCell ref="Q109:Q113"/>
    <mergeCell ref="O114:O118"/>
    <mergeCell ref="N114:N118"/>
    <mergeCell ref="I114:I118"/>
    <mergeCell ref="J114:J118"/>
    <mergeCell ref="K114:K118"/>
    <mergeCell ref="R109:R113"/>
    <mergeCell ref="S134:S138"/>
    <mergeCell ref="T134:T138"/>
    <mergeCell ref="U134:U138"/>
    <mergeCell ref="S129:S133"/>
    <mergeCell ref="T129:T133"/>
    <mergeCell ref="U129:U133"/>
    <mergeCell ref="I129:I133"/>
    <mergeCell ref="J129:J133"/>
    <mergeCell ref="K129:K133"/>
    <mergeCell ref="M129:M133"/>
    <mergeCell ref="N129:N133"/>
    <mergeCell ref="O129:O133"/>
    <mergeCell ref="S139:S143"/>
    <mergeCell ref="T139:T143"/>
    <mergeCell ref="U139:U143"/>
    <mergeCell ref="I139:I143"/>
    <mergeCell ref="J139:J143"/>
    <mergeCell ref="K139:K143"/>
    <mergeCell ref="M139:M143"/>
    <mergeCell ref="N139:N143"/>
    <mergeCell ref="O139:O143"/>
    <mergeCell ref="Q134:Q138"/>
    <mergeCell ref="R134:R138"/>
    <mergeCell ref="A134:A138"/>
    <mergeCell ref="B134:B138"/>
    <mergeCell ref="F134:F138"/>
    <mergeCell ref="G134:G138"/>
    <mergeCell ref="H134:H138"/>
    <mergeCell ref="P139:P143"/>
    <mergeCell ref="Q139:Q143"/>
    <mergeCell ref="R139:R143"/>
    <mergeCell ref="I134:I138"/>
    <mergeCell ref="J134:J138"/>
    <mergeCell ref="K134:K138"/>
    <mergeCell ref="M134:M138"/>
    <mergeCell ref="N134:N138"/>
    <mergeCell ref="O134:O138"/>
    <mergeCell ref="L134:L138"/>
    <mergeCell ref="L129:L133"/>
    <mergeCell ref="D124:D125"/>
    <mergeCell ref="A139:A143"/>
    <mergeCell ref="B139:B143"/>
    <mergeCell ref="F139:F143"/>
    <mergeCell ref="G139:G143"/>
    <mergeCell ref="H139:H143"/>
    <mergeCell ref="P134:P138"/>
    <mergeCell ref="E124:E125"/>
    <mergeCell ref="G146:W146"/>
    <mergeCell ref="T124:T128"/>
    <mergeCell ref="U124:U128"/>
    <mergeCell ref="I124:I128"/>
    <mergeCell ref="J124:J128"/>
    <mergeCell ref="K124:K128"/>
    <mergeCell ref="M124:M128"/>
    <mergeCell ref="N124:N128"/>
    <mergeCell ref="L124:L128"/>
    <mergeCell ref="A129:A133"/>
    <mergeCell ref="B129:B133"/>
    <mergeCell ref="F129:F133"/>
    <mergeCell ref="G129:G133"/>
    <mergeCell ref="H129:H133"/>
    <mergeCell ref="P124:P128"/>
    <mergeCell ref="Q124:Q128"/>
    <mergeCell ref="R124:R128"/>
    <mergeCell ref="A124:A128"/>
    <mergeCell ref="B124:B128"/>
    <mergeCell ref="F124:F128"/>
    <mergeCell ref="G124:G128"/>
    <mergeCell ref="H124:H128"/>
    <mergeCell ref="P129:P133"/>
    <mergeCell ref="Q129:Q133"/>
    <mergeCell ref="R129:R133"/>
    <mergeCell ref="A119:A123"/>
    <mergeCell ref="B119:B123"/>
    <mergeCell ref="F119:F123"/>
    <mergeCell ref="G119:G123"/>
    <mergeCell ref="H119:H123"/>
    <mergeCell ref="A114:A118"/>
    <mergeCell ref="B114:B118"/>
    <mergeCell ref="F114:F118"/>
    <mergeCell ref="G114:G118"/>
    <mergeCell ref="H114:H118"/>
    <mergeCell ref="A109:A113"/>
    <mergeCell ref="F109:F113"/>
    <mergeCell ref="G109:G113"/>
    <mergeCell ref="H109:H113"/>
    <mergeCell ref="A104:A108"/>
    <mergeCell ref="B104:B108"/>
    <mergeCell ref="F104:F108"/>
    <mergeCell ref="G104:G108"/>
    <mergeCell ref="H104:H108"/>
    <mergeCell ref="S99:S103"/>
    <mergeCell ref="T99:T103"/>
    <mergeCell ref="U99:U103"/>
    <mergeCell ref="I99:I103"/>
    <mergeCell ref="J99:J103"/>
    <mergeCell ref="K99:K103"/>
    <mergeCell ref="M99:M103"/>
    <mergeCell ref="N99:N103"/>
    <mergeCell ref="S109:S113"/>
    <mergeCell ref="T109:T113"/>
    <mergeCell ref="U109:U113"/>
    <mergeCell ref="I109:I113"/>
    <mergeCell ref="J109:J113"/>
    <mergeCell ref="K109:K113"/>
    <mergeCell ref="L104:L108"/>
    <mergeCell ref="M104:M108"/>
    <mergeCell ref="N104:N108"/>
    <mergeCell ref="R94:R98"/>
    <mergeCell ref="A94:A98"/>
    <mergeCell ref="B94:B98"/>
    <mergeCell ref="F94:F98"/>
    <mergeCell ref="G94:G98"/>
    <mergeCell ref="H94:H98"/>
    <mergeCell ref="P99:P103"/>
    <mergeCell ref="Q99:Q103"/>
    <mergeCell ref="R99:R103"/>
    <mergeCell ref="O100:O102"/>
    <mergeCell ref="I94:I98"/>
    <mergeCell ref="J94:J98"/>
    <mergeCell ref="K94:K98"/>
    <mergeCell ref="M94:M98"/>
    <mergeCell ref="N94:N98"/>
    <mergeCell ref="A99:A103"/>
    <mergeCell ref="B99:B103"/>
    <mergeCell ref="F99:F103"/>
    <mergeCell ref="G99:G103"/>
    <mergeCell ref="H99:H103"/>
    <mergeCell ref="Q94:Q98"/>
    <mergeCell ref="A84:A88"/>
    <mergeCell ref="B84:B88"/>
    <mergeCell ref="F84:F88"/>
    <mergeCell ref="G84:G88"/>
    <mergeCell ref="H84:H88"/>
    <mergeCell ref="S89:S93"/>
    <mergeCell ref="T89:T93"/>
    <mergeCell ref="U89:U93"/>
    <mergeCell ref="I89:I93"/>
    <mergeCell ref="J89:J93"/>
    <mergeCell ref="K89:K93"/>
    <mergeCell ref="M89:M93"/>
    <mergeCell ref="N89:N93"/>
    <mergeCell ref="A89:A93"/>
    <mergeCell ref="B89:B93"/>
    <mergeCell ref="F89:F93"/>
    <mergeCell ref="G89:G93"/>
    <mergeCell ref="H89:H93"/>
    <mergeCell ref="P89:P93"/>
    <mergeCell ref="Q89:Q93"/>
    <mergeCell ref="R89:R93"/>
    <mergeCell ref="S84:S88"/>
    <mergeCell ref="T84:T88"/>
    <mergeCell ref="U84:U88"/>
    <mergeCell ref="I84:I88"/>
    <mergeCell ref="J84:J88"/>
    <mergeCell ref="K84:K88"/>
    <mergeCell ref="M84:M88"/>
    <mergeCell ref="N84:N88"/>
    <mergeCell ref="O84:O88"/>
    <mergeCell ref="P84:P88"/>
    <mergeCell ref="Q84:Q88"/>
    <mergeCell ref="R84:R88"/>
    <mergeCell ref="L84:L88"/>
    <mergeCell ref="I74:I78"/>
    <mergeCell ref="J74:J78"/>
    <mergeCell ref="K74:K78"/>
    <mergeCell ref="M74:M78"/>
    <mergeCell ref="N74:N78"/>
    <mergeCell ref="A79:A83"/>
    <mergeCell ref="B79:B83"/>
    <mergeCell ref="F79:F83"/>
    <mergeCell ref="G79:G83"/>
    <mergeCell ref="H79:H83"/>
    <mergeCell ref="A74:A78"/>
    <mergeCell ref="B74:B78"/>
    <mergeCell ref="F74:F78"/>
    <mergeCell ref="G74:G78"/>
    <mergeCell ref="H74:H78"/>
    <mergeCell ref="I79:I83"/>
    <mergeCell ref="J79:J83"/>
    <mergeCell ref="K79:K83"/>
    <mergeCell ref="M79:M83"/>
    <mergeCell ref="N79:N83"/>
    <mergeCell ref="L74:L78"/>
    <mergeCell ref="L79:L83"/>
    <mergeCell ref="S69:S73"/>
    <mergeCell ref="T69:T73"/>
    <mergeCell ref="U69:U73"/>
    <mergeCell ref="I69:I73"/>
    <mergeCell ref="J69:J73"/>
    <mergeCell ref="K69:K73"/>
    <mergeCell ref="M69:M73"/>
    <mergeCell ref="N69:N73"/>
    <mergeCell ref="O69:O73"/>
    <mergeCell ref="L69:L73"/>
    <mergeCell ref="S64:S68"/>
    <mergeCell ref="T64:T68"/>
    <mergeCell ref="U64:U68"/>
    <mergeCell ref="I64:I68"/>
    <mergeCell ref="J64:J68"/>
    <mergeCell ref="K64:K68"/>
    <mergeCell ref="M64:M68"/>
    <mergeCell ref="N64:N68"/>
    <mergeCell ref="A69:A73"/>
    <mergeCell ref="B69:B73"/>
    <mergeCell ref="F69:F73"/>
    <mergeCell ref="G69:G73"/>
    <mergeCell ref="H69:H73"/>
    <mergeCell ref="P64:P68"/>
    <mergeCell ref="Q64:Q68"/>
    <mergeCell ref="R64:R68"/>
    <mergeCell ref="A64:A68"/>
    <mergeCell ref="B64:B68"/>
    <mergeCell ref="F64:F68"/>
    <mergeCell ref="G64:G68"/>
    <mergeCell ref="H64:H68"/>
    <mergeCell ref="P69:P73"/>
    <mergeCell ref="Q69:Q73"/>
    <mergeCell ref="R69:R73"/>
    <mergeCell ref="S59:S63"/>
    <mergeCell ref="T59:T63"/>
    <mergeCell ref="U59:U63"/>
    <mergeCell ref="I59:I63"/>
    <mergeCell ref="J59:J63"/>
    <mergeCell ref="K59:K63"/>
    <mergeCell ref="M59:M63"/>
    <mergeCell ref="N59:N63"/>
    <mergeCell ref="O59:O63"/>
    <mergeCell ref="A59:A63"/>
    <mergeCell ref="B59:B63"/>
    <mergeCell ref="F59:F63"/>
    <mergeCell ref="G59:G63"/>
    <mergeCell ref="H59:H63"/>
    <mergeCell ref="P54:P58"/>
    <mergeCell ref="Q54:Q58"/>
    <mergeCell ref="R54:R58"/>
    <mergeCell ref="A54:A58"/>
    <mergeCell ref="B54:B58"/>
    <mergeCell ref="F54:F58"/>
    <mergeCell ref="G54:G58"/>
    <mergeCell ref="H54:H58"/>
    <mergeCell ref="P59:P63"/>
    <mergeCell ref="Q59:Q63"/>
    <mergeCell ref="R59:R63"/>
    <mergeCell ref="L59:L63"/>
    <mergeCell ref="S54:S58"/>
    <mergeCell ref="T54:T58"/>
    <mergeCell ref="U54:U58"/>
    <mergeCell ref="I54:I58"/>
    <mergeCell ref="J54:J58"/>
    <mergeCell ref="K54:K58"/>
    <mergeCell ref="M54:M58"/>
    <mergeCell ref="N54:N58"/>
    <mergeCell ref="O54:O58"/>
    <mergeCell ref="L54:L58"/>
    <mergeCell ref="S49:S53"/>
    <mergeCell ref="T49:T53"/>
    <mergeCell ref="U49:U53"/>
    <mergeCell ref="O50:O51"/>
    <mergeCell ref="I49:I53"/>
    <mergeCell ref="J49:J53"/>
    <mergeCell ref="K49:K53"/>
    <mergeCell ref="M49:M53"/>
    <mergeCell ref="N49:N53"/>
    <mergeCell ref="P49:P53"/>
    <mergeCell ref="A49:A53"/>
    <mergeCell ref="B49:B53"/>
    <mergeCell ref="F49:F53"/>
    <mergeCell ref="G49:G53"/>
    <mergeCell ref="H49:H53"/>
    <mergeCell ref="P44:P48"/>
    <mergeCell ref="Q44:Q48"/>
    <mergeCell ref="R44:R48"/>
    <mergeCell ref="Q49:Q53"/>
    <mergeCell ref="R49:R53"/>
    <mergeCell ref="A44:A48"/>
    <mergeCell ref="B44:B48"/>
    <mergeCell ref="F44:F48"/>
    <mergeCell ref="G44:G48"/>
    <mergeCell ref="H44:H48"/>
    <mergeCell ref="I44:I48"/>
    <mergeCell ref="L49:L53"/>
    <mergeCell ref="N39:N43"/>
    <mergeCell ref="P39:P43"/>
    <mergeCell ref="Q39:Q43"/>
    <mergeCell ref="S44:S48"/>
    <mergeCell ref="T44:T48"/>
    <mergeCell ref="U44:U48"/>
    <mergeCell ref="J44:J48"/>
    <mergeCell ref="K44:K48"/>
    <mergeCell ref="M44:M48"/>
    <mergeCell ref="N44:N48"/>
    <mergeCell ref="R39:R43"/>
    <mergeCell ref="S39:S43"/>
    <mergeCell ref="T39:T43"/>
    <mergeCell ref="U39:U43"/>
    <mergeCell ref="L44:L48"/>
    <mergeCell ref="A39:A43"/>
    <mergeCell ref="B39:B43"/>
    <mergeCell ref="F39:F43"/>
    <mergeCell ref="G39:G43"/>
    <mergeCell ref="H39:H43"/>
    <mergeCell ref="I39:I43"/>
    <mergeCell ref="K34:K38"/>
    <mergeCell ref="M34:M38"/>
    <mergeCell ref="A34:A38"/>
    <mergeCell ref="B34:B38"/>
    <mergeCell ref="F34:F38"/>
    <mergeCell ref="G34:G38"/>
    <mergeCell ref="H34:H38"/>
    <mergeCell ref="I34:I38"/>
    <mergeCell ref="J34:J38"/>
    <mergeCell ref="J39:J43"/>
    <mergeCell ref="K39:K43"/>
    <mergeCell ref="M39:M43"/>
    <mergeCell ref="L39:L43"/>
    <mergeCell ref="Q24:Q28"/>
    <mergeCell ref="R24:R28"/>
    <mergeCell ref="S24:S28"/>
    <mergeCell ref="T24:T28"/>
    <mergeCell ref="U24:U28"/>
    <mergeCell ref="N24:N28"/>
    <mergeCell ref="P24:P28"/>
    <mergeCell ref="U29:U33"/>
    <mergeCell ref="O29:O33"/>
    <mergeCell ref="P29:P33"/>
    <mergeCell ref="Q29:Q33"/>
    <mergeCell ref="R29:R33"/>
    <mergeCell ref="S29:S33"/>
    <mergeCell ref="T29:T33"/>
    <mergeCell ref="J29:J33"/>
    <mergeCell ref="K29:K33"/>
    <mergeCell ref="M29:M33"/>
    <mergeCell ref="H29:H33"/>
    <mergeCell ref="I29:I33"/>
    <mergeCell ref="S34:S38"/>
    <mergeCell ref="T34:T38"/>
    <mergeCell ref="U34:U38"/>
    <mergeCell ref="N34:N38"/>
    <mergeCell ref="P34:P38"/>
    <mergeCell ref="Q34:Q38"/>
    <mergeCell ref="R34:R38"/>
    <mergeCell ref="N29:N33"/>
    <mergeCell ref="A24:A28"/>
    <mergeCell ref="B24:B28"/>
    <mergeCell ref="F24:F28"/>
    <mergeCell ref="G24:G28"/>
    <mergeCell ref="H24:H28"/>
    <mergeCell ref="A29:A33"/>
    <mergeCell ref="B29:B33"/>
    <mergeCell ref="F29:F33"/>
    <mergeCell ref="G29:G33"/>
    <mergeCell ref="N14:N18"/>
    <mergeCell ref="O14:O18"/>
    <mergeCell ref="L14:L18"/>
    <mergeCell ref="L19:L23"/>
    <mergeCell ref="S19:S23"/>
    <mergeCell ref="T19:T23"/>
    <mergeCell ref="U19:U23"/>
    <mergeCell ref="O20:O21"/>
    <mergeCell ref="I19:I23"/>
    <mergeCell ref="J19:J23"/>
    <mergeCell ref="K19:K23"/>
    <mergeCell ref="M19:M23"/>
    <mergeCell ref="N19:N23"/>
    <mergeCell ref="P19:P23"/>
    <mergeCell ref="R4:R8"/>
    <mergeCell ref="S4:S8"/>
    <mergeCell ref="T4:T8"/>
    <mergeCell ref="N4:N8"/>
    <mergeCell ref="P4:P8"/>
    <mergeCell ref="Q4:Q8"/>
    <mergeCell ref="L4:L8"/>
    <mergeCell ref="L9:L13"/>
    <mergeCell ref="A19:A23"/>
    <mergeCell ref="B19:B23"/>
    <mergeCell ref="F19:F23"/>
    <mergeCell ref="G19:G23"/>
    <mergeCell ref="H19:H23"/>
    <mergeCell ref="P14:P18"/>
    <mergeCell ref="Q14:Q18"/>
    <mergeCell ref="R14:R18"/>
    <mergeCell ref="A14:A18"/>
    <mergeCell ref="B14:B18"/>
    <mergeCell ref="F14:F18"/>
    <mergeCell ref="G14:G18"/>
    <mergeCell ref="H14:H18"/>
    <mergeCell ref="Q19:Q23"/>
    <mergeCell ref="R19:R23"/>
    <mergeCell ref="M14:M18"/>
    <mergeCell ref="A4:A8"/>
    <mergeCell ref="B4:B8"/>
    <mergeCell ref="F4:F8"/>
    <mergeCell ref="G4:G8"/>
    <mergeCell ref="H4:H8"/>
    <mergeCell ref="I4:I8"/>
    <mergeCell ref="I9:I13"/>
    <mergeCell ref="J9:J13"/>
    <mergeCell ref="A9:A13"/>
    <mergeCell ref="B9:B13"/>
    <mergeCell ref="F9:F13"/>
    <mergeCell ref="E2:E3"/>
    <mergeCell ref="A2:A3"/>
    <mergeCell ref="B2:B3"/>
    <mergeCell ref="F2:F3"/>
    <mergeCell ref="G2:G3"/>
    <mergeCell ref="H2:H3"/>
    <mergeCell ref="I2:I3"/>
    <mergeCell ref="J2:J3"/>
    <mergeCell ref="S2:S3"/>
    <mergeCell ref="M1:M3"/>
    <mergeCell ref="N1:N3"/>
    <mergeCell ref="O1:O3"/>
    <mergeCell ref="P1:Q1"/>
    <mergeCell ref="R1:T1"/>
    <mergeCell ref="K2:K3"/>
    <mergeCell ref="P2:P3"/>
    <mergeCell ref="Q2:Q3"/>
    <mergeCell ref="R2:R3"/>
    <mergeCell ref="T2:T3"/>
    <mergeCell ref="C2:C3"/>
    <mergeCell ref="G1:I1"/>
    <mergeCell ref="L2:L3"/>
    <mergeCell ref="X79:X80"/>
    <mergeCell ref="G9:G13"/>
    <mergeCell ref="H9:H13"/>
    <mergeCell ref="J4:J8"/>
    <mergeCell ref="K4:K8"/>
    <mergeCell ref="M4:M8"/>
    <mergeCell ref="K9:K13"/>
    <mergeCell ref="M9:M13"/>
    <mergeCell ref="N9:N13"/>
    <mergeCell ref="O9:O13"/>
    <mergeCell ref="S14:S18"/>
    <mergeCell ref="T14:T18"/>
    <mergeCell ref="U14:U18"/>
    <mergeCell ref="I14:I18"/>
    <mergeCell ref="J14:J18"/>
    <mergeCell ref="K14:K18"/>
    <mergeCell ref="V35:V36"/>
    <mergeCell ref="X35:X36"/>
    <mergeCell ref="P9:P13"/>
    <mergeCell ref="Q9:Q13"/>
    <mergeCell ref="R9:R13"/>
    <mergeCell ref="S9:S13"/>
    <mergeCell ref="T9:T13"/>
    <mergeCell ref="U9:U13"/>
    <mergeCell ref="AB79:AB80"/>
    <mergeCell ref="AC79:AC80"/>
    <mergeCell ref="U1:X1"/>
    <mergeCell ref="Y1:AC1"/>
    <mergeCell ref="Z2:Z3"/>
    <mergeCell ref="AA2:AB2"/>
    <mergeCell ref="AC2:AC3"/>
    <mergeCell ref="U2:U3"/>
    <mergeCell ref="V2:V3"/>
    <mergeCell ref="X2:X3"/>
    <mergeCell ref="Y2:Y3"/>
    <mergeCell ref="U4:U8"/>
    <mergeCell ref="AC29:AC33"/>
    <mergeCell ref="Y39:Y40"/>
    <mergeCell ref="Z39:Z40"/>
    <mergeCell ref="AA39:AA40"/>
    <mergeCell ref="AB39:AB40"/>
    <mergeCell ref="AC39:AC40"/>
    <mergeCell ref="AB29:AB33"/>
    <mergeCell ref="V29:V33"/>
    <mergeCell ref="X29:X33"/>
    <mergeCell ref="Y29:Y33"/>
    <mergeCell ref="Z29:Z33"/>
    <mergeCell ref="AA29:AA33"/>
    <mergeCell ref="Y35:Y36"/>
    <mergeCell ref="Z35:Z36"/>
    <mergeCell ref="AA35:AA36"/>
    <mergeCell ref="AB35:AB36"/>
    <mergeCell ref="AC35:AC36"/>
    <mergeCell ref="X39:X40"/>
    <mergeCell ref="V39:V40"/>
    <mergeCell ref="V99:V100"/>
    <mergeCell ref="X99:X101"/>
    <mergeCell ref="Y99:Y101"/>
    <mergeCell ref="Z99:Z101"/>
    <mergeCell ref="AA99:AA101"/>
    <mergeCell ref="AB99:AB101"/>
    <mergeCell ref="AC99:AC101"/>
    <mergeCell ref="X94:X95"/>
    <mergeCell ref="Y94:Y95"/>
    <mergeCell ref="Z94:Z95"/>
    <mergeCell ref="AA94:AA95"/>
    <mergeCell ref="AB94:AB95"/>
    <mergeCell ref="AC94:AC95"/>
    <mergeCell ref="V94:V95"/>
    <mergeCell ref="Y79:Y80"/>
    <mergeCell ref="Z79:Z80"/>
    <mergeCell ref="AA79:AA80"/>
    <mergeCell ref="G149:P149"/>
    <mergeCell ref="D2:D3"/>
    <mergeCell ref="D14:D15"/>
    <mergeCell ref="D19:D21"/>
    <mergeCell ref="D29:D33"/>
    <mergeCell ref="D34:D36"/>
    <mergeCell ref="D39:D40"/>
    <mergeCell ref="D44:D45"/>
    <mergeCell ref="D49:D51"/>
    <mergeCell ref="D54:D56"/>
    <mergeCell ref="D64:D65"/>
    <mergeCell ref="D69:D70"/>
    <mergeCell ref="D74:D75"/>
    <mergeCell ref="D79:D80"/>
    <mergeCell ref="D24:D25"/>
    <mergeCell ref="D4:D5"/>
    <mergeCell ref="D9:D10"/>
    <mergeCell ref="I24:I28"/>
    <mergeCell ref="J24:J28"/>
    <mergeCell ref="K24:K28"/>
    <mergeCell ref="M24:M28"/>
    <mergeCell ref="L24:L28"/>
    <mergeCell ref="L29:L33"/>
    <mergeCell ref="L34:L38"/>
    <mergeCell ref="L64:L68"/>
    <mergeCell ref="L89:L93"/>
    <mergeCell ref="L94:L98"/>
    <mergeCell ref="L99:L103"/>
    <mergeCell ref="L109:L113"/>
    <mergeCell ref="L114:L118"/>
    <mergeCell ref="V104:V105"/>
    <mergeCell ref="V79:V80"/>
    <mergeCell ref="S74:S78"/>
    <mergeCell ref="T74:T78"/>
    <mergeCell ref="U74:U78"/>
    <mergeCell ref="P74:P78"/>
    <mergeCell ref="Q74:Q78"/>
    <mergeCell ref="R74:R78"/>
    <mergeCell ref="P79:P83"/>
    <mergeCell ref="Q79:Q83"/>
    <mergeCell ref="R79:R83"/>
    <mergeCell ref="S79:S83"/>
    <mergeCell ref="T79:T83"/>
    <mergeCell ref="U79:U83"/>
    <mergeCell ref="S94:S98"/>
    <mergeCell ref="T94:T98"/>
    <mergeCell ref="U94:U98"/>
    <mergeCell ref="P94:P98"/>
    <mergeCell ref="X104:X105"/>
    <mergeCell ref="Y104:Y105"/>
    <mergeCell ref="Z104:Z105"/>
    <mergeCell ref="AA104:AA105"/>
    <mergeCell ref="AB104:AB105"/>
    <mergeCell ref="AC104:AC105"/>
    <mergeCell ref="L139:L143"/>
    <mergeCell ref="I104:I108"/>
    <mergeCell ref="J104:J108"/>
    <mergeCell ref="K104:K108"/>
    <mergeCell ref="P119:P123"/>
    <mergeCell ref="Q119:Q123"/>
    <mergeCell ref="R119:R123"/>
    <mergeCell ref="L119:L123"/>
    <mergeCell ref="S119:S123"/>
    <mergeCell ref="T119:T123"/>
    <mergeCell ref="U119:U123"/>
    <mergeCell ref="I119:I123"/>
    <mergeCell ref="J119:J123"/>
    <mergeCell ref="K119:K123"/>
    <mergeCell ref="M119:M123"/>
    <mergeCell ref="N119:N123"/>
    <mergeCell ref="O119:O123"/>
    <mergeCell ref="S124:S128"/>
  </mergeCells>
  <phoneticPr fontId="13" type="noConversion"/>
  <conditionalFormatting sqref="Q5">
    <cfRule type="cellIs" dxfId="82" priority="101" operator="equal">
      <formula>#REF!</formula>
    </cfRule>
    <cfRule type="cellIs" dxfId="81" priority="102" stopIfTrue="1" operator="equal">
      <formula>#REF!</formula>
    </cfRule>
    <cfRule type="cellIs" dxfId="80" priority="103" stopIfTrue="1" operator="equal">
      <formula>#REF!</formula>
    </cfRule>
    <cfRule type="cellIs" dxfId="79" priority="104" stopIfTrue="1" operator="equal">
      <formula>Bajo</formula>
    </cfRule>
  </conditionalFormatting>
  <conditionalFormatting sqref="Q10 Q20 Q25 Q35 Q40 Q45 Q50 Q55 Q80 Q85 Q90 Q100 Q120 Q130 Q135 Q140">
    <cfRule type="cellIs" dxfId="78" priority="134" operator="equal">
      <formula>#REF!</formula>
    </cfRule>
    <cfRule type="cellIs" dxfId="77" priority="135" stopIfTrue="1" operator="equal">
      <formula>#REF!</formula>
    </cfRule>
    <cfRule type="cellIs" dxfId="76" priority="136" stopIfTrue="1" operator="equal">
      <formula>#REF!</formula>
    </cfRule>
    <cfRule type="cellIs" dxfId="75" priority="137" stopIfTrue="1" operator="equal">
      <formula>Bajo</formula>
    </cfRule>
  </conditionalFormatting>
  <conditionalFormatting sqref="Q15">
    <cfRule type="cellIs" dxfId="74" priority="123" operator="equal">
      <formula>#REF!</formula>
    </cfRule>
    <cfRule type="cellIs" dxfId="73" priority="124" stopIfTrue="1" operator="equal">
      <formula>#REF!</formula>
    </cfRule>
    <cfRule type="cellIs" dxfId="72" priority="125" stopIfTrue="1" operator="equal">
      <formula>#REF!</formula>
    </cfRule>
    <cfRule type="cellIs" dxfId="71" priority="126" stopIfTrue="1" operator="equal">
      <formula>Bajo</formula>
    </cfRule>
  </conditionalFormatting>
  <conditionalFormatting sqref="Q30">
    <cfRule type="cellIs" dxfId="70" priority="112" operator="equal">
      <formula>#REF!</formula>
    </cfRule>
    <cfRule type="cellIs" dxfId="69" priority="113" stopIfTrue="1" operator="equal">
      <formula>#REF!</formula>
    </cfRule>
    <cfRule type="cellIs" dxfId="68" priority="114" stopIfTrue="1" operator="equal">
      <formula>#REF!</formula>
    </cfRule>
    <cfRule type="cellIs" dxfId="67" priority="115" stopIfTrue="1" operator="equal">
      <formula>Bajo</formula>
    </cfRule>
  </conditionalFormatting>
  <conditionalFormatting sqref="Q60">
    <cfRule type="cellIs" dxfId="66" priority="90" operator="equal">
      <formula>#REF!</formula>
    </cfRule>
    <cfRule type="cellIs" dxfId="65" priority="91" stopIfTrue="1" operator="equal">
      <formula>#REF!</formula>
    </cfRule>
    <cfRule type="cellIs" dxfId="64" priority="92" stopIfTrue="1" operator="equal">
      <formula>#REF!</formula>
    </cfRule>
    <cfRule type="cellIs" dxfId="63" priority="93" stopIfTrue="1" operator="equal">
      <formula>Bajo</formula>
    </cfRule>
  </conditionalFormatting>
  <conditionalFormatting sqref="Q65">
    <cfRule type="cellIs" dxfId="62" priority="79" operator="equal">
      <formula>#REF!</formula>
    </cfRule>
    <cfRule type="cellIs" dxfId="61" priority="80" stopIfTrue="1" operator="equal">
      <formula>#REF!</formula>
    </cfRule>
    <cfRule type="cellIs" dxfId="60" priority="81" stopIfTrue="1" operator="equal">
      <formula>#REF!</formula>
    </cfRule>
    <cfRule type="cellIs" dxfId="59" priority="82" stopIfTrue="1" operator="equal">
      <formula>Bajo</formula>
    </cfRule>
  </conditionalFormatting>
  <conditionalFormatting sqref="Q70">
    <cfRule type="cellIs" dxfId="58" priority="68" operator="equal">
      <formula>#REF!</formula>
    </cfRule>
    <cfRule type="cellIs" dxfId="57" priority="69" stopIfTrue="1" operator="equal">
      <formula>#REF!</formula>
    </cfRule>
    <cfRule type="cellIs" dxfId="56" priority="70" stopIfTrue="1" operator="equal">
      <formula>#REF!</formula>
    </cfRule>
    <cfRule type="cellIs" dxfId="55" priority="71" stopIfTrue="1" operator="equal">
      <formula>Bajo</formula>
    </cfRule>
  </conditionalFormatting>
  <conditionalFormatting sqref="Q75">
    <cfRule type="cellIs" dxfId="54" priority="57" operator="equal">
      <formula>#REF!</formula>
    </cfRule>
    <cfRule type="cellIs" dxfId="53" priority="58" stopIfTrue="1" operator="equal">
      <formula>#REF!</formula>
    </cfRule>
    <cfRule type="cellIs" dxfId="52" priority="59" stopIfTrue="1" operator="equal">
      <formula>#REF!</formula>
    </cfRule>
    <cfRule type="cellIs" dxfId="51" priority="60" stopIfTrue="1" operator="equal">
      <formula>Bajo</formula>
    </cfRule>
  </conditionalFormatting>
  <conditionalFormatting sqref="Q95">
    <cfRule type="cellIs" dxfId="50" priority="37" operator="equal">
      <formula>#REF!</formula>
    </cfRule>
    <cfRule type="cellIs" dxfId="49" priority="38" stopIfTrue="1" operator="equal">
      <formula>#REF!</formula>
    </cfRule>
    <cfRule type="cellIs" dxfId="48" priority="39" stopIfTrue="1" operator="equal">
      <formula>#REF!</formula>
    </cfRule>
    <cfRule type="cellIs" dxfId="47" priority="40" stopIfTrue="1" operator="equal">
      <formula>Bajo</formula>
    </cfRule>
  </conditionalFormatting>
  <conditionalFormatting sqref="Q125">
    <cfRule type="cellIs" dxfId="46" priority="8" operator="equal">
      <formula>#REF!</formula>
    </cfRule>
    <cfRule type="cellIs" dxfId="45" priority="9" stopIfTrue="1" operator="equal">
      <formula>#REF!</formula>
    </cfRule>
    <cfRule type="cellIs" dxfId="44" priority="10" stopIfTrue="1" operator="equal">
      <formula>#REF!</formula>
    </cfRule>
    <cfRule type="cellIs" dxfId="43" priority="11" stopIfTrue="1" operator="equal">
      <formula>Bajo</formula>
    </cfRule>
  </conditionalFormatting>
  <conditionalFormatting sqref="S5">
    <cfRule type="cellIs" dxfId="42" priority="97" operator="equal">
      <formula>#REF!</formula>
    </cfRule>
    <cfRule type="cellIs" dxfId="41" priority="98" stopIfTrue="1" operator="equal">
      <formula>#REF!</formula>
    </cfRule>
    <cfRule type="cellIs" dxfId="40" priority="99" stopIfTrue="1" operator="equal">
      <formula>#REF!</formula>
    </cfRule>
    <cfRule type="cellIs" dxfId="39" priority="100" stopIfTrue="1" operator="equal">
      <formula>Bajo</formula>
    </cfRule>
  </conditionalFormatting>
  <conditionalFormatting sqref="S10 S20 S25 S35 S40 S45 S50 S55 S80 S85 S90 S100 S120 S130 S135 S140">
    <cfRule type="cellIs" dxfId="38" priority="130" operator="equal">
      <formula>#REF!</formula>
    </cfRule>
    <cfRule type="cellIs" dxfId="37" priority="131" stopIfTrue="1" operator="equal">
      <formula>#REF!</formula>
    </cfRule>
    <cfRule type="cellIs" dxfId="36" priority="132" stopIfTrue="1" operator="equal">
      <formula>#REF!</formula>
    </cfRule>
    <cfRule type="cellIs" dxfId="35" priority="133" stopIfTrue="1" operator="equal">
      <formula>Bajo</formula>
    </cfRule>
  </conditionalFormatting>
  <conditionalFormatting sqref="S15">
    <cfRule type="cellIs" dxfId="34" priority="119" operator="equal">
      <formula>#REF!</formula>
    </cfRule>
    <cfRule type="cellIs" dxfId="33" priority="120" stopIfTrue="1" operator="equal">
      <formula>#REF!</formula>
    </cfRule>
    <cfRule type="cellIs" dxfId="32" priority="121" stopIfTrue="1" operator="equal">
      <formula>#REF!</formula>
    </cfRule>
    <cfRule type="cellIs" dxfId="31" priority="122" stopIfTrue="1" operator="equal">
      <formula>Bajo</formula>
    </cfRule>
  </conditionalFormatting>
  <conditionalFormatting sqref="S30">
    <cfRule type="cellIs" dxfId="30" priority="108" operator="equal">
      <formula>#REF!</formula>
    </cfRule>
    <cfRule type="cellIs" dxfId="29" priority="109" stopIfTrue="1" operator="equal">
      <formula>#REF!</formula>
    </cfRule>
    <cfRule type="cellIs" dxfId="28" priority="110" stopIfTrue="1" operator="equal">
      <formula>#REF!</formula>
    </cfRule>
    <cfRule type="cellIs" dxfId="27" priority="111" stopIfTrue="1" operator="equal">
      <formula>Bajo</formula>
    </cfRule>
  </conditionalFormatting>
  <conditionalFormatting sqref="S60">
    <cfRule type="cellIs" dxfId="26" priority="86" operator="equal">
      <formula>#REF!</formula>
    </cfRule>
    <cfRule type="cellIs" dxfId="25" priority="87" stopIfTrue="1" operator="equal">
      <formula>#REF!</formula>
    </cfRule>
    <cfRule type="cellIs" dxfId="24" priority="88" stopIfTrue="1" operator="equal">
      <formula>#REF!</formula>
    </cfRule>
    <cfRule type="cellIs" dxfId="23" priority="89" stopIfTrue="1" operator="equal">
      <formula>Bajo</formula>
    </cfRule>
  </conditionalFormatting>
  <conditionalFormatting sqref="S65">
    <cfRule type="cellIs" dxfId="22" priority="75" operator="equal">
      <formula>#REF!</formula>
    </cfRule>
    <cfRule type="cellIs" dxfId="21" priority="76" stopIfTrue="1" operator="equal">
      <formula>#REF!</formula>
    </cfRule>
    <cfRule type="cellIs" dxfId="20" priority="77" stopIfTrue="1" operator="equal">
      <formula>#REF!</formula>
    </cfRule>
    <cfRule type="cellIs" dxfId="19" priority="78" stopIfTrue="1" operator="equal">
      <formula>Bajo</formula>
    </cfRule>
  </conditionalFormatting>
  <conditionalFormatting sqref="S70">
    <cfRule type="cellIs" dxfId="18" priority="64" operator="equal">
      <formula>#REF!</formula>
    </cfRule>
    <cfRule type="cellIs" dxfId="17" priority="65" stopIfTrue="1" operator="equal">
      <formula>#REF!</formula>
    </cfRule>
    <cfRule type="cellIs" dxfId="16" priority="66" stopIfTrue="1" operator="equal">
      <formula>#REF!</formula>
    </cfRule>
    <cfRule type="cellIs" dxfId="15" priority="67" stopIfTrue="1" operator="equal">
      <formula>Bajo</formula>
    </cfRule>
  </conditionalFormatting>
  <conditionalFormatting sqref="S75">
    <cfRule type="cellIs" dxfId="14" priority="53" operator="equal">
      <formula>#REF!</formula>
    </cfRule>
    <cfRule type="cellIs" dxfId="13" priority="54" stopIfTrue="1" operator="equal">
      <formula>#REF!</formula>
    </cfRule>
    <cfRule type="cellIs" dxfId="12" priority="55" stopIfTrue="1" operator="equal">
      <formula>#REF!</formula>
    </cfRule>
    <cfRule type="cellIs" dxfId="11" priority="56" stopIfTrue="1" operator="equal">
      <formula>Bajo</formula>
    </cfRule>
  </conditionalFormatting>
  <conditionalFormatting sqref="S95">
    <cfRule type="cellIs" dxfId="10" priority="33" operator="equal">
      <formula>#REF!</formula>
    </cfRule>
    <cfRule type="cellIs" dxfId="9" priority="34" stopIfTrue="1" operator="equal">
      <formula>#REF!</formula>
    </cfRule>
    <cfRule type="cellIs" dxfId="8" priority="35" stopIfTrue="1" operator="equal">
      <formula>#REF!</formula>
    </cfRule>
    <cfRule type="cellIs" dxfId="7" priority="36" stopIfTrue="1" operator="equal">
      <formula>Bajo</formula>
    </cfRule>
  </conditionalFormatting>
  <conditionalFormatting sqref="S12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T4:T143">
    <cfRule type="containsText" dxfId="2" priority="1" operator="containsText" text="Alta">
      <formula>NOT(ISERROR(SEARCH("Alta",T4)))</formula>
    </cfRule>
    <cfRule type="containsText" dxfId="1" priority="2" operator="containsText" text="Extrema">
      <formula>NOT(ISERROR(SEARCH("Extrema",T4)))</formula>
    </cfRule>
    <cfRule type="containsText" dxfId="0" priority="3" operator="containsText" text="Moderada">
      <formula>NOT(ISERROR(SEARCH("Moderada",T4)))</formula>
    </cfRule>
  </conditionalFormatting>
  <dataValidations count="5">
    <dataValidation type="list" allowBlank="1" showInputMessage="1" showErrorMessage="1" sqref="U29 U9 U14 U19 U24 U139 U34 U39 U44 U49 U54 U4 U59 U64 U69 U74 U79 U84 U89 U99 U104 U109 U114 U94 U119 U129 U134 U124" xr:uid="{5259F951-E853-4506-A593-B176CBD2239A}">
      <formula1>"Aceptar,Reducir,Evitar,Compartir"</formula1>
    </dataValidation>
    <dataValidation type="list" allowBlank="1" showInputMessage="1" showErrorMessage="1" sqref="K4:K143" xr:uid="{8A0B23D1-D9D9-4B93-AF37-32F8E0B575B0}">
      <formula1>"Si,No,Borrador,En agenda del próximo Comité"</formula1>
    </dataValidation>
    <dataValidation type="list" allowBlank="1" showInputMessage="1" showErrorMessage="1" sqref="T4:T143" xr:uid="{2AEC8DF7-C565-42E0-9B23-8EBF67BC0422}">
      <formula1>"Moderada, Alta, Extrema"</formula1>
    </dataValidation>
    <dataValidation type="list" allowBlank="1" showInputMessage="1" showErrorMessage="1" sqref="P4:P109 P114:P143 R4:R143" xr:uid="{910E6BF2-1379-4E21-8AAE-10A59FE62BE4}">
      <formula1>"1,2,3,4,5"</formula1>
    </dataValidation>
    <dataValidation type="list" allowBlank="1" showInputMessage="1" showErrorMessage="1" sqref="Q4:Q109 Q114:Q143 S4:S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&amp;LInlcuye IDS en KAWAK - Sistematización de los riesgos&amp;CMapa de Riesgos Institucional V3 2023&amp;RPágina &amp;P de &amp;N
Corte Sep 14 de 2023</oddHeader>
  </headerFooter>
  <rowBreaks count="3" manualBreakCount="3">
    <brk id="33" max="28" man="1"/>
    <brk id="58" max="28" man="1"/>
    <brk id="93" max="28" man="1"/>
  </rowBreaks>
  <colBreaks count="1" manualBreakCount="1">
    <brk id="43"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Mapas de calor</vt:lpstr>
      <vt:lpstr>CUADRO DE MANDO RG</vt:lpstr>
      <vt:lpstr>CUADRO DE MANDO RC</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2023-09-15T04:45:06Z</cp:lastPrinted>
  <dcterms:created xsi:type="dcterms:W3CDTF">2021-04-22T11:45:22Z</dcterms:created>
  <dcterms:modified xsi:type="dcterms:W3CDTF">2023-09-15T04:52:56Z</dcterms:modified>
</cp:coreProperties>
</file>