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gherrera\Documents\USB 2020\2022\2022-Seguimiento Plan Anticorrupción y de Atención al Ciudadano V1 2022\SEGUIMIENTO 3ER CUATRIMESTRE 2022\"/>
    </mc:Choice>
  </mc:AlternateContent>
  <xr:revisionPtr revIDLastSave="0" documentId="13_ncr:1_{114A3D84-A920-44E8-BD0A-19ABCF3CA218}" xr6:coauthVersionLast="47" xr6:coauthVersionMax="47" xr10:uidLastSave="{00000000-0000-0000-0000-000000000000}"/>
  <bookViews>
    <workbookView xWindow="-120" yWindow="-120" windowWidth="29040" windowHeight="15840" xr2:uid="{00000000-000D-0000-FFFF-FFFF00000000}"/>
  </bookViews>
  <sheets>
    <sheet name="PAAC " sheetId="1" r:id="rId1"/>
    <sheet name="MAPA RIESGOS DE CORRUPCIÓN" sheetId="2" r:id="rId2"/>
    <sheet name="Evaluación Trámites en el SUIT" sheetId="6" r:id="rId3"/>
  </sheets>
  <definedNames>
    <definedName name="_xlnm._FilterDatabase" localSheetId="2" hidden="1">'Evaluación Trámites en el SUIT'!$A$15:$AC$15</definedName>
    <definedName name="_xlnm._FilterDatabase" localSheetId="1" hidden="1">'MAPA RIESGOS DE CORRUPCIÓN'!$A$6:$N$39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7" i="2" l="1"/>
  <c r="N12" i="2" l="1"/>
</calcChain>
</file>

<file path=xl/sharedStrings.xml><?xml version="1.0" encoding="utf-8"?>
<sst xmlns="http://schemas.openxmlformats.org/spreadsheetml/2006/main" count="1024" uniqueCount="728">
  <si>
    <t>COMPONENTE</t>
  </si>
  <si>
    <t>SUBCOMPONENTE</t>
  </si>
  <si>
    <t>ACTVIDADES PROGRAMADAS</t>
  </si>
  <si>
    <t xml:space="preserve">META O PRODUCTO </t>
  </si>
  <si>
    <t>RESPONSABLES</t>
  </si>
  <si>
    <t>1. Política de Administración de Riesgos de Corrupción</t>
  </si>
  <si>
    <t xml:space="preserve">Implementar la Política Institucional de Administración del Riesgo
</t>
  </si>
  <si>
    <t xml:space="preserve">Política Institucional de Administración del Riesgo  implementada 
</t>
  </si>
  <si>
    <t>Matriz y mapa de riesgos de corrupción consolidado y aprobada</t>
  </si>
  <si>
    <t xml:space="preserve">3. Consulta y divulgación </t>
  </si>
  <si>
    <t>Política Institucional de Administración del Riesgo vigente y riesgos de corrupción identificados, divulgados</t>
  </si>
  <si>
    <t>Dirección General, Subdirección General y Oficina Asesora de Planeación</t>
  </si>
  <si>
    <t>4. Monitoreo o revisión</t>
  </si>
  <si>
    <t xml:space="preserve">Monitorear y revisar el Mapa de Riesgos de Corrupción  y si es del caso ajustarlo e informar a la Oficina Asesora de Planeación.
</t>
  </si>
  <si>
    <t>Espacio de rendición de cuentas realizado</t>
  </si>
  <si>
    <t>Fortalecer el Canal telefónico de atención</t>
  </si>
  <si>
    <t>Canal  telefónico fortalecido</t>
  </si>
  <si>
    <t>Adoptar mecanismos de comunicación incluyentes</t>
  </si>
  <si>
    <t>Mecanismos de comunicación incluyentes, adoptados</t>
  </si>
  <si>
    <t>Identificar los flujos de la información (vertical, horizontal, hacia afuera de la entidad, entre otros) para la gestión de la información institucional</t>
  </si>
  <si>
    <t>Diagramas de Flujos documentales identificados</t>
  </si>
  <si>
    <t>5. Mecanismos para la Transparencia y Acceso a la Información</t>
  </si>
  <si>
    <t xml:space="preserve"> 2. Lineamientos de Transparencia Pasiva</t>
  </si>
  <si>
    <t>Formular y actualizar el Plan Anual de Adquisiciones -PAA -</t>
  </si>
  <si>
    <t>4. Criterio Diferencial de Accesibilidad</t>
  </si>
  <si>
    <t>Mejorar la accesibilidad de la población en condición de discapacidad visual y auditiva (Señalizar con imágenes en lengua de señas, alto relieve, otras lenguas o idiomas)</t>
  </si>
  <si>
    <t>Accesibilidad mejorada</t>
  </si>
  <si>
    <t>1. Lineamientos de Transparencia Activa</t>
  </si>
  <si>
    <t>Difundir información sobre la oferta institucional de trámites y otros procedimientos en lenguaje claro y de forma permanente a los usuarios de los trámites teniendo en cuenta la caracterización</t>
  </si>
  <si>
    <t>1 - Gestión del Riesgo de Corrupción “MAPA DE RIESGOS DE CORRUPCIÓN"</t>
  </si>
  <si>
    <t>2.Construcción del Mapa de Riesgos de Corrupción</t>
  </si>
  <si>
    <t>Consolidar la matriz y mapa de riesgos de corrupción construida mediante proceso participativo (actores internos y externos de la entidad) y someterla a aprobación por parte del comité</t>
  </si>
  <si>
    <t>Vincular actores internos y externos de la entidad en la revisión y actualización de la Política Institucional de Administración del Riesgo</t>
  </si>
  <si>
    <t>Mapa de Riesgos de Corrupción monitoreado y revisado</t>
  </si>
  <si>
    <t>3 - Rendición de Cuentas (RdC)</t>
  </si>
  <si>
    <t>2. Desarrollar escenarios de diálogo de doble vía con la ciudadanía y sus organizaciones</t>
  </si>
  <si>
    <t xml:space="preserve">Realizar reconocimientos a la participación de la ciudadanía </t>
  </si>
  <si>
    <t>3. Responder a compromisos propuestos, evaluación y retroalimentación en ejercicios de rendición de cuentas con acciones correctivas para mejora</t>
  </si>
  <si>
    <t>4 - Mecanismos para mejorar la Atención al Ciudadano</t>
  </si>
  <si>
    <t>3. Gestión de relacionamiento con los ciudadanos</t>
  </si>
  <si>
    <t>Actualizar y socializar el protocolo de lenguaje claro  en la gestión de la Entidad</t>
  </si>
  <si>
    <t>Protocolo de lenguaje claro actualizado y socializado</t>
  </si>
  <si>
    <t>Dirección General, Subdirección General, , Secretaría General  y Subdirección Administrativa.</t>
  </si>
  <si>
    <t>4. Conocimiento al servicio al ciudadano</t>
  </si>
  <si>
    <t>Publicar información de los proyectos en ejecución, para atender los requerimientos de los grupos de valor. (fichas web)</t>
  </si>
  <si>
    <t>Información de los proyectos en ejecución, para atender los requerimientos de los grupos de valor. (fichas web) publicada</t>
  </si>
  <si>
    <t xml:space="preserve">Información difundida  </t>
  </si>
  <si>
    <t>Plan Anual de Adquisiciones formulado (25% en primer trimestre)  y actualizado (75%)</t>
  </si>
  <si>
    <t>5. Monitoreo del Acceso a la Información Pública</t>
  </si>
  <si>
    <t>Implementar el plan de mejoramiento del Índice de Información y Acceso a la Información, ITA</t>
  </si>
  <si>
    <t>Plan de mejoramiento implementado</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</si>
  <si>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</si>
  <si>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</si>
  <si>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</si>
  <si>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Dirección General, Subdirección General y Oficina Asesora de Planeación.</t>
  </si>
  <si>
    <t>Dirección General, Subdirección General,  Dirección Técnica y de Estructuración - DTE, Oficina de Tecnologías de la Información y las Comunicaciones - OTIC, Secretaría General y Subdirección Administrativa</t>
  </si>
  <si>
    <t>Divulgar en página web e intranet:
a) la Política Institucional de Administración del Riesgo vigente
b) mapa de riesgos de corrupción</t>
  </si>
  <si>
    <t>1. Política Institucional de Administración del Riesgo vigente divulgada
2. Mapa de riesgos de corrupción, divulgado</t>
  </si>
  <si>
    <t>Subdirección General y Oficina Asesora de Planeación</t>
  </si>
  <si>
    <t>5. Seguimiento</t>
  </si>
  <si>
    <t xml:space="preserve">Publicar y divulgar el monitoreo de la ejecución del PAAC </t>
  </si>
  <si>
    <t>Publicar y divulgar el  seguimiento de la ejecución del PAAC</t>
  </si>
  <si>
    <t xml:space="preserve">Monitoreo de la ejecución del PAAC publicado y divulgado </t>
  </si>
  <si>
    <t xml:space="preserve">Seguimiento  de la ejecución del PAAC publicado y divulgado </t>
  </si>
  <si>
    <t>Subdirección General y Oficina de Control Interno</t>
  </si>
  <si>
    <t>1. Informar avances y resultados de la gestión con calidad y en lenguaje comprensible</t>
  </si>
  <si>
    <t>Divulgar boletines de prensa con información de la gestión institucional en lenguaje claro</t>
  </si>
  <si>
    <t>Publicar Informes de rendición de cuentas semestrales en la sección de transparencia y menú participa</t>
  </si>
  <si>
    <t xml:space="preserve">Diseñar píldoras informativas del informe de rendición de cuentas y divulgar por diversos canales de comunicación </t>
  </si>
  <si>
    <t>Boletines de prensa divulgados en lenguaje claro</t>
  </si>
  <si>
    <t xml:space="preserve"> Informes de rendición de cuentas publicados trimestrales en la sección de transparencia y menú participa</t>
  </si>
  <si>
    <t xml:space="preserve"> Píldoras informativas del informe de rendición de cuentas y divulgar por diversos canales de comunicación </t>
  </si>
  <si>
    <t xml:space="preserve">Subdirección General </t>
  </si>
  <si>
    <t>Elaborar el informe individual de rendición de cuentas para el periodo comprendido entre el 1 de enero y el 31 de diciembre de 2021 y publicarlo en la página web de la entidad en la sección "Transparencia y acceso a información pública" antes del 30 de marzo de 2022, en el formato establecido por el Departamento Administrativo de la Función Pública y enviarlo al correo electrónico: rendiciondecuentaspaz@funcionpublica.gov.co.</t>
  </si>
  <si>
    <t>1. Producir y documentar de manera permanente en el año 2022 la información sobre los avances de la gestión en la implementación del Acuerdo de Paz bajo los lineamientos del SIRCAP a cargo del Departamento Administrativo de la Función Pública.
2.  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t>
  </si>
  <si>
    <t>Informe individual de rendición de cuentas  publicado en la página web en la sección “Transparencia y acceso a la información y enviado al DAFP</t>
  </si>
  <si>
    <t>1. Información sobre los avances  de la gestión en la implementación  del Acuerdo de Paz  documentada  bajo los lineamientos del SIRCAP 
2. Estrategia  de divulgación  de los avances de la entidad respecto de la implementación del Acuerdo de Paz  diseñada e Implementada</t>
  </si>
  <si>
    <t>Subdirección General,  Dirección de Ejecución y Operación, Dirección Técnica y de Estructuración - DTE  y Oficina Asesora de Planeación</t>
  </si>
  <si>
    <t>Diseñar principal espacio de rendición de cuentas mediante consulta a los grupos de valor</t>
  </si>
  <si>
    <t>Realizar 4 Chat ciudadano temático que propicien el diálogo con la ciudadanía.</t>
  </si>
  <si>
    <t>Principal espacio de rendición de cuentas diseñado mediante consulta a los grupos de valor</t>
  </si>
  <si>
    <t xml:space="preserve">4 Chat ciudadano temático realizados </t>
  </si>
  <si>
    <t xml:space="preserve">Subdirección General, Dirección de Ejecución y Operación y Dirección Técnica y de Estructuración - DTE </t>
  </si>
  <si>
    <t>Aplicar encuesta de evaluación y retroalimentación sobre informes de rendición de cuentas</t>
  </si>
  <si>
    <t xml:space="preserve">Evaluar eventos de dialogo realizados e implementar acciones de mejora </t>
  </si>
  <si>
    <t xml:space="preserve">Eventos de dialogo realizados y acciones de mejora implementadas (si aplica) </t>
  </si>
  <si>
    <t>Encuesta de evaluación y retroalimentación sobre informes de rendición de cuentas, aplicada</t>
  </si>
  <si>
    <t>Definir y difundir el portafolio de servicios al ciudadano de la entidad</t>
  </si>
  <si>
    <t xml:space="preserve">Adecuar los puntos de atención en las Direcciones Territoriales para  mejorar la accesibilidad de la población en condición de discapacidad motora. </t>
  </si>
  <si>
    <t>Promover que las respuestas a través de los canales de atención sean consistentes y homogéneas por parte de las unidades ejecutoras que le responden al ciudadano</t>
  </si>
  <si>
    <t xml:space="preserve"> Subdirección General, Dirección Técnica y de Estructuración - DTE, Oficina de Tecnologías de la Información y las Comunicaciones - OTIC, Secretaría General  y Subdirección Administrativa.</t>
  </si>
  <si>
    <t>7 puntos de atención en las Direcciones Territoriales adecuados.</t>
  </si>
  <si>
    <t> Portafolio de servicios definido y difundido</t>
  </si>
  <si>
    <t>Respuestas de forma consistente y homogéneas</t>
  </si>
  <si>
    <t xml:space="preserve"> Subdirección General, Secretaría General  y Subdirección Administrativa.</t>
  </si>
  <si>
    <t>Definir un sistema informático de registro de las observaciones presentadas por las veedurías ciudadanas</t>
  </si>
  <si>
    <t>Sistema informático de registro de observaciones de veedurías ciudadanas definido</t>
  </si>
  <si>
    <t>CRONOGRAMA</t>
  </si>
  <si>
    <t xml:space="preserve">VERIFICACIÓN OCI </t>
  </si>
  <si>
    <t xml:space="preserve">% DE AVANCE </t>
  </si>
  <si>
    <t>REPORTE  REALIZADO POR DEPENDENCIAS RESPONSABLES
CUMPLIMIENTO ACTIVIDADES PROGRAMADAS</t>
  </si>
  <si>
    <t>Avance Trimestre 1°(100%)</t>
  </si>
  <si>
    <t xml:space="preserve">Avance Trimestre 1°(25%), 2°(50%), 3°(75%) y 4°(100%) </t>
  </si>
  <si>
    <t xml:space="preserve">Avance Trimestre 1°(33,3%), 2°(66,70%), 3°(100%) </t>
  </si>
  <si>
    <t xml:space="preserve">Avance Trimestre 1°(50%), 2°(50%), 3°(100%) y 4°(100%) </t>
  </si>
  <si>
    <t xml:space="preserve">Avance Trimestre 1°(0%), 2°(50%), 3°(100%) y 4°(100%) </t>
  </si>
  <si>
    <t xml:space="preserve">Avance Trimestre 1°(0%), 2°(50%), 3°(50%) y 4°(100%) </t>
  </si>
  <si>
    <t>Elaborar el plan de trabajo para la vigencia 2022 con las actividades establecidas para cumplimiento de los compromisos del Plan Marco de Implementación a cargo de la entidad, enviarlo a la Consejería Presidencial para la Estabilización y Consolidación antes del 5 febrero de 2022, (correo enlacesestabilizacion@presidencia.gov.co) y publicarlo en el sitio web del Sistema de Rendición de Cuentas del Acuerdo de Paz: /sircap/.</t>
  </si>
  <si>
    <t>Plan de trabajo enviada a la Consejería Presidencial para la Estabilización y Consolidación y publicado en el sitio web del Sistema de Rendición de Cuentas del Acuerdo de Paz: /sircap/.</t>
  </si>
  <si>
    <t xml:space="preserve">Avance Trimestre 1°(100%), 2°(100%), 3°(100%) y 4°(100%) </t>
  </si>
  <si>
    <t xml:space="preserve">Avance Trimestre 1°(0%), 2°(0%), 3°(0%) y 4°(100%) </t>
  </si>
  <si>
    <t>Realizar el principal espacio de rendición de cuentas</t>
  </si>
  <si>
    <t>Participación de la ciudadanía reconocida</t>
  </si>
  <si>
    <t>Dirección General</t>
  </si>
  <si>
    <t>Capacitar a las personas y comunidades interesadas en realizar seguimiento a los proyectos y asesorarlos en el proceso de conformación de veedurías ciudadanas u otro espacio de participación comunitaria.</t>
  </si>
  <si>
    <t>100% Capacitaciones Realizadas / Capacitaciones Programadas</t>
  </si>
  <si>
    <t>Dirección Técnica y de Estructuración - DTE</t>
  </si>
  <si>
    <t>Capacitar un equipo interdisciplinario en temas de Rendición de cuentas</t>
  </si>
  <si>
    <t>1 Capacitación Realizadas</t>
  </si>
  <si>
    <t>Oficina Asesora de Planeación</t>
  </si>
  <si>
    <t xml:space="preserve">Avance Trimestre 1°(0%), 2°(0%), 3°(100%) y 4°(100%) </t>
  </si>
  <si>
    <t>Elaborar el informe del principal espacio y de la estrategia de rendición de cuentas</t>
  </si>
  <si>
    <t>informe del principal espacio y de la estrategia de rendición de cuentas, elaborado</t>
  </si>
  <si>
    <t>Evaluar la estrategia de rendición de cuentas (incluyendo cada espacio de diálogo)</t>
  </si>
  <si>
    <t>Informe de evaluación e Informe de Seguimiento</t>
  </si>
  <si>
    <t>Oficina de Control Interno</t>
  </si>
  <si>
    <t>1. Planeación estratégica del servicio al ciudadano</t>
  </si>
  <si>
    <t>Identificar necesidades, expectativas e intereses del ciudadano para gestionar la atención adecuada y oportuna</t>
  </si>
  <si>
    <t>Necesidades, expectativas e intereses del ciudadano identificados</t>
  </si>
  <si>
    <t>Adecuar el modelo de servicio al ciudadano a los lineamientos nacionales y/o al modelo sectorial según corresponda</t>
  </si>
  <si>
    <t>Modelo del Servicio al Ciudadano adecuado a los lineamientos nacional y/o al modelo sectorial</t>
  </si>
  <si>
    <t>Diseñar e implementar mecanismos que permitan el seguimiento y optimización de las estrategias de Servicio al Ciudadano</t>
  </si>
  <si>
    <t xml:space="preserve">Mecanismos diseñados e implementados </t>
  </si>
  <si>
    <t>Diseñar e implementar la estrategia de participación ciudadana</t>
  </si>
  <si>
    <t>Estrategia de participación ciudadana diseñada e implementada</t>
  </si>
  <si>
    <t>Estandarizar e implementar formato para reporte de actividades de participación</t>
  </si>
  <si>
    <t>Formato publicado en Kawak y socializado</t>
  </si>
  <si>
    <t xml:space="preserve">Avance Trimestre 1°(0%), 2°(33,3%), 3°(66,7%) y 4°(100%) </t>
  </si>
  <si>
    <t>2. Fortalecimiento del Talento humano al servicio del ciudadano</t>
  </si>
  <si>
    <t>Diseñar e implementar un programa para promover espacios de sensibilización en la cultura del servicio en Invias</t>
  </si>
  <si>
    <t>Programa diseñado e implementado</t>
  </si>
  <si>
    <t>Generar incentivos a los servidores públicos de las áreas de atención al ciudadano</t>
  </si>
  <si>
    <t>Incentivos generados</t>
  </si>
  <si>
    <t xml:space="preserve">Realizar mesas de trabajo sobre servicio al ciudadano y PQRD </t>
  </si>
  <si>
    <t>6 Mesas de trabajo realizadas</t>
  </si>
  <si>
    <t>Realizar talleres sobre la responsabilidad de los servidores públicos (deberes, derechos y obligaciones)</t>
  </si>
  <si>
    <t>4 Talleres realizados.</t>
  </si>
  <si>
    <t>Oficina de Control Interno Disciplinario</t>
  </si>
  <si>
    <t xml:space="preserve">Avance Trimestre 1°(33,3%), 2°(66,7%), 3°(100%) y 4°(100%) </t>
  </si>
  <si>
    <t>Dirección General, Subdirección General, Oficina de Tecnologías de la Información y las Comunicaciones - OTIC, Secretaría General  y Subdirección Administrativa.</t>
  </si>
  <si>
    <t xml:space="preserve"> Subdirección General, Dirección de Ejecución y Operación,  Dirección Técnica y de Estructuración - DTE,  Oficina de Tecnologías de la Información y las Comunicaciones - OTIC, Secretaría General  y Subdirección Administrativa.</t>
  </si>
  <si>
    <t>Poner en operación el Sistema de Gestión de Documentos Electrónicos SGDEA</t>
  </si>
  <si>
    <t>SGDEA en operación</t>
  </si>
  <si>
    <t>Dirección General, Subdirección General, Dirección de Ejecución y Operación,  Dirección Técnica y de Estructuración - DTE y Oficina de Tecnologías de la Información y las Comunicaciones - OTIC</t>
  </si>
  <si>
    <t>5. Evaluación de gestión y medición de la percepción ciudadana</t>
  </si>
  <si>
    <t>Evaluar la experiencia de usuarios y la percepción de la ciudadanía</t>
  </si>
  <si>
    <t>Experiencia de usuarios y Percepción de la ciudadanía, evaluada</t>
  </si>
  <si>
    <t>Oficina de Tecnologías de la Información y las Comunicaciones - OTIC, Secretaría General  y Subdirección Administrativa.</t>
  </si>
  <si>
    <t>Registrar en el Sistema Único de Información de Trámites –SUIT el trámite “Expedición de permisos especiales, individuales o colectivos y temporales para el trasporte de carga divisible por las vías nacionales, concesionadas o no, con vehículos combinados de carga”  (Resolución número 20213040062005 del 21 de diciembre de 2021 )</t>
  </si>
  <si>
    <t xml:space="preserve"> Trámite “Expedición de permisos especiales, individuales o colectivos y temporales para el trasporte de carga divisible por las vías nacionales, concesionadas o no, con vehículos combinados de carga”  (Resolución número 20213040062005 del 21 de diciembre de 2021 ) registrado en SUIT</t>
  </si>
  <si>
    <t xml:space="preserve"> Dirección Técnica y de Estructuración - DTE, Oficina Asesora de Planeación</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</si>
  <si>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</si>
  <si>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</si>
  <si>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</si>
  <si>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Estrategia diseñada e implementada</t>
  </si>
  <si>
    <t>Elaborar, presentar y publicar en la pagina web de la entidad los Estados Financieros</t>
  </si>
  <si>
    <t xml:space="preserve">Estados Financieros elaborados, presentados y publicados </t>
  </si>
  <si>
    <t>Secretaría General y Subdirección Administrativa</t>
  </si>
  <si>
    <t>Subdirección de Gestión Humana</t>
  </si>
  <si>
    <t>Subdirección Financiera</t>
  </si>
  <si>
    <t>Dirección General, Subdirección General,    Oficina de Tecnologías de la Información y las Comunicaciones - OTIC, Secretaría General y Subdirección Administrativa</t>
  </si>
  <si>
    <t xml:space="preserve">Avance Trimestre 1°(0%), 2°(0%), 3°(50%) y 4°(100%) </t>
  </si>
  <si>
    <t>Realizar auditorias  al modelo de seguridad y privacidad de la información (MSPI), norma técnica NTC 5854  y  norma técnica NTC 6047 de infraestructura.</t>
  </si>
  <si>
    <t xml:space="preserve"> 3 auditorías realizadas</t>
  </si>
  <si>
    <t>Oficina de Control interno</t>
  </si>
  <si>
    <t>6- Iniciativas adicionales</t>
  </si>
  <si>
    <t>Sin subcomponente</t>
  </si>
  <si>
    <t>Adoptar mediante acto administrativo el Código de  Buen Gobierno y publicarlo en la pagina web e intranet</t>
  </si>
  <si>
    <t>Acto administrativo a través del cual se adopta el Código de Buen Gobierno, publicado en la pagina web e intranet</t>
  </si>
  <si>
    <t xml:space="preserve">	Capacitación de los temas regulados en el CBG, dentro de estos el conflicto de interés e integridad en la gestión pública, a través de capacitaciones organizadas por la Escuela Corporativa.</t>
  </si>
  <si>
    <t xml:space="preserve"> Funcionarios y Contratistas capacitados en Gestión de conflicto de intereses</t>
  </si>
  <si>
    <t>Virtualización de trámite de cuentas para todos los contratos misionales</t>
  </si>
  <si>
    <t>Tramite de cuentas virtualizado</t>
  </si>
  <si>
    <t>Hacer relanzamiento de la Línea Ética PAS, como mecanismo interno dispuesto por el INVIAS para la recepción y gestión de peticiones, aportes, sugerencias, quejas y reclamos por parte de los Servidores de la entidad</t>
  </si>
  <si>
    <t xml:space="preserve"> Relanzamiento de la  Línea Ética PAS</t>
  </si>
  <si>
    <t xml:space="preserve">Implementar en el KAWAK el Procedimiento denominado "Gestión de Conflictos de Interés". Como anexo, crear una base de datos que contenga la información sobre los conflictos reportados en la entidad. </t>
  </si>
  <si>
    <t>Procedimiento  "Gestión de Conflictos de Interés" implementado</t>
  </si>
  <si>
    <t>Capsula sobre el contenido e implementación del CBG, conflictos de interés, integridad en la gestión pública, diseñada e implementada</t>
  </si>
  <si>
    <t>Dirección General y  Secretaría General</t>
  </si>
  <si>
    <t>Elaborar informe trimestral sobre la información más consultada (indicando  si la misma se encuentra disponible en la página web)</t>
  </si>
  <si>
    <t>Informes trimestrales  sobre información más consultada</t>
  </si>
  <si>
    <t>Oficina de Tecnologías de la Información y las Comunicaciones - OTIC, Secretaría General y  Subdirección Administrativa</t>
  </si>
  <si>
    <t xml:space="preserve">Avance Trimestre 1°(50%), 2°(100%), 3°(100%) y 4°(100%) </t>
  </si>
  <si>
    <t>Oficina Asesora de Planeación, Secretaría General y Subdirección de Gestión Humana</t>
  </si>
  <si>
    <t>Dirección de Ejecución y Operación, Dirección Técnica y de Estructuración - DTE, Oficina de Tecnologías de la Información y las Comunicaciones - OTIC, Secretaría General y  Subdirección Financiera</t>
  </si>
  <si>
    <t>Oficina de Control Interno Disciplinario, Secretaría General y Subdirección de Gestión Humana</t>
  </si>
  <si>
    <t>Oficina Asesora de Planeación, Oficina de Control Interno Disciplinario y Secretaría General</t>
  </si>
  <si>
    <t>Oficina de Tecnologías de la Información y las Comunicaciones - OTIC, Secretaría General y  Subdirección de Gestión Humana</t>
  </si>
  <si>
    <t>Riesgo</t>
  </si>
  <si>
    <t>Causa</t>
  </si>
  <si>
    <t>Actividad de Control</t>
  </si>
  <si>
    <t>Indicador</t>
  </si>
  <si>
    <t>Acción</t>
  </si>
  <si>
    <t>Responsable de la Acción</t>
  </si>
  <si>
    <t>Fecha de Seguimiento</t>
  </si>
  <si>
    <t>EDEPI-RC-1 (V)</t>
  </si>
  <si>
    <t>DIRECCIONAMIENTO ESTRATÉGICO Y PLANEACIÓN INSTITUCIONAL</t>
  </si>
  <si>
    <t>Posibilidad de recibir o solicitar cualquier dádiva o beneficio a nombre propio o de terceros para programar o modificar recursos financieros de los diferentes proyectos que maneja la entidad</t>
  </si>
  <si>
    <t xml:space="preserve">Omitir voluntariamente el cumplimiento de requisitos de trámites presupuestales. </t>
  </si>
  <si>
    <t>Los formuladores del Grupo banco de Proyecto cada vez que reciben la solicitud de un trámite con modificaciones presupuestales verificará la recepción de los documentos soporte según formato EDEPI-FR-3 IDENTIFICACIÒN DE NECESIDADES DE INVERSIÒN y en el evento de detectar faltantes devolverá el trámite al solicitante mediante memorando, de acuerdo con el procedimiento EDEPI-PR-7 MODIFICACIONES Y/O ACTUALIZACIONES DE PROYECTOS DE INVERSIÓN</t>
  </si>
  <si>
    <t>Nombre: Porcentaje de trámites devueltos
Formula: # de solicitudes de trámites devueltos / # de trámites presupuestales solicitados por las unidades ejecutoras
Frecuencia: Mensual</t>
  </si>
  <si>
    <t>Realizar un seguimiento a la implementación del control y reportarlo trimestralmente</t>
  </si>
  <si>
    <t>Coordinador del grupo Banco de Proyectos</t>
  </si>
  <si>
    <t>Abril de 2022</t>
  </si>
  <si>
    <t>ETICOM-RC-1</t>
  </si>
  <si>
    <t>GESTIÓN DE TECNOLOGÍAS DE LA INFORMACIÓN Y COMUNICACIONES</t>
  </si>
  <si>
    <t>Posibilidad de recibir o solicitar dádivas o beneficios a nombre propio o de terceros por  manipular, filtrar o extraer información de tipo reservada y/o clasificada contenido en los diferentes sistemas de información de la entidad.</t>
  </si>
  <si>
    <t>Implementación de deficientes controles de seguridad en la plataforma tecnológica</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</si>
  <si>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</si>
  <si>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t>Realizar seguimiento mensual al cumplimiento de los controles</t>
  </si>
  <si>
    <t>Facilitador del MIPG</t>
  </si>
  <si>
    <t>Inadecuada identificación de flujos de información y valoración de activos</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</si>
  <si>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protocolos de gestión de información
Se hará anualmente seguimiento a la vigencia de los protocolos y si se detecta oportunidades de mejora, se procede a actualizar</t>
  </si>
  <si>
    <t xml:space="preserve"> Los profesionales de la Oficina OTIC realizarán semestralmente la autoevaluación de la eficacia de los protocolos de gestión de información.  En el evento de obtener calificaciones en rangos bajos se procederá al ajuste del protocolo.</t>
  </si>
  <si>
    <t>N/A</t>
  </si>
  <si>
    <t>ABIENS-RC-1</t>
  </si>
  <si>
    <t xml:space="preserve">ADMINISTRACION DE BIENES Y SERVICIOS </t>
  </si>
  <si>
    <t>Posibilidad de recibir o solicitar cualquier dádiva o beneficio a nombre propio o de terceros para Destruir / suprimir / Ocultar / incorporar documentos a cualquier expediente en custodia de los archivos central, técnico y territoriales.</t>
  </si>
  <si>
    <t>Omitir voluntariamente los procedimientos definidos para la conformación del expediente</t>
  </si>
  <si>
    <t>El área con el expediente a cargo entregará inventariada la información al grupo de Administración Documental - de acuerdo con los términos establecidos en la TRD correspondiente. En caso de perdida de expedientes se procede de conformidad al instructivo  ABIENS-IN-19
INSTRUCTIVO TRAMITE DE RECONSTRUCCION DE EXPEDIENTES.</t>
  </si>
  <si>
    <t xml:space="preserve"> Número de expedientes reconstruidos</t>
  </si>
  <si>
    <t xml:space="preserve">Reportar a la Oficina Asesora de Planeación el monitoreo del riesgo semestralmente </t>
  </si>
  <si>
    <t>Secretaría General</t>
  </si>
  <si>
    <t>Julio de 2022</t>
  </si>
  <si>
    <t>Omitir voluntariamente los procedimientos definidos para la consulta del expediente</t>
  </si>
  <si>
    <t>Coordinador Grupo Interno de trabajo Administración Documental Con el personal del grupo - 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t>
  </si>
  <si>
    <t>Reportar a la Oficina Asesora de Planeación el monitoreo del riesgo trimestralmente</t>
  </si>
  <si>
    <t>ABIENS-RC-2</t>
  </si>
  <si>
    <t>Posibilidad de recibir o solicitar cualquier dádiva o beneficio a nombre propio o de terceros
para gestionar viáticos y pasajes</t>
  </si>
  <si>
    <t>Solicitud de comisión sin justificación</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</si>
  <si>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</si>
  <si>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Reportar a la Oficina Asesora de Planeación el monitoreo del riesgo mensualmente</t>
  </si>
  <si>
    <t>El profesional encargado  del registro de cada comisión en el SIIF NACIÓN de Minhacienda,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</si>
  <si>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ABIENS-RC-3</t>
  </si>
  <si>
    <t>Posibilidad de recibir o solicitar cualquier dádiva o beneficio a nombre propio o de terceros para autorizar servicios de mantenimiento al parque automotor</t>
  </si>
  <si>
    <t>Solicitud de repuestos cuando su vida útil no ha cumplido el 100%, de acuerdo con la ficha técnica del fabricante</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</si>
  <si>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</si>
  <si>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Reportar a la Oficina Asesora de Planeación el monitoreo del riesgo cada dos meses</t>
  </si>
  <si>
    <t>Febrero de 2022</t>
  </si>
  <si>
    <t>Solicitud de ítems que no está en la propuesta económica</t>
  </si>
  <si>
    <t>El supervisor de los contratos de mantenimiento, cuando recibe la solicitud e un ítems no incluido en la propuesta económica del contrato, solicitará  2 cotizaciones a concesionarios y calculará el promedio. Posteriormente revisa si la cotización coincide con los precios del mercado y autoriza si cumple, en caso contrario solicita más cotizaciones.</t>
  </si>
  <si>
    <t>ASERCIU-RC-1</t>
  </si>
  <si>
    <t>SERVICIO AL CIUDADANO</t>
  </si>
  <si>
    <t>Posibilidad de recibir cualquier dádiva o beneficio a nombre propio o de terceros por omitir la gestión a todo tipo de solicitud realizados por alguna parte interesada.</t>
  </si>
  <si>
    <t>Retardo injustificado en la gestión</t>
  </si>
  <si>
    <t xml:space="preserve">Secretaria General,  Coordinador  de Atención al Ciudadano y el grupo de trabajo.                                                                                                                              Verificar mensualmente en le aplicativo Digiturno los tiempos de atención y espera dentro de la gestión, y el tiempo de respuesta a las PQRDS. En evento detectar próximos al vencimiento de las PQRDS se generan las alertas informativas por medio de memorando.  </t>
  </si>
  <si>
    <t xml:space="preserve">Registrar trimestralmente el monitoreo en los tiempos de respuesta </t>
  </si>
  <si>
    <t>Facilitador de MIPG</t>
  </si>
  <si>
    <t>Direccionar intencionalmente la solicitud a una dependencia que no tenga la competencia legal o reglamentaria para asumir el conocimiento del asunto</t>
  </si>
  <si>
    <t>Coordinador  de Atención al Ciudadano y el grupo de trabajo.                                   Diariamente se verifica la tipología y el direccionamiento de las PQRDS En el evento de detectar inconsistencias se registra en el seguimiento, se investiga y resuelve.</t>
  </si>
  <si>
    <t xml:space="preserve">Promedio mensual de novedades de tipología y direccionamiento de las PQRDS </t>
  </si>
  <si>
    <t>Revisar mensualmente en mesas de trabajo con el Coordinador las novedades de tipología y direccionamiento de las PQRDS</t>
  </si>
  <si>
    <t xml:space="preserve"> Coordinador </t>
  </si>
  <si>
    <t>febrero de 2022</t>
  </si>
  <si>
    <t>Clasificar tipológicamente de forma errada y con carácter intencional un documento que no corresponda con sus características reales</t>
  </si>
  <si>
    <t>APSCN-RC-1</t>
  </si>
  <si>
    <t>PROGRAMA DE SEGURIDAD EN CARRETERAS NACIONALES</t>
  </si>
  <si>
    <t>Posibilidad de beneficiar a  terceros con  suministrar servicios necesarios para garantizar la seguridad ciudadana en las carreteras nacionales.</t>
  </si>
  <si>
    <t>Utilización indebida del chip.</t>
  </si>
  <si>
    <t>Supervisor del contrato de combustible, 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</si>
  <si>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Realizar el monitoreo al cumplimiento del punto de control</t>
  </si>
  <si>
    <t>Supervisor del contrato de combustible</t>
  </si>
  <si>
    <t>Confabulación del operador del vehículo con operario de las estaciones de servicio.</t>
  </si>
  <si>
    <t>Dirección General, Subdirección General, Dirección de Ejecución y Operación, Dirección Técnica y de Estructuración,  Dirección Jurídica,  Oficina Asesora de Planeación,  Oficina de Tecnologías de la Información y las Comunicaciones - OTIC,  Oficina de Control interno, Secretaría General,  Subdirección Financiera, Subdirección de Gestion Humana y Subdirección Administrativa</t>
  </si>
  <si>
    <t>Subdirección General, Dirección de Ejecución y Operación, Dirección Técnica y de Estructuración - DTE, Oficina Asesora de Planeación, Secretaria General y Subdirección Administrativa.</t>
  </si>
  <si>
    <t>Secretaria General y Subdirección Administrativa.</t>
  </si>
  <si>
    <t xml:space="preserve"> Oficina de Tecnologías de la Información y las Comunicaciones - OTIC, Secretaria General y Subdirección Administrativa.</t>
  </si>
  <si>
    <t>Oficina Asesora de Planeación y Subdirección Administrativa.</t>
  </si>
  <si>
    <t>Secretaria General, Subdirección de Gestión Humana y Subdirección Administrativa.</t>
  </si>
  <si>
    <t xml:space="preserve"> Dirección General,  Subdirección General, Oficina de Tecnologías de la Información y las Comunicaciones - OTIC, Secretaría General  y Subdirección Administrativa.</t>
  </si>
  <si>
    <t xml:space="preserve"> Dirección General,  Subdirección General, Secretaría General  y Subdirección Administrativa.</t>
  </si>
  <si>
    <t>Oficina de Tecnologías de la Información y las Comunicaciones - OTIC, Secretaría General y   Subdirección Administrativa</t>
  </si>
  <si>
    <t>Dirección General, Subdirección General, Dirección de Ejecución y Operación,  Dirección Técnica y de Estructuración - DTE, Dirección Jurídica y Subdirección Administrativa</t>
  </si>
  <si>
    <t>Dirección General, Subdirección General,  Dirección Jurídica,  Oficina de Tecnologías de la Información y las Comunicaciones - OTIC, Secretaria General y Subdirección Administrativa</t>
  </si>
  <si>
    <t xml:space="preserve">Diseñar e implementar una capsula sobre el contenido e implementación del Código de Buen Gobierno -CBG-, conflictos de interés, integridad en la gestión pública. </t>
  </si>
  <si>
    <t>MINFRA-RC-1</t>
  </si>
  <si>
    <t>GESTIÓN DE LA INFRAESTRUCTURA VIAL</t>
  </si>
  <si>
    <t xml:space="preserve"> Posibilidad de recibir dádivas o beneficios a nombre propio o de terceros para adelantar una Interventoría indebida de contratos de obras pública y/o contratos derivados de convenios interadministrativos.</t>
  </si>
  <si>
    <t xml:space="preserve">Omitir la revisión del cumplimiento de las especificaciones y/o normas técnicas
El contratista  disminuye la cantidad y/o calidad de los materiales respecto a las especificaciones técnicas.
</t>
  </si>
  <si>
    <t xml:space="preserve">El interventor semanalmente verificará el cumplimiento de las obligaciones a cargo del Contratista de Obra e informará al supervisor y/o gestor del INVIAS del presunto hecho de corrupción detectado por la interventoría, dejando constancia en el informe semanal.
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
</t>
  </si>
  <si>
    <t>Porcentaje de presuntos hechos de corrupción detectados en la ejecución de obras= No. Contratos de obra en ejecución con hallazgos que ameriten ser catalogados como hechos de corrupción / No. Total Contratos de obra en ejecución
Semestral
Porcentaje de presuntos hechos de corrupción detectados en la ejecución de contratos de interventorías = No. Contratos de interventoría en ejecución con hallazgos que ameriten ser catalogados como hechos de corrupción / No. Total Contratos de interventoría en ejecución.
Semestral</t>
  </si>
  <si>
    <t>Reportar cada dos meses a la Oficina Asesora de Planeación el monitoreo del control N°1
Reportar cada dos meses a la Oficina Asesora de Planeación el monitoreo del control N°2</t>
  </si>
  <si>
    <t>Facilitadores MIPG consolidan información reportada
Facilitadores MIPG consolidan información reportada</t>
  </si>
  <si>
    <t>Julio de 2022
Julio de 2022</t>
  </si>
  <si>
    <t>MINFRA-RC-2</t>
  </si>
  <si>
    <t xml:space="preserve"> Posibilidad de recibir dádivas o beneficios a nombre propio o de terceros para adelantar una supervisión indebida de contratos de interventoría y/o convenios interadministrativos.</t>
  </si>
  <si>
    <t>Omitir la verificación del diligenciamiento de los documentos (informes diarios -semanales-mensuales, actas) presentados por la interventoría</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</si>
  <si>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
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</si>
  <si>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t>Porcentaje de capacitaciones a Gestores y Supervisores =  Número de Capacitaciones realizadas / Número de Capacitaciones programadas
Semestral
Porcentaje de Gestores y Supervisores capacitados =  Número de Gestores y Supervisores capacitados / Número total de Gestores y Supervisores
Semestral</t>
  </si>
  <si>
    <t xml:space="preserve">Reportar cada dos meses a la Oficina Asesora de Planeación el monitoreo del control N°1
Reportar cada dos meses a la Oficina Asesora de Planeación el monitoreo del control N°2
</t>
  </si>
  <si>
    <t>Facilitadores MIPG consolidan información reportada
Facilitadores MIPG consolidan información reportada</t>
  </si>
  <si>
    <t xml:space="preserve">Julio de 2022
Julio de 2022
</t>
  </si>
  <si>
    <t>ETALHU-RC-1</t>
  </si>
  <si>
    <t>GESTIÓN DEL TALENTO HUMANO</t>
  </si>
  <si>
    <t xml:space="preserve">Posibilidad de recibir o solicitar cualquier dádiva o beneficio a nombre propio o de terceros con el fin de vincular o encargar un funcionario </t>
  </si>
  <si>
    <t>Omisión en la verificación de requisitos mínimos establecidos en el manual de funciones de los cargos</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</si>
  <si>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</si>
  <si>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t>Realizar monitoreo al cumplimiento del control cada seis meses</t>
  </si>
  <si>
    <t>Profesional de la Subdirección de Gestión Humana</t>
  </si>
  <si>
    <t>-</t>
  </si>
  <si>
    <t>ALEDEJ-CP-1</t>
  </si>
  <si>
    <t>GESTIÓN LEGAL Y DEFENSA JUDICIAL</t>
  </si>
  <si>
    <t>Posibilidad de  recibir o solicitar cualquier dádiva o beneficio a nombre propio o de un tercero para ejercer una deficiente defensa judicial que obedezcan a intereses diferentes al institucional</t>
  </si>
  <si>
    <t>Utilización indebida de información de la entidad que genere una desventaja en la defensa de sus intereses
Omisión sistemática de la vigilancia procesal</t>
  </si>
  <si>
    <t>subdirector de Defensa jurídica al suscribir al contrato incluirá las clausulas de confidencialidad y la prohibición expresa de utilización de información con motivos diferentes  al cumplimiento de sus funciones u obligaciones contractuales. En el evento de incumplimiento se activará proceso de incumplimiento o solicitud de procesos sancionatorios
Apoderado semestralmente (o cuando se presente una actuación relevante dentro del proceso que cambie su estado) realizará la calificación de cada proceso en el aplicativo Ekogui de acuerdo con la metodología vigente. En evento de incumplimiento se realizar un recordatorio y seguimiento a la calificación de procesos.
El administrador de Ekogui previo al cumplimiento del semestre las expide circular para recordar la responsabilidad de los apoderados de calificar los procesos y si es el caso realiza asesorías o capacitaciones. 
En evento de incumplimiento se realizar un recordatorio y seguimiento a la calificación de procesos.</t>
  </si>
  <si>
    <t>Porcentaje de ocurrencia de la causa 1  = Contratos suscritos / Solicitudes de Inicio de proceso sancionatorio debido a utilización de información con motivos diferentes  al cumplimiento de sus funciones u obligaciones contractuales. 
Porcentaje de calificación de procesos = procesos actualizados / proceso que deben ser calificados
Porcentaje de calificación de procesos = procesos actualizados / proceso que deben ser calificados</t>
  </si>
  <si>
    <t xml:space="preserve">Realizar seguimiento anual a la ejecución de los controles
Realizar seguimiento semestral a la ejecución de los controles
Realizar seguimiento semestral a la ejecución de los controles
</t>
  </si>
  <si>
    <t xml:space="preserve">Febrero de 2022
Julio de 2022 y enero 2023
</t>
  </si>
  <si>
    <t>ACONTR-RC-1</t>
  </si>
  <si>
    <t>GESTIÓN CONTRACTUAL</t>
  </si>
  <si>
    <t>Posibilidad de recibir cualquier dádiva o beneficio a nombre propio o de terceros para celebrar o modificar un contrato hacia un único proponente</t>
  </si>
  <si>
    <t xml:space="preserve">Suministro de documentos precontractuales antes de ser publicados 
Direccionar las evaluaciones ponderativas y de requisitos  habilitantes  </t>
  </si>
  <si>
    <t xml:space="preserve">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De igual forma el Grupo destinado para esta labor deberá semestralmente firmar un acuerdo de confidencialidad,  así como participar de las charlas y capacitaciones que establezca semestralmente la Subdirección con relación a los temas de valores, principios y código de ética.
El Subdirector de Procesos de Selección Contractuales  con el apoyo de  su equipo de trabajo (Comité de  evaluación) deberá realizar una presentación previa con la Subdirección de los resultados de la evaluación a fin de establecer la calidad de la misma. Se deberá levantar un acta de está gestión. De igual forma el INVIAS programará al menos dos laboratorios de evaluaciones semestrales con el fin de unificar conceptos y mejorar la calidad de dicho proceso.
</t>
  </si>
  <si>
    <t xml:space="preserve">#capacitaciones realizadas/#capacitaciones programadas
# de acuerdos de confidencialidad suscritos/# de funcionarios asignados a la labor
# de actas generadas por proceso/# total de procesos evaluados
#laboratorios realizados/#laboratorios programados
</t>
  </si>
  <si>
    <t>Equipo de trabajo de la Subdirección de Procesos de Selección Contractuales.
Equipo de trabajo de la Subdirección de Procesos de Selección Contractuales.</t>
  </si>
  <si>
    <t>Julio de 2022
Julio de 2022</t>
  </si>
  <si>
    <t>ALEDEJ-CP-2</t>
  </si>
  <si>
    <t>Posibilidad de recibir o solicitar dádivas o beneficios a nombre propio o de terceros para emitir actos administrativos de carácter particular  en materia de pago de sentencias y de cobro coactivo</t>
  </si>
  <si>
    <t>1.	Incurrir en causales de nulidad previstas en la Ley
2.	Valorar erradamente las pruebas
3.	Omitir los pasos previstos en los procedimientos internos aprobados en el sistema de calidad
4.	Dilatar sin justificación la proyección oportuna de actos administrativos</t>
  </si>
  <si>
    <t xml:space="preserve">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
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
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
</t>
  </si>
  <si>
    <t>Realizar seguimiento mensual a la ejecución de los controles
Realizar seguimiento mensual a la ejecución de los controles
Realizar seguimiento mensual a la ejecución de los controles</t>
  </si>
  <si>
    <t>Facilitador del MIPG
Facilitador del MIPG
Facilitador del MIPG</t>
  </si>
  <si>
    <t>Febrero de 2022
Febrero de 2022
Febrero de 2022</t>
  </si>
  <si>
    <t>ACONTR-RC-2</t>
  </si>
  <si>
    <t>Posibilidad de recibir cualquier dádiva o beneficio a nombre propio o de terceros para aprobar una garantía contractual de cumplimiento o de seriedad de la oferta falsa(s), para favorecer a un particular o buscando un fin personal.</t>
  </si>
  <si>
    <t>1.	Falsificación de las garantías por parte del contratista para evitar pago de la prima
2.	Emisión de garantías falsas por parte del corredor de seguros para beneficiarse del valor de la prima de la garantía	
3.	Falsificación de la garantía por parte de un empleado de la aseguradora 
4.	Aseguradora no cuenta con servicio de validación de las garantías en línea o de repuesta inmediata  	
5.	Omisión voluntaria de la validación de la garantía por parte un funcionario o contratista</t>
  </si>
  <si>
    <t>Profesional designado de la Subdirección de Procesos de Selección Contractuales, cada vez que recibe una garantía, verificará el contenido y la autenticidad de las garantías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</si>
  <si>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xml:space="preserve"> # de garantías con imposibilidad de ser validadas en el mes.
Meta 0</t>
  </si>
  <si>
    <t>Realizar seguimiento al cumplimiento de la actividad de control</t>
  </si>
  <si>
    <t>Unidad Ejecutora / Dirección de Contratación</t>
  </si>
  <si>
    <t>Trimestralmente</t>
  </si>
  <si>
    <t>Dirección de Ejecución y Operación, Oficina Asesora de Planeación</t>
  </si>
  <si>
    <t>Dirección de Ejecución y Operación, Dirección Técnica y de Estructuración - DTE y Oficina Asesora de Planeación, Secretaria General y Subdirección Administrativa.</t>
  </si>
  <si>
    <t>Responsable: INSTITUTO NACIONAL DE VÍAS-INVIAS</t>
  </si>
  <si>
    <t xml:space="preserve"> Acciones adelantadas</t>
  </si>
  <si>
    <t>SEGUIMIENTO CUATRIMESTRAL AL PLAN ANTICORRUPCIÓN Y DE ATENCIÓN AL CIUDADANO 2022</t>
  </si>
  <si>
    <t>Seguimiento Cuatrimestral  al Mapa de Riesgos de Corrupción 2022</t>
  </si>
  <si>
    <t>MSOAMB-RC-1</t>
  </si>
  <si>
    <t>GESTIÓN AMBIENTAL, SOCIAL, PREDIAL Y DE SOSTENIBILIDAD</t>
  </si>
  <si>
    <t>Posibilidad de recibir o solicitar dádivas o  beneficios a nombre propio o de terceros para llevar a cabo el seguimiento a la gestión ambiental, social, predial y de sostenibilidad en los proyectos del INVÍAS</t>
  </si>
  <si>
    <t xml:space="preserve">Omisión y/o manipulación en la revisión  de los soportes que acompañan los formatos establecidos en el manual de interventoría y demás documentos correspondientes a cada área </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</si>
  <si>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</si>
  <si>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</si>
  <si>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MINSEI-RC-1</t>
  </si>
  <si>
    <t>GESTIÓN, MODERNIZACIÓN Y REGULACIÓN NORMATIVA DE LA INFRAESTRUCTURA DE TRANSPORTE</t>
  </si>
  <si>
    <t>Aceptar innovadores que no cumplan con los requisitos técnicos de la convocatoria</t>
  </si>
  <si>
    <t xml:space="preserve">El coordinador del grupo de Regulación Técnica e innovación,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 </t>
  </si>
  <si>
    <t>Elaborar acta de apertura y cierre de la rueda de innovación, cada vez que se realice una rueda</t>
  </si>
  <si>
    <t>Posterior a la rueda</t>
  </si>
  <si>
    <t>Negar la participación de un innovador que cumpla con los requisitos técnicos de la convocatoria</t>
  </si>
  <si>
    <t>MINSEI-RC-2</t>
  </si>
  <si>
    <t xml:space="preserve">Posibilidad de recibir o solicitar cualquier dádiva o beneficio a nombre propio o de terceros para gestionar solicitudes de trámites de la ciudadanía </t>
  </si>
  <si>
    <t>Agilizar la expedición del trámite</t>
  </si>
  <si>
    <t xml:space="preserve">Realizar un seguimiento mensual a la ejecución de los controles </t>
  </si>
  <si>
    <t>julio y octubre de 2022</t>
  </si>
  <si>
    <t xml:space="preserve"> Omitir la revisión de los requisitos exigidos por la normatividad. </t>
  </si>
  <si>
    <t>MRIESV-RC-1</t>
  </si>
  <si>
    <t xml:space="preserve">GESTIÓN DEL RIESGO EN LA INFRAESTRUCTURA DE TRANSPORTE </t>
  </si>
  <si>
    <t>Posibilidad de recibir o solicitar cualquier dádiva o beneficio a nombre propio o de terceros para gestionar el riesgo en la infraestructura de transporte</t>
  </si>
  <si>
    <t>Autorizar intervención a emergencia inexistente</t>
  </si>
  <si>
    <t xml:space="preserve">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 </t>
  </si>
  <si>
    <t>Realizar seguimiento trimestral al cumplimiento del control</t>
  </si>
  <si>
    <t>Coordinador de manejo</t>
  </si>
  <si>
    <t>A partir de febrero de 2022</t>
  </si>
  <si>
    <t>Priorizar emergencias otorgándoles características de mantenimiento</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</si>
  <si>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</si>
  <si>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t>Autorizar mayores cantidades de obra en situaciones de emergencia</t>
  </si>
  <si>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</si>
  <si>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AFINCO-RC-1</t>
  </si>
  <si>
    <t>CONTROL FINANCIERO Y CONTABLE</t>
  </si>
  <si>
    <t>Posibilidad de recibir o solicitar cualquier dádiva o beneficio a nombre propio o de terceros para  generar un informe de estados financieros que no corresponda con la realidad.</t>
  </si>
  <si>
    <t xml:space="preserve">
Soportes incompletos
Falta de información oportuna y/o veraz para registro de operaciones contables.</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</si>
  <si>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</si>
  <si>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Porcentaje de seguimiento de reportes: N° de Unidades Ejecutoras u origen de información que han generado reporte en el periodo/ N° de Reportes de Unidades Ejecutoras u origen de información que deben entregar reporte en el periodo</t>
  </si>
  <si>
    <t>Reportar trimestralmente el cumplimiento de las actividades de control</t>
  </si>
  <si>
    <t>AFINCO-RC-2</t>
  </si>
  <si>
    <t>Posibilidad de recibir o solicitar cualquier dádiva o beneficio a nombre propio o de terceros para registrar o efectuar el pago de una cuenta de cobro</t>
  </si>
  <si>
    <t xml:space="preserve">Omitir la revisión de los soportes de la cuenta.
No cumplir con los requisitos legales y/o de los procedimientos internos. </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</si>
  <si>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 
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
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
</t>
  </si>
  <si>
    <t>Porcentaje de glosas generadas en el periodo : No de glosas / No de cuentas.
Porcentaje de seguimiento de reportes: N° de Unidades Ejecutoras u origen de información que han generado reporte en el periodo/ N° de Reportes de Unidades Ejecutoras u origen de información que deben entregar reporte en el periodo</t>
  </si>
  <si>
    <t>Reportar trimestralmente el cumplimiento de las actividades de control
Reportar trimestralmente el cumplimiento de las actividades de control</t>
  </si>
  <si>
    <t>Facilitador del MIPG
Facilitador del MIPG</t>
  </si>
  <si>
    <t>Abril de 2022
Abril de 2022</t>
  </si>
  <si>
    <r>
      <rPr>
        <b/>
        <sz val="8"/>
        <rFont val="Arial"/>
        <family val="2"/>
      </rPr>
      <t xml:space="preserve">Porcentaje de avance en la efectividad de controles según valoración ISO 27001 </t>
    </r>
    <r>
      <rPr>
        <sz val="8"/>
        <rFont val="Arial"/>
        <family val="2"/>
      </rPr>
      <t>= Puntaje según instrumento de autoevaluación.
Meta: Optimizado (100%)
Aplicará en Junio y Diciembre</t>
    </r>
  </si>
  <si>
    <r>
      <rPr>
        <b/>
        <sz val="8"/>
        <rFont val="Arial"/>
        <family val="2"/>
      </rPr>
      <t>Porcentaje de protocolos vigentes (aprobados)</t>
    </r>
    <r>
      <rPr>
        <sz val="8"/>
        <rFont val="Arial"/>
        <family val="2"/>
      </rPr>
      <t xml:space="preserve"> = N° de protocolos vigentes (aprobados) / N° de protocolos diseñados</t>
    </r>
  </si>
  <si>
    <r>
      <rPr>
        <b/>
        <sz val="8"/>
        <rFont val="Arial"/>
        <family val="2"/>
      </rPr>
      <t>Porcentaje de implementación de protocolos</t>
    </r>
    <r>
      <rPr>
        <sz val="8"/>
        <rFont val="Arial"/>
        <family val="2"/>
      </rPr>
      <t xml:space="preserve"> = N° de protocolos implementados / N° de protocolos vigentes (aprobados)
Aplicará en Junio y Diciembre</t>
    </r>
  </si>
  <si>
    <r>
      <rPr>
        <b/>
        <sz val="8"/>
        <rFont val="Arial"/>
        <family val="2"/>
      </rPr>
      <t xml:space="preserve">Devoluciones </t>
    </r>
    <r>
      <rPr>
        <sz val="8"/>
        <rFont val="Arial"/>
        <family val="2"/>
      </rPr>
      <t>= (Expedientes no entregados o entregados incompletos o intervenidos/Expedientes físicos prestados) * 100</t>
    </r>
  </si>
  <si>
    <r>
      <rPr>
        <b/>
        <sz val="8"/>
        <rFont val="Arial"/>
        <family val="2"/>
      </rPr>
      <t>Número de solicitudes</t>
    </r>
    <r>
      <rPr>
        <sz val="8"/>
        <rFont val="Arial"/>
        <family val="2"/>
      </rPr>
      <t xml:space="preserve"> =  # de solicitudes de comisión</t>
    </r>
  </si>
  <si>
    <r>
      <rPr>
        <b/>
        <sz val="8"/>
        <rFont val="Arial"/>
        <family val="2"/>
      </rPr>
      <t>Porcentaje de cambios autorizados</t>
    </r>
    <r>
      <rPr>
        <sz val="8"/>
        <rFont val="Arial"/>
        <family val="2"/>
      </rPr>
      <t xml:space="preserve"> =  (Numero de repuestos cambiados, originales/numero de repuestos autorizados)*100</t>
    </r>
  </si>
  <si>
    <r>
      <rPr>
        <b/>
        <sz val="8"/>
        <rFont val="Arial"/>
        <family val="2"/>
      </rPr>
      <t>Oportunidad en la respuesta de PQRD =</t>
    </r>
    <r>
      <rPr>
        <sz val="8"/>
        <rFont val="Arial"/>
        <family val="2"/>
      </rPr>
      <t xml:space="preserve"> (Respuesta a PQRD en términos/PQRD recibidos)*100</t>
    </r>
  </si>
  <si>
    <r>
      <rPr>
        <b/>
        <sz val="8"/>
        <rFont val="Arial"/>
        <family val="2"/>
      </rPr>
      <t>Porcentaje de 
consumo</t>
    </r>
    <r>
      <rPr>
        <sz val="8"/>
        <rFont val="Arial"/>
        <family val="2"/>
      </rPr>
      <t>: # galones  consumidos / # galones asignados, quincenal.</t>
    </r>
  </si>
  <si>
    <r>
      <rPr>
        <b/>
        <sz val="8"/>
        <rFont val="Arial"/>
        <family val="2"/>
      </rPr>
      <t xml:space="preserve">Porcentaje de procesos verificados: </t>
    </r>
    <r>
      <rPr>
        <sz val="8"/>
        <rFont val="Arial"/>
        <family val="2"/>
      </rPr>
      <t>Numero de procesos verificados / números de procesos a verificar *100</t>
    </r>
  </si>
  <si>
    <r>
      <rPr>
        <b/>
        <sz val="8"/>
        <rFont val="Arial"/>
        <family val="2"/>
      </rPr>
      <t>Porcentaje de
seguimiento a
proyecto</t>
    </r>
    <r>
      <rPr>
        <sz val="8"/>
        <rFont val="Arial"/>
        <family val="2"/>
      </rPr>
      <t>: N.º de
proyectos
retroalimentados
/ N.º total de
proyectos</t>
    </r>
  </si>
  <si>
    <r>
      <rPr>
        <b/>
        <sz val="8"/>
        <rFont val="Arial"/>
        <family val="2"/>
      </rPr>
      <t>Porcentaje de Participación en las ruedas</t>
    </r>
    <r>
      <rPr>
        <sz val="8"/>
        <rFont val="Arial"/>
        <family val="2"/>
      </rPr>
      <t xml:space="preserve"> = (# Participantes que se presentan en la rueda de innovación / # Total de participantes inscritos en términos y cumpliendo condiciones (restando casos fortuitos) ) * 100</t>
    </r>
  </si>
  <si>
    <r>
      <rPr>
        <b/>
        <sz val="8"/>
        <rFont val="Arial"/>
        <family val="2"/>
      </rPr>
      <t>% de cumplimiento:</t>
    </r>
    <r>
      <rPr>
        <sz val="8"/>
        <rFont val="Arial"/>
        <family val="2"/>
      </rPr>
      <t xml:space="preserve"> #comunicaciones socializadas o remitidas / Comunicaciones programadas para socializar o remitir</t>
    </r>
  </si>
  <si>
    <r>
      <rPr>
        <b/>
        <sz val="8"/>
        <rFont val="Arial"/>
        <family val="2"/>
      </rPr>
      <t>Cumplimiento de procedimientos:</t>
    </r>
    <r>
      <rPr>
        <sz val="8"/>
        <rFont val="Arial"/>
        <family val="2"/>
      </rPr>
      <t xml:space="preserve"> (# trámites donde se siguió el procedimiento / # de trámites de la muestra)*100%</t>
    </r>
  </si>
  <si>
    <r>
      <rPr>
        <b/>
        <sz val="8"/>
        <color theme="1"/>
        <rFont val="Arial"/>
        <family val="2"/>
      </rPr>
      <t xml:space="preserve">Porcentaje de actualización de plataforma HERMES </t>
    </r>
    <r>
      <rPr>
        <sz val="8"/>
        <color theme="1"/>
        <rFont val="Arial"/>
        <family val="2"/>
      </rPr>
      <t>= (# de emergencias atendidas / # de emergencias reportadas ) *100</t>
    </r>
  </si>
  <si>
    <r>
      <rPr>
        <b/>
        <sz val="8"/>
        <color theme="1"/>
        <rFont val="Arial"/>
        <family val="2"/>
      </rPr>
      <t>Porcentaje de emergencias verificadas</t>
    </r>
    <r>
      <rPr>
        <sz val="8"/>
        <color theme="1"/>
        <rFont val="Arial"/>
        <family val="2"/>
      </rPr>
      <t xml:space="preserve"> = (# de eventos aprobados / # de eventos verificados ) *100</t>
    </r>
  </si>
  <si>
    <r>
      <rPr>
        <b/>
        <sz val="8"/>
        <color theme="1"/>
        <rFont val="Arial"/>
        <family val="2"/>
      </rPr>
      <t xml:space="preserve">Porcentaje de verificación de cantidades de obra </t>
    </r>
    <r>
      <rPr>
        <sz val="8"/>
        <color theme="1"/>
        <rFont val="Arial"/>
        <family val="2"/>
      </rPr>
      <t xml:space="preserve">= ( # actas de obra aprobadas por supervisor / # acta de obra generadas) </t>
    </r>
  </si>
  <si>
    <t xml:space="preserve">Subdirector de Defensa Judicial
Administrador del Ekogui
Administrador del Ekogui
</t>
  </si>
  <si>
    <t xml:space="preserve">51/0
100%
100%
</t>
  </si>
  <si>
    <t>Dirección General, Subdirección General, Dirección de Ejecución y Operación,  Dirección Técnica y de Estructuración - DTE, Dirección Jurídica, Oficina Asesora de Planeación, Oficina de Tecnologías de la Información y las Comunicaciones - OTIC, Oficina de Control interno, Secretaría General,  Subdirección Financiera, Subdirección de Gestión Humana y Subdirección Administrativa</t>
  </si>
  <si>
    <t/>
  </si>
  <si>
    <t>Nombre de la entidad:</t>
  </si>
  <si>
    <t>INSTITUTO NACIONAL DE VÍAS</t>
  </si>
  <si>
    <t>Orden:</t>
  </si>
  <si>
    <t>Nacional</t>
  </si>
  <si>
    <t>Sector administrativo:</t>
  </si>
  <si>
    <t>Transporte</t>
  </si>
  <si>
    <t>Año vigencia:</t>
  </si>
  <si>
    <t>2022</t>
  </si>
  <si>
    <t>Departamento:</t>
  </si>
  <si>
    <t>Bogotá D.C</t>
  </si>
  <si>
    <t>Municipio:</t>
  </si>
  <si>
    <t>BOGOTÁ</t>
  </si>
  <si>
    <t>DATOS TRÁMITES A RACIONALIZAR</t>
  </si>
  <si>
    <t>ACCIONES DE RACIONALIZACIÓN A DESARROLLAR</t>
  </si>
  <si>
    <t>PLAN DE EJECUCIÓN</t>
  </si>
  <si>
    <t>MONITOREO</t>
  </si>
  <si>
    <t>SEGUIMIENTO Y EVALUACIÓN</t>
  </si>
  <si>
    <t>Tipo</t>
  </si>
  <si>
    <t>Número</t>
  </si>
  <si>
    <t>Nombre</t>
  </si>
  <si>
    <t>Estado</t>
  </si>
  <si>
    <t>Situación actual</t>
  </si>
  <si>
    <t>Mejora a implementar</t>
  </si>
  <si>
    <t>Beneficio al ciudadano y/o entidad</t>
  </si>
  <si>
    <t>Tipo racionalización</t>
  </si>
  <si>
    <t>Acciones racionalización</t>
  </si>
  <si>
    <t>Fecha inicio</t>
  </si>
  <si>
    <t>Fecha final racionalización</t>
  </si>
  <si>
    <t>Fecha final implementación</t>
  </si>
  <si>
    <t>Responsable</t>
  </si>
  <si>
    <t>Justificación</t>
  </si>
  <si>
    <t>Monitoreo jefe planeación</t>
  </si>
  <si>
    <t xml:space="preserve"> Valor ejecutado (%)</t>
  </si>
  <si>
    <t>Observaciones/Recomendaciones</t>
  </si>
  <si>
    <t>Seguimiento jefe control interno</t>
  </si>
  <si>
    <t>Único</t>
  </si>
  <si>
    <t>25112</t>
  </si>
  <si>
    <t>Concepto técnico de ubicación de estaciones de servicios </t>
  </si>
  <si>
    <t>Inscrito</t>
  </si>
  <si>
    <t>Solicitud y radicación presencial de los requisitos. Módulo del Trámite de Concepto Técnico de Ubicación de Estaciones de Servicios en desarrollo.</t>
  </si>
  <si>
    <t>Virtualización del Trámite y generación electrónica del permiso.</t>
  </si>
  <si>
    <t>Evitar desplazamiento al ciudadano, realizar seguimiento y notificación electrónica.
Para la entidad: Mejoras en los niveles de satisfacción de los usuarios, generación de reportes y adecuado manejo de la información.</t>
  </si>
  <si>
    <t>Tecnológica</t>
  </si>
  <si>
    <t>Trámite total en línea</t>
  </si>
  <si>
    <t>28/01/2021</t>
  </si>
  <si>
    <t>31/12/2022</t>
  </si>
  <si>
    <t xml:space="preserve"> </t>
  </si>
  <si>
    <t>Oficina Asesora de Planeación, Dirección Técnica y Subdirección de Estudios e Innovación.</t>
  </si>
  <si>
    <t>Sí</t>
  </si>
  <si>
    <t>"La modificación de la meta está justificada con la planeación y ejecución del plan de transformación digital del INVIAS que va hasta el 2023, la cual depende de los recursos disponibles en la vigencia 2022 y los que autoricen para 2023, la implementación de la plataforma tecnológica de SGDEA y la plataforma BPM que están actualmente en implementación. La idea es que los otros 4 trámites se digitalizarán en 2023 (finalizando tercero y cuarto trimestre de 2023)"
Ingeniero Jorge A Restrepo Jefe TI</t>
  </si>
  <si>
    <t>Respondió</t>
  </si>
  <si>
    <t>Pregunta</t>
  </si>
  <si>
    <t>Observación</t>
  </si>
  <si>
    <t>1. ¿Cuenta con el plan de trabajo para implementar la propuesta de mejora del trámite?</t>
  </si>
  <si>
    <t>2. ¿Se implementó la mejora del trámite en la entidad?</t>
  </si>
  <si>
    <t>3. ¿Se actualizó el trámite en el SUIT incluyendo la mejora?</t>
  </si>
  <si>
    <t>4. ¿Se ha realizado la socialización de la mejora tanto en la entidad como con los usuarios?</t>
  </si>
  <si>
    <t>5. ¿El usuario está recibiendo los beneficios de la mejora del trámite?</t>
  </si>
  <si>
    <t>6. ¿La entidad ya cuenta con mecanismos para medir los beneficios que recibirá el usuario por la mejora del trámite?</t>
  </si>
  <si>
    <t>3379</t>
  </si>
  <si>
    <t>Permiso de cierre de vías</t>
  </si>
  <si>
    <t>Solicitud y radicación presencial de los requisitos. Módulo del Trámite de Permiso de Cierre de Vías en desarrollo.</t>
  </si>
  <si>
    <t>Virtualización del Trámite y expedición electrónica del permiso.</t>
  </si>
  <si>
    <t>Evitar desplazamiento al ciudadano, facilidad para realizar el seguimiento y notificación electrónica.
Para la entidad: mejoras en los niveles de satisfacción de los usuarios, generación de reportes y adecuado manejo de la información.</t>
  </si>
  <si>
    <t>3380</t>
  </si>
  <si>
    <t>Permiso de uso de zona de vía</t>
  </si>
  <si>
    <t>Solicitud y radicación presencial de los requisitos. Módulo del Trámite del Permiso de Uso Zona de Vía en desarrollo.</t>
  </si>
  <si>
    <t>Evitar desplazamiento al ciudadano, facilidad para desarrollar seguimiento y notificación electrónica. 
Para la entidad: mejorar el nivel de satisfacción de los usuarios, generación de reportes y adecuado manejo de la información.</t>
  </si>
  <si>
    <t>3382</t>
  </si>
  <si>
    <t xml:space="preserve">Solicitud y pago por medio electrónico. Módulo del Trámite del Permiso implementado. Proyecto de virtualización con el apoyo de MinTic.
</t>
  </si>
  <si>
    <t>Optimización del aplicativo e Interoperabilidad.</t>
  </si>
  <si>
    <t>Reducción de requisitos para el ciudadano.
Para la entidad: Mejor manejo de la información.</t>
  </si>
  <si>
    <t>Oficina Asesora de Planeación, Dirección Técnica, Secretaria General y Subdirección de Estudios e Innovación.</t>
  </si>
  <si>
    <t>MEMORANDO No SRT 46983  del 22/06/2022
Levantamiento de requerimientos técnicos
Diagrama de flujo de actividades en BPM
Reglas de negocio
Funcionalidades técnicas
Se elaboró las vistas de los formularios para el desarrollo
Reuniones realizadas 23 febrero, 25 febrero, 28 febrero, 23 marzo, 24 marzo, 31 marzo y 8 abril de 2022
MEMORANDO No OTIC 49257 del 01/07/2022 
Fase de Ejecución (Desarrollo) El trámite permiso de carga especial se encuentra en desarrollo desde 25 de abril por el contratista</t>
  </si>
  <si>
    <t>Modelo Único – Hijo</t>
  </si>
  <si>
    <t>46672</t>
  </si>
  <si>
    <t>Solicitud y pago por medio electrónico, radicación presencial de requisitos, proyecto de virtualización con apoyo de MinTic.</t>
  </si>
  <si>
    <t>Virtualización del Trámite, expedición electrónica del permiso.</t>
  </si>
  <si>
    <t>Evitar desplazamiento al ciudadano, facilidad para realizar el seguimiento y expedición electrónica del permiso.
Para la entidad: Mejora en los niveles de satisfacción de los usuarios, generación de reportes y adecuado manejo de la información.</t>
  </si>
  <si>
    <t>76310</t>
  </si>
  <si>
    <t>Beneficio de tarifa diferencial o exenta en las estaciones de peaje a cargo del INVIAS</t>
  </si>
  <si>
    <t xml:space="preserve">Solicitud y radicación presencial de los requisitos. </t>
  </si>
  <si>
    <t>Virtualización del Trámite y expedición electrónica del trámite</t>
  </si>
  <si>
    <t xml:space="preserve">Ciudadano: Evitar desplazamiento al ciudadano, facilidad para realizar el seguimiento y notificación electrónica
Entidad: Mejoras en el nivel de satisfacción de los usuarios, generación de reportes y adecuado manejo de la información
</t>
  </si>
  <si>
    <t>OAP/Grupo Sistemas de Información y Dirección Técnica-Subdirección de Estudios e Innovación</t>
  </si>
  <si>
    <t>Fecha de corte 31 de mayo.
Se tiene el levantamiento de requerimientos, mockups, reunión de entendimiento del alcance con el contratista, se suministró estimación de horas para la parametrización en la fase de desarrollo. Se está analizando y en espera de aprobación por parte de la supervisión del contrato. Se encuentra en fase de ejecución y parametrización.</t>
  </si>
  <si>
    <r>
      <t xml:space="preserve">Para el seguimiento realizado se toma como referencia el Plan Anticorrupción y Atención al Ciudadano 2022 -  Versión 4. Publicado en el enlace: </t>
    </r>
    <r>
      <rPr>
        <sz val="9"/>
        <color theme="4" tint="-0.249977111117893"/>
        <rFont val="Arial"/>
        <family val="2"/>
      </rPr>
      <t>https://www.invias.gov.co/index.php/plan-anticorrupcion-y-de-atencion-al-ciudadano</t>
    </r>
  </si>
  <si>
    <t xml:space="preserve">SEGUIMIENTO OCI CON CORTE A 31 DE DICIEMBRE DE 2022 </t>
  </si>
  <si>
    <t>FECHA DE SEGUIMIENTO:  ENERO DE 2023</t>
  </si>
  <si>
    <t>Código anterior</t>
  </si>
  <si>
    <t>Proceso anterior</t>
  </si>
  <si>
    <t xml:space="preserve">Código Actual </t>
  </si>
  <si>
    <t>Proceso Actual</t>
  </si>
  <si>
    <t>MEPI-RC-1</t>
  </si>
  <si>
    <t>EJECUCIÓN Y OPERACIÓN DE PROYECTOS DE INFRAESTRUCTURA DE TRANSPORTE</t>
  </si>
  <si>
    <t>Medición del indicador 100% Una vez analizado por parte de las unidades ejecutoras. No se presentaron presuntos hechos de corrupción detectados en la ejecución de las obras</t>
  </si>
  <si>
    <t>MEPI-RC-2</t>
  </si>
  <si>
    <t>ADJU-CP-1</t>
  </si>
  <si>
    <t>DEFENSA JURÍDICA</t>
  </si>
  <si>
    <t>ADJU-CP-2</t>
  </si>
  <si>
    <r>
      <t xml:space="preserve">Reporte Dirección Jurídica Memorando DJ 299 04-01-2022.
</t>
    </r>
    <r>
      <rPr>
        <sz val="8"/>
        <rFont val="Arial"/>
        <family val="2"/>
      </rPr>
      <t xml:space="preserve">Se efectúa seguimiento mensual a la ejecución de 51 contratos de defensa judicial, no encontrándose la configuración de riesgo utilización de información con motivos diferentes al cumplimiento de sus funciones u obligaciones contractuales que dé lugar a inicio de proceso sancionatorio contractual 
Se emitió MEMORANDO CIRCULAR SDJ 102094 Actualización, calificación de Riesgo y registro de la Provisión segundo semestre del 2022 (Ekogui) ).
A corte a 25 de diciembre  de 2022 se encontraban calificado en la vigencia 2022, 2719 procesos de los 2752 registrados activos en los cuales el INVIAS funge como Demandado, se aclara que los 33 procesos que no se encuentran calificados obedecen a procesos que fueron registrados o activados  entre noviembre y diciembre del año en curso, por lo cual se cumple en un 100% esta actividad. 
</t>
    </r>
  </si>
  <si>
    <t>60 actos administrativos
100%
100%</t>
  </si>
  <si>
    <t>ACPU-RC-1</t>
  </si>
  <si>
    <t>COMPRA PÚBLICA</t>
  </si>
  <si>
    <t>ACPU-RC-2</t>
  </si>
  <si>
    <t>Programar capacitaciones con relación a los temas de valores, principios y código de ética .
Firmar acuerdos de confidencialidad.
Revisar  los informes de evaluación y  constancia en actas de gestión. 
Programar laboratorios de evaluaciones a fin de unificar conceptos y mejorar la calidad de dicho proceso.</t>
  </si>
  <si>
    <t>EDEP-RC-1</t>
  </si>
  <si>
    <t>ETIC-RC-1</t>
  </si>
  <si>
    <r>
      <t xml:space="preserve">Reporte Oficina de Tecnologías de la Información y las Comunicaciones - OTIC Memorando OTIC  108016 30-12-2022
</t>
    </r>
    <r>
      <rPr>
        <sz val="8"/>
        <rFont val="Arial"/>
        <family val="2"/>
      </rPr>
      <t>El equipo de implementación del MSPI, al interior de las dependencias que representan, revisaron y contextualizaron la Política de control de acceso y la Política de activos de información. Dando continuidad a las actividades del plan de implementación del MSPI, en la próxima vigencia se aprobarán por parte del comité institucional de privacidad de la información. 
- El procedimiento de incidentes de seguridad de la información, ya se encuentra aprobado por el comité institucional de seguridad de la información.
- El protocolo sobre el control de SW y HW ya se envió al interior de la OTIC para su aprobación.
- Se tiene el documento política de gestión de datos para revisión y aprobación. 
- Mediante memorando con No. Radicación Interna  31025  se solicitó a la dirección de gestión humana, la dirección jurídica y a la oficina de control interno una reunión para validar las acciones disciplinarias en caso de que se incumplan los protocolos aprobados. Desde seguridad de la información se están incorporando lineamientos que puedan aplicar en estos casos.</t>
    </r>
  </si>
  <si>
    <t>Los documentos se encuentran elaborados en un 90%, están pendientes las aprobaciones.
Medición del indicador
30%</t>
  </si>
  <si>
    <t>ADOC-RC-1</t>
  </si>
  <si>
    <t>GESTION DOCUMENTAL</t>
  </si>
  <si>
    <t>ARCI-RC-1</t>
  </si>
  <si>
    <t>ATENCIÓN Y RELACIONAMIENTO CIUDADANO</t>
  </si>
  <si>
    <t>ASAD-RC-1</t>
  </si>
  <si>
    <t>GESTIÓN DE SERVICIOS ADMINISTRATIVOS</t>
  </si>
  <si>
    <t>Mediante Memorandos OCI  103715 21/12/2022 y 650 del 10/01/2022 se requirió a la Dependencia responsable  reporte del avance realizado y al cierre del presente informe no se recibió respuesta.
Por lo anterior no fue posible valorar el cumplimiento</t>
  </si>
  <si>
    <r>
      <t xml:space="preserve">Reporte Subdirección de Gestion Humana Memorando SGH 333 04-01-2023
</t>
    </r>
    <r>
      <rPr>
        <sz val="8"/>
        <rFont val="Arial"/>
        <family val="2"/>
      </rPr>
      <t>Los días 5 y 6 de octubre se enviaron memorandos individuales a los funcionarios que no realizaron la declaración de bienes y rentas vigencia 2021.</t>
    </r>
  </si>
  <si>
    <r>
      <rPr>
        <b/>
        <u/>
        <sz val="8"/>
        <rFont val="Arial"/>
        <family val="2"/>
      </rPr>
      <t>Reporte Oficina de Tecnologías de la Información y las Comunicaciones - OTIC Memorando OTIC  108016 30-12-2022</t>
    </r>
    <r>
      <rPr>
        <b/>
        <u/>
        <sz val="8"/>
        <color rgb="FF92D050"/>
        <rFont val="Arial"/>
        <family val="2"/>
      </rPr>
      <t xml:space="preserve">
</t>
    </r>
    <r>
      <rPr>
        <sz val="8"/>
        <rFont val="Arial"/>
        <family val="2"/>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el líder funcional requiera.</t>
    </r>
    <r>
      <rPr>
        <b/>
        <u/>
        <sz val="8"/>
        <color rgb="FF92D050"/>
        <rFont val="Arial"/>
        <family val="2"/>
      </rPr>
      <t xml:space="preserve">
</t>
    </r>
    <r>
      <rPr>
        <b/>
        <u/>
        <sz val="8"/>
        <rFont val="Arial"/>
        <family val="2"/>
      </rPr>
      <t>Reporte Secretaría General Memorando SG  310 04-01-2023</t>
    </r>
    <r>
      <rPr>
        <b/>
        <u/>
        <sz val="8"/>
        <color rgb="FF92D050"/>
        <rFont val="Arial"/>
        <family val="2"/>
      </rPr>
      <t xml:space="preserve">
</t>
    </r>
    <r>
      <rPr>
        <sz val="8"/>
        <rFont val="Arial"/>
        <family val="2"/>
      </rPr>
      <t>Se realizó la capsula de código de buen gobierno y se publico https://www.youtube.com/watch?v=gJq8fOcUogY</t>
    </r>
    <r>
      <rPr>
        <sz val="8"/>
        <color rgb="FF92D050"/>
        <rFont val="Arial"/>
        <family val="2"/>
      </rPr>
      <t xml:space="preserve">
</t>
    </r>
    <r>
      <rPr>
        <b/>
        <u/>
        <sz val="8"/>
        <rFont val="Arial"/>
        <family val="2"/>
      </rPr>
      <t xml:space="preserve">Reporte Subdirección de Gestion Humana Memorando SGH 333 04-01-2023
</t>
    </r>
    <r>
      <rPr>
        <sz val="8"/>
        <rFont val="Arial"/>
        <family val="2"/>
      </rPr>
      <t>Esta actividad es competencia del Grupo de Buen Gobierno de la Secretaría General.</t>
    </r>
    <r>
      <rPr>
        <sz val="8"/>
        <color rgb="FF92D050"/>
        <rFont val="Arial"/>
        <family val="2"/>
      </rPr>
      <t xml:space="preserve">
</t>
    </r>
  </si>
  <si>
    <t>ETHU-RC-1</t>
  </si>
  <si>
    <t>GESTIÓN HUMANA</t>
  </si>
  <si>
    <r>
      <rPr>
        <b/>
        <u/>
        <sz val="8"/>
        <color theme="1"/>
        <rFont val="Arial"/>
        <family val="2"/>
      </rPr>
      <t xml:space="preserve">Reporte Subdirección de Gestion Humana Memorando SGH 333 04-01-2023. 
</t>
    </r>
    <r>
      <rPr>
        <sz val="8"/>
        <color theme="1"/>
        <rFont val="Arial"/>
        <family val="2"/>
      </rPr>
      <t xml:space="preserve">Para el segundo cuatrimestre se realizaron las siguientes actividades: 
*Encargos: No se revisaron hojas de vida para encargos.  
*Libre nombramiento y remoción: Se revisó 1 hoja de vida se verificó los requisitos mínimos y se diligenció el formato de experiencia correspondiente.   
*Provisionales: Se revisaron en total 12 hojas de vida se verificaron los requisitos mínimos y se diligenciaron los formatos de experiencia correspondientes. </t>
    </r>
    <r>
      <rPr>
        <b/>
        <sz val="8"/>
        <color theme="1"/>
        <rFont val="Arial"/>
        <family val="2"/>
      </rPr>
      <t xml:space="preserve">
</t>
    </r>
  </si>
  <si>
    <t>Tecnologica</t>
  </si>
  <si>
    <t>Sí. En la información allegada en el memorando OTIC 108016  del 30-dic-2022 para evaluación del 3er trimestre de 2022 se aportó el documento "Cronograma Invitrámites INVIAS" que describe las tareas planeadas, la fecha de inicio, finalización y avance de implementación. Para este trámite la etapa de producción iniciaría el 26-sep-2022.</t>
  </si>
  <si>
    <t>No. Al cierre del 3er cuatrimestre de 2022, el responsable según evidencias del memorando OTIC 108016  (30-dic-2022) ha trabajado en el levantamiento del diagramas de flujo; por lo cual, a la fecha no se evidencia en el aplicativo Invitrámites o página web, la implementación de la virtualización del trámite, que incluya la expedición electrónica del concepto técnico conforme a la acción de mejora propuesta.</t>
  </si>
  <si>
    <t>Consultada la web del SUIT, se evidencia última actualización el 27-dic-2022 ajustando el tiempo de obtención de días hábiles a calendario, además el cronograma de implementación refleja 0% de avance en las tareas (OTIC 108016  (30-dic-2022)); por lo cual, la actualización del trámite que permite acceder al ciudadano al beneficio propuesto, no evidencia su desarrollo al cierre de la presente evaluación.
En aplicativo "Kawak", no refleja publicado procedimientos relacionados al trámite.</t>
  </si>
  <si>
    <t>No. Teniendo en cuenta la documentación aportada por los responsables en memorando OTIC 108016 (30-dic-2022), se determina que la mejora a implementar esta en desarrollo, por lo cual está pendiente la socialización. Asimismo, al cierre del tercer cuatrimestre de 2022, la Oficina de Control Interno, no recibió la evidencia del desarrollo de socializaciones con los usuarios relacionadas con la acción de mejora a implementar.</t>
  </si>
  <si>
    <t>No. Al cierre de la evaluación, está pendiente la puesta en servicio de la mejora propuesta, por lo cual no se evidencia los beneficios propuestos hacia los usuarios en el tercer cuatrimestre de 2022.</t>
  </si>
  <si>
    <t>De conformidad con la evidencia allegada con el memorando OTIC 108016  del 30-dic-2022, no se aportó evidencia relacionada con los mecanismos o indicadores a utilizar para medir los beneficios que recibirá el usuario por la mejora del trámite.</t>
  </si>
  <si>
    <t>Sí. En la información allegada en el memorando OTIC 108016  del 30-dic-2022 para evaluación del 3er trimestre de 2022 se aportó el documento "Cronograma Invitrámites INVIAS" que describe las tareas planeadas, la fecha de inicio, finalización y avance de implementación. Para este trámite la etapa de producción iniciaría el 12 de agosto de 2022.</t>
  </si>
  <si>
    <t>No. Al cierre del 3er cuatrimestre de 2022, el responsable según evidencias del memorando OTIC 108016  (30-dic-2022) ha trabajado en el levantamiento de diagramas de flujo y de los requerimientos funcionales y no funcionales; por lo cual, a la fecha no se evidencia en el aplicativo Invitrámites o página web, la implementación de la virtualización del trámite, que incluya la expedición electrónica del permiso de cierre de vías conforme a la acción de mejora propuesta.</t>
  </si>
  <si>
    <t>Consultada la web del SUIT, se evidencia última actualización el 1-agt-2022 ajustando requisitos, soporte legal, medios de obtención y seguimiento; además el cronograma de implementación refleja 0% de avance en las tareas (OTIC 108016  (30-dic-2022)); por lo cual, la actualización en el Suit en relación con la virtualización del trámite, no evidencia su desarrollo al cierre de la presente evaluación.
En aplicativo "Kawak", no refleja publicado procedimientos relacionados al trámite.</t>
  </si>
  <si>
    <t>No. Al cierre de la evaluación, se observa que está pendiente la puesta en servicio de la mejora propuesta, por lo cual no se evidencia los beneficios propuestos hacia los usuarios en el tercer cuatrimestre de 2022.</t>
  </si>
  <si>
    <t>Sí. En la información allegada en el memorando OTIC 108016  del 30-dic-2022 para evaluación del 3er trimestre de 2022 se aportó el documento "Cronograma Invitrámites INVIAS" que describe las tareas planeadas, la fecha de inicio, finalización y avance de implementación. Para este trámite la etapa de producción iniciaría el 12 de septiembre de 2022.</t>
  </si>
  <si>
    <r>
      <t xml:space="preserve">No. Al cierre del 3er cuatrimestre de 2022, el responsable según evidencias del memorando OTIC 108016 (30-dic-2022) ha trabajado en </t>
    </r>
    <r>
      <rPr>
        <i/>
        <sz val="9"/>
        <color indexed="8"/>
        <rFont val="SansSerif"/>
      </rPr>
      <t>"(...) levantamiento de diagramas de flujo, se levantó parte de los requerimientos funcionales y no funcionales que serán completados en el año 2023"</t>
    </r>
    <r>
      <rPr>
        <sz val="9"/>
        <color indexed="72"/>
        <rFont val="SansSerif"/>
      </rPr>
      <t>; por lo cual, no se evidencia en aplicativo Invitrámites o página web la implementación de la virtualización del trámite, relacionada con la expedición electrónica del permiso conforme a la acción de mejora propuesta.</t>
    </r>
  </si>
  <si>
    <t>Consultada la web del SUIT, se evidencia última actualización el 29-dic-2022 ajustando requisitos del trámite, soporte legal, medios de obtención y seguimiento; además el cronograma de implementación refleja 0% de avance en las tareas (OTIC 108016 (30-dic-2022)); por lo cual, la actualización en el Suit en relación con la virtualización del trámite, no evidencia su desarrollo al cierre de la presente evaluación.
En aplicativo "Kawak", reflejan los formatos MRTI-FR-2 y MRTI-FR-3 actualizados.</t>
  </si>
  <si>
    <t>No. Teniendo en cuenta la documentación aportada por los responsables en memorando OTIC 108016 (30-dic-2022), se determina que la mejora a implementar esta en desarrollo (virtualización del trámite y expedición electrónica del permiso), por lo cual está pendiente la socialización. Asimismo, al cierre del tercer cuatrimestre de 2022, la Oficina de Control Interno, no recibió la evidencia del desarrollo de socializaciones con los usuarios relacionadas con la acción de mejora a implementar.</t>
  </si>
  <si>
    <r>
      <t xml:space="preserve">Sí. En la información allegada en el memorando OTIC 108016  del 30-dic-2022 para evaluación del 3er trimestre de 2022 se aportó el documento </t>
    </r>
    <r>
      <rPr>
        <i/>
        <sz val="9"/>
        <color indexed="8"/>
        <rFont val="SansSerif"/>
      </rPr>
      <t>"Cronograma Invitrámites INVIAS"</t>
    </r>
    <r>
      <rPr>
        <sz val="9"/>
        <color indexed="72"/>
        <rFont val="SansSerif"/>
      </rPr>
      <t xml:space="preserve"> que describe las tareas planeadas, la fecha de inicio, finalización y avance de implementación de la propuesta. Para este trámite se observa un avance del 77,1% y fecha de salida a producción el 9 de septiembre de 2022.</t>
    </r>
  </si>
  <si>
    <r>
      <t xml:space="preserve">Al cierre del 3er cuatrimestre de 2022, el responsable según evidencias del memorando OTIC 108016 (30-dic-2022) reporta que el </t>
    </r>
    <r>
      <rPr>
        <i/>
        <sz val="9"/>
        <color indexed="8"/>
        <rFont val="SansSerif"/>
      </rPr>
      <t>"(...) trámite ya se encuentra desarrollado en la plataforma SGP,  en revisión y pruebas por parte de funcionales para realizar los ajustes sugeridos"</t>
    </r>
    <r>
      <rPr>
        <sz val="9"/>
        <color indexed="72"/>
        <rFont val="SansSerif"/>
      </rPr>
      <t xml:space="preserve">. Asimismo cita que </t>
    </r>
    <r>
      <rPr>
        <i/>
        <sz val="9"/>
        <color indexed="8"/>
        <rFont val="SansSerif"/>
      </rPr>
      <t xml:space="preserve">"(...) El desarrollo se dejará listo a finales de diciembre para su salida a producción a inicios del 2023 junto con el SGDEA(...)"; </t>
    </r>
    <r>
      <rPr>
        <sz val="9"/>
        <color indexed="8"/>
        <rFont val="SansSerif"/>
      </rPr>
      <t>por lo cual, la optimización del trámite propuesta estaría pendiente.</t>
    </r>
  </si>
  <si>
    <t>Consultada la web del SUIT, se evidencia última actualización el 27-dic-2022 ajustando la normatividad aplicable; asimismo, el cronograma de implementación refleja 77,1% de avance en las tareas (OTIC 108016  (30-dic-2022)); por lo cual, la actualización en el Suit relacionada la optimización del trámite e interoperabilidad que permite reducción de requisitos, no evidencia su desarrollo al cierre de la evaluación.
En aplicativo "Kawak" no refleja publicado procedimientos relacionados al trámite.</t>
  </si>
  <si>
    <t>Teniendo en cuenta la documentación aportada por los responsables en memorando OTIC 108016 (30-dic-2022), se determina que la mejora a implementar esta en desarrollo, por lo cual está pendiente la socialización. Asimismo, al cierre del tercer cuatrimestre de 2022, la Oficina de Control Interno, no recibió la evidencia del desarrollo de socializaciones con los usuarios relacionadas con la acción de mejora a implementar.</t>
  </si>
  <si>
    <r>
      <t xml:space="preserve">No. Al cierre de la evaluación, se observa que está pendiente la puesta en servicio de la mejora propuesta, por lo cual no se evidencia los beneficios propuestos hacia los usuarios en el tercer cuatrimestre de 2022. Asimismo en los soportes allegados por el responsable (OTIC 108016  (30-dic-2022) se cita que </t>
    </r>
    <r>
      <rPr>
        <i/>
        <sz val="9"/>
        <color indexed="8"/>
        <rFont val="SansSerif"/>
      </rPr>
      <t>"(...) El desarrollo se dejará listo a finales de diciembre para su salida a producción a inicios del 2023 junto con el SGDEA(...)"</t>
    </r>
  </si>
  <si>
    <r>
      <t xml:space="preserve">Sí. En la información allegada en el memorando OTIC 108016  del 30-dic-2022 para evaluación del 3er trimestre de 2022 se aportó el documento </t>
    </r>
    <r>
      <rPr>
        <i/>
        <sz val="9"/>
        <color indexed="8"/>
        <rFont val="SansSerif"/>
      </rPr>
      <t>"Cronograma Invitrámites INVIAS"</t>
    </r>
    <r>
      <rPr>
        <sz val="9"/>
        <color indexed="72"/>
        <rFont val="SansSerif"/>
      </rPr>
      <t xml:space="preserve"> que describe las tareas planeadas, la fecha de inicio, finalización y avance de implementación de la propuesta. Para este trámite la etapa de producción iniciaría el 29 de agosto de 2022.</t>
    </r>
  </si>
  <si>
    <t>No. Al cierre del 3er cuatrimestre de 2022, el responsable según evidencias del memorando OTIC 108016  (30-dic-2022) ha trabajado en el levantamiento de diagramas de flujo, requerimientos funcionales y no funcionales, y el un prototipo; por lo cual, a la fecha no se evidencia en el aplicativo Invitrámites o página web, la implementación de la virtualización del trámite, con la expedición electrónica del permiso de carga indivisible conforme a la acción de mejora propuesta.</t>
  </si>
  <si>
    <t>Consultada la web del SUIT, se evidencia última actualización el 29-dic-2022; asimismo, se observa que el cronograma de implementación refleja 0% de avance en las tareas propuestas (OTIC 108016 (30-dic-2022)); por lo cual, la actualización en el Suit en relación con la virtualización del trámite propuesta, no evidencia su desarrollo al cierre de la presente evaluación.
En aplicativo "Kawak" no refleja publicado procedimientos relacionados al trámite.</t>
  </si>
  <si>
    <t>Sí. En la información allegada en el memorando OTIC 108016  del 30-dic-2022 para evaluación del 3er trimestre de 2022 se aportó el documento "Cronograma Invitrámites INVIAS" que describe las tareas planeadas, la fecha de inicio, finalización y avance de implementación de la propuesta. Para este trámite la etapa de producción iniciaría el 24 de agosto de 2022.</t>
  </si>
  <si>
    <t>Al cierre del 3er cuatrimestre de 2022, el responsable según evidencias del memorando OTIC 108016  (30-dic-2022) describe que el trámite se encuentra parametrizado en la plataforma SGP del proveedor, donde el proveedor se encuentra desarrollando solicitudes de cambio; por lo cual, a la fecha no se evidencia en el aplicativo Invitrámites o página web, la implementación de la virtualización del trámite que incluya la expedición electrónica del documento conforme a la acción de mejora a implementar</t>
  </si>
  <si>
    <t>Consultada la web del SUIT, se evidencia última actualización el 21-abr-2021; asimismo se observa en el cronograma de implementación 75,9% de avance en las tareas propuestas (OTIC 108016 (30-dic-2022)); por lo cual, la actualización en el Suit en relación con la virtualización del trámite, no evidencia su desarrollo al cierre de la presente evaluación.
En aplicativo de la Entidad "Kawak" al corte de evaluación, no se refleja publicado procedimientos relacionados al trámite.</t>
  </si>
  <si>
    <t>Teniendo en cuenta la documentación aportada por los responsables en memorando OTIC 108016 (30-dic-2022), se determina que la mejora a implementar esta en desarrollo (virtualización del trámite y expedición electrónica del permiso), por lo cual está pendiente la socialización. Asimismo, al cierre del tercer cuatrimestre de 2022, la Oficina de Control Interno, no recibió la evidencia del desarrollo de socializaciones con los usuarios relacionadas con la acción de mejora a implementar.</t>
  </si>
  <si>
    <r>
      <t xml:space="preserve">No. Al cierre de la evaluación, está pendiente la puesta en servicio de la mejora propuesta, toda vez que hasta la fecha está en desarrollo la mejora a implementar. De conformidad con las evidencias aportadas (OTIC 108016 (30-dic-2022)) el responsable cita que </t>
    </r>
    <r>
      <rPr>
        <i/>
        <sz val="9"/>
        <color indexed="8"/>
        <rFont val="SansSerif"/>
      </rPr>
      <t>"(...) el desarrollo se dejará listo a finales de diciembre para su salida a producción con el SGDEA a inicios de 2023 (...)"</t>
    </r>
    <r>
      <rPr>
        <sz val="9"/>
        <color indexed="72"/>
        <rFont val="SansSerif"/>
      </rPr>
      <t>; por lo cual no se evidencia los beneficios propuestos hacia los usuarios en el tercer cuatrimestre de 2022.</t>
    </r>
  </si>
  <si>
    <t>Permiso para movilización de carga extra dimensionada por las vías nacionales</t>
  </si>
  <si>
    <t>Permiso para la movilización de carga indivisible extrapesada, indivisible extra dimensionada o indivisible extrapesada y extra dimensionada a la vez y permiso para el transporte de carga divisible con vehículos combinados de carga - V.C.C</t>
  </si>
  <si>
    <t>ASAD-RC-3</t>
  </si>
  <si>
    <t>Mediante Memorando OCI 103294 del 20-12-2022 se solicitó Reporte a Dirección Técnica y de Estructuración sobre este tema y al cierre del presente informe no se recibió respuesta</t>
  </si>
  <si>
    <t>ASAD-RC-2</t>
  </si>
  <si>
    <t>AFIN-RC-1</t>
  </si>
  <si>
    <t>GESTIÓN FINANCIERA</t>
  </si>
  <si>
    <t>AFIN-RC-2</t>
  </si>
  <si>
    <t>MASPS-RC-1</t>
  </si>
  <si>
    <t>GESTIÓN AMBIENTAL, SOCIAL, PREDIAL Y DE SOSTENIBILIDAD DE PROYECTOS DE INFRAESTRUCTURA DE TRANSPORTE</t>
  </si>
  <si>
    <t>MRTI-RC-1</t>
  </si>
  <si>
    <t>REGLAMENTACIÓN TÉCNICA E INNOVACIÓN DE INFRAESTRUCTURA DE TRANSPORTE</t>
  </si>
  <si>
    <t>MRTI-RC-2</t>
  </si>
  <si>
    <t>MRPI-RC-1</t>
  </si>
  <si>
    <t>GESTIÓN DEL RIESGO DE PROYECTOS DE INFRAESTRUCTURA DE TRANSPORTE</t>
  </si>
  <si>
    <r>
      <t xml:space="preserve">Posibilidad de recibir o solicitar cualquier dádiva o beneficio a nombre propio o de terceros para gestionar </t>
    </r>
    <r>
      <rPr>
        <b/>
        <sz val="8"/>
        <rFont val="Arial"/>
        <family val="2"/>
      </rPr>
      <t>la participación</t>
    </r>
    <r>
      <rPr>
        <sz val="8"/>
        <rFont val="Arial"/>
        <family val="2"/>
      </rPr>
      <t xml:space="preserve"> </t>
    </r>
    <r>
      <rPr>
        <b/>
        <sz val="8"/>
        <rFont val="Arial"/>
        <family val="2"/>
      </rPr>
      <t>en las</t>
    </r>
    <r>
      <rPr>
        <sz val="8"/>
        <rFont val="Arial"/>
        <family val="2"/>
      </rPr>
      <t xml:space="preserve"> ruedas de innovación</t>
    </r>
  </si>
  <si>
    <t xml:space="preserve">Coordinador del grupo de Innovación Técnica </t>
  </si>
  <si>
    <r>
      <t xml:space="preserve">Para el seguimiento realizado se toma como referencia el Mapa de Riesgos de Corrupción -  Versión 4. Publicado en el enlace: </t>
    </r>
    <r>
      <rPr>
        <b/>
        <sz val="9"/>
        <color theme="4"/>
        <rFont val="Arial"/>
        <family val="2"/>
      </rPr>
      <t>https://www.invias.gov.co/index.php/plan-anticorrupcion-y-de-atencion-al-ciudadano</t>
    </r>
  </si>
  <si>
    <t>Vigencia: corte 31  de diciembre de 2022</t>
  </si>
  <si>
    <t>Fecha de publicación: Enero de 2023</t>
  </si>
  <si>
    <r>
      <rPr>
        <b/>
        <sz val="8"/>
        <rFont val="Arial"/>
        <family val="2"/>
      </rPr>
      <t>El coordinador del grupo de permisos</t>
    </r>
    <r>
      <rPr>
        <sz val="8"/>
        <rFont val="Arial"/>
        <family val="2"/>
      </rPr>
      <t xml:space="preserve">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r>
  </si>
  <si>
    <r>
      <t xml:space="preserve">El Subdirector  Reglamentación Técnica e Innovación  y </t>
    </r>
    <r>
      <rPr>
        <b/>
        <sz val="8"/>
        <rFont val="Arial"/>
        <family val="2"/>
      </rPr>
      <t xml:space="preserve">el Coordinador del grupo de permisos </t>
    </r>
  </si>
  <si>
    <t xml:space="preserve">el Coordinador del grupo de permisos </t>
  </si>
  <si>
    <r>
      <rPr>
        <b/>
        <sz val="8"/>
        <rFont val="Arial"/>
        <family val="2"/>
      </rPr>
      <t>El Coordinador del grupo de permisos</t>
    </r>
    <r>
      <rPr>
        <sz val="8"/>
        <rFont val="Arial"/>
        <family val="2"/>
      </rPr>
      <t xml:space="preserve">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r>
  </si>
  <si>
    <t>% avance reportado por las áreas - medición Indicadores 3er cuatrimestre</t>
  </si>
  <si>
    <r>
      <rPr>
        <b/>
        <u/>
        <sz val="8"/>
        <rFont val="Arial"/>
        <family val="2"/>
      </rPr>
      <t>Reporte Oficina Asesora de Planeación Memorando  OAP 752 10-01-2023</t>
    </r>
    <r>
      <rPr>
        <sz val="8"/>
        <color rgb="FF000000"/>
        <rFont val="Arial"/>
        <family val="2"/>
      </rPr>
      <t xml:space="preserve">
Con corte al 2ª trimestre la información es: Listado de trámites presupuestales con prioridad y valor.
El control se ejecuta de manera consistente por parte del responsable
El monitoreo con corte al 3º trimestre se encuentra en recolección</t>
    </r>
  </si>
  <si>
    <t>Con corte al 2º trimestre la información es:
ver Listado de trámites presupuestales con prioridad y valor.
El monitoreo con corte al 3º trimestre se encuentra en recolección</t>
  </si>
  <si>
    <r>
      <t xml:space="preserve">Reporte Oficina de Tecnologías de la Información y las Comunicaciones - OTIC Memorando OTIC  108016 30-12-2022
</t>
    </r>
    <r>
      <rPr>
        <sz val="8"/>
        <rFont val="Arial"/>
        <family val="2"/>
      </rPr>
      <t>Se realizó la evaluación trimestral de la eficiencia de los controles de PHVA de seguridad informática acorde con la ISO 27001 con corte a noviembre del 2022 fue del 41%. Los resultados obtenidos están dados en función del cumplimiento de las actividades establecidas en el Plan de Implementación del MSPI, el cual fue aprobado por el Comité Institucional de Seguridad y Privacidad de la Información.
Es importante indicar que el Plan de Implementación del MSPI, fue estructurado para ejecutarse en 3.5 vigencias, el avance reportado corresponde únicamente a las actividades programadas en dicho plan para la vigencia 2022. En las próximas vigencias se dará continuidad al plan de implementación del MSPI.</t>
    </r>
  </si>
  <si>
    <r>
      <rPr>
        <b/>
        <u/>
        <sz val="8"/>
        <rFont val="Arial"/>
        <family val="2"/>
      </rPr>
      <t>Reporte Oficina de Tecnologías de la Información y las Comunicaciones - OTIC Memorando OTIC  108016 30-12-2022</t>
    </r>
    <r>
      <rPr>
        <sz val="8"/>
        <rFont val="Arial"/>
        <family val="2"/>
      </rPr>
      <t xml:space="preserve">
Para la implementación de estos protocolos se sugiere ejecutar, capacitaciones, talleres, monitoreo y seguimiento al cumplimiento. El procedimiento de incidentes de seguridad de la información fue aprobado por el comité institucional de seguridad y privacidad de la información y está vigente para su implementación. 
En las próximas vigencias se dará continuidad al plan de implementación del MSPI.</t>
    </r>
  </si>
  <si>
    <r>
      <rPr>
        <b/>
        <u/>
        <sz val="8"/>
        <color theme="1"/>
        <rFont val="Arial"/>
        <family val="2"/>
      </rPr>
      <t>Reporte Subdirección Administrativa Memorando  SA-GARC 18 02-01-2023 y correos electrónicos del 04-01-2022</t>
    </r>
    <r>
      <rPr>
        <b/>
        <sz val="8"/>
        <color theme="1"/>
        <rFont val="Arial"/>
        <family val="2"/>
      </rPr>
      <t xml:space="preserve">
</t>
    </r>
    <r>
      <rPr>
        <sz val="8"/>
        <color theme="1"/>
        <rFont val="Arial"/>
        <family val="2"/>
      </rPr>
      <t>En el cuatrimestre no se reporto perdida de expedientes, por ello no hizo necesaria la reconstrucción.</t>
    </r>
  </si>
  <si>
    <r>
      <rPr>
        <b/>
        <u/>
        <sz val="8"/>
        <color theme="1"/>
        <rFont val="Arial"/>
        <family val="2"/>
      </rPr>
      <t>Reporte Subdirección Administrativa Memorando  SA-GARC 18 02-01-2023 y correos electrónicos del 04-01-2022</t>
    </r>
    <r>
      <rPr>
        <b/>
        <sz val="8"/>
        <color theme="1"/>
        <rFont val="Arial"/>
        <family val="2"/>
      </rPr>
      <t xml:space="preserve">
</t>
    </r>
    <r>
      <rPr>
        <sz val="8"/>
        <color theme="1"/>
        <rFont val="Arial"/>
        <family val="2"/>
      </rPr>
      <t>Para el tercer cuatrimestre del año se prestaron 190 expedientes físicos, de los cuales 73 no han sido devueltos a la fecha</t>
    </r>
  </si>
  <si>
    <r>
      <rPr>
        <b/>
        <u/>
        <sz val="8"/>
        <color theme="1"/>
        <rFont val="Arial"/>
        <family val="2"/>
      </rPr>
      <t>Reporte Subdirección Administrativa Memorando  SA-GARC 18 02-01-2023 y correos electrónicos del 04-01-2022</t>
    </r>
    <r>
      <rPr>
        <sz val="8"/>
        <color theme="1"/>
        <rFont val="Arial"/>
        <family val="2"/>
      </rPr>
      <t xml:space="preserve">
En el cuatrimestre comprendido entre el 1° de septiembre y el 31 de diciembre de 2022 no se reportaron comisiones de servicio sin el previo cumplimiento de los lineamientos establecidos para tal fin. Solo se tramitaron comisiones que estén debidamente sustentadas y autorizadas por el jefe de la dependencia</t>
    </r>
  </si>
  <si>
    <r>
      <t xml:space="preserve">Reporte Subdirección Administrativa Memorando  SA-GARC 18 02-01-2023 y correos electrónicos del 04-01-2022
</t>
    </r>
    <r>
      <rPr>
        <sz val="8"/>
        <rFont val="Arial"/>
        <family val="2"/>
      </rPr>
      <t>En el cuatrimestre comprendido entre el 1° de septiembre y el 31 de diciembre de 2022 se autorizaron 1811 comisiones, las cuales se registraron en el SIIF Nación para aprobación del jefe de cada dependencia.</t>
    </r>
  </si>
  <si>
    <r>
      <t xml:space="preserve">En Reporte Subdirección Administrativa Memorando  SA-GARC 18 02-01-2023 y correos electrónicos del 04-01-2022 </t>
    </r>
    <r>
      <rPr>
        <sz val="8"/>
        <color theme="1"/>
        <rFont val="Arial"/>
        <family val="2"/>
      </rPr>
      <t xml:space="preserve">No se evidencia información del 3er. Cuatrimestre de la vigencia 2022 </t>
    </r>
  </si>
  <si>
    <t xml:space="preserve">En Reporte Subdirección Administrativa Memorando  SA-GARC 18 02-01-2023 y correos electrónicos del 04-01-2022 No se evidencia información del 3er. Cuatrimestre de la vigencia 2022 </t>
  </si>
  <si>
    <r>
      <t xml:space="preserve">En Reporte Subdirección Administrativa Memorando  SA-GARC 18 02-01-2023 y correos electrónicos del 04-01-2022, </t>
    </r>
    <r>
      <rPr>
        <sz val="8"/>
        <color theme="1"/>
        <rFont val="Arial"/>
        <family val="2"/>
      </rPr>
      <t xml:space="preserve">No se evidencia información del 3er. Cuatrimestre de la vigencia 2022 </t>
    </r>
  </si>
  <si>
    <t xml:space="preserve">En Reporte Subdirección Administrativa Memorando  SA-GARC 18 02-01-2023 y correos electrónicos del 04-01-2022, No se evidencia información del 3er. Cuatrimestre de la vigencia 2022 </t>
  </si>
  <si>
    <t xml:space="preserve">Reporte Subdirección Administrativa Memorando  SA-GARC 18 02-01-2023 y correos electrónicos del 04-01-2022
https://www.invias.gov.co/index.php/archivo-y-documentos/servicios-al-ciudadano/informes-de-seguimiento/14037-informe-de-seguimiento-a-peticiones-quejas-reclamos-y-denuncias-pqrd-julio-septiembre-2022/file
</t>
  </si>
  <si>
    <r>
      <t xml:space="preserve">Reporte Subdirección Administrativa Memorando  SA-GARC 18 02-01-2023 y correos electrónicos del 04-01-2022
</t>
    </r>
    <r>
      <rPr>
        <sz val="8"/>
        <rFont val="Arial"/>
        <family val="2"/>
      </rPr>
      <t>Mesas de trabajo realizadas mediante acta SA GARC 17 y 19 los días 07 de octubre y 04 de noviembre de 2022</t>
    </r>
  </si>
  <si>
    <r>
      <rPr>
        <b/>
        <u/>
        <sz val="8"/>
        <rFont val="Arial"/>
        <family val="2"/>
      </rPr>
      <t xml:space="preserve">En Reporte Subdirección Administrativa Memorando  SA-GARC 18 02-01-2023 y correos electrónicos del 04-01-2022. </t>
    </r>
    <r>
      <rPr>
        <sz val="8"/>
        <rFont val="Arial"/>
        <family val="2"/>
      </rPr>
      <t>No se evidencia comentario y/o soporte sobre este riesgo</t>
    </r>
  </si>
  <si>
    <r>
      <rPr>
        <b/>
        <u/>
        <sz val="8"/>
        <color theme="1"/>
        <rFont val="Arial"/>
        <family val="2"/>
      </rPr>
      <t>En Reporte Subdirección Administrativa Memorando  SA-GARC 18 02-01-2023 y correos electrónicos del 04-01-2022</t>
    </r>
    <r>
      <rPr>
        <sz val="8"/>
        <color theme="1"/>
        <rFont val="Arial"/>
        <family val="2"/>
      </rPr>
      <t>. No se evidencia comentario y/o soporte sobre la medición del indicador de este riesgo</t>
    </r>
  </si>
  <si>
    <r>
      <t>Reporte Dirección de Ejecución y Operación Memorando DEO 104946 23-12-2022 
S</t>
    </r>
    <r>
      <rPr>
        <sz val="8"/>
        <rFont val="Arial"/>
        <family val="2"/>
      </rPr>
      <t>e realizo el monitoreo de riesgos de corrupción a las unidades ejecutoras (UE) de la DEO, se requirió mediante memorando circular DEO103495 de fecha 21-12-2022. Las UE a su vez, mediante memorandos  SGI 105703 de fecha 26  de diciembre de 2022 y correo electrónicos de la SMFF de fecha 26 de diciembre de 2022, en donde estas UE no reportaron hechos asociados a corrupción de acuerdo a las variables descritas en la matriz y el los riesgos de corrupción y riesgos de gestión. Así las cosas con corte a 31 de diciembre de 2022 se reportaron las acciones adelantadas dentro del monitoreo a los riesgos asociados a corrupción.</t>
    </r>
  </si>
  <si>
    <r>
      <t xml:space="preserve">Reporte Dirección de Ejecución y Operación Memorando DEO  104946 23-12-2022 
</t>
    </r>
    <r>
      <rPr>
        <sz val="8"/>
        <rFont val="Arial"/>
        <family val="2"/>
      </rPr>
      <t>Mediante memorando DEO26116 de fecha 8 de abril de 2022,  en el cual la DEO solicita al Grupo Gerencia Escuela Corporativa Guillermo Gaviria, una sobre el tema de riesgos de corrupción (Leyes, Decretos, Normatividad) y la otra sobre  el seguimiento a proyectos, contratos de obra, contratos de interventoría (Leyes, Decretos, Normatividad, Manuales, Guías, Aplicativos), exclusivos para Gestores y Supervisores.</t>
    </r>
    <r>
      <rPr>
        <b/>
        <u/>
        <sz val="8"/>
        <rFont val="Arial"/>
        <family val="2"/>
      </rPr>
      <t xml:space="preserve">
</t>
    </r>
    <r>
      <rPr>
        <sz val="8"/>
        <rFont val="Arial"/>
        <family val="2"/>
      </rPr>
      <t xml:space="preserve">
Se requirió a la Escuela Corporativa Guillermo Gaviria, el reporte de asistencia a las capacitaciones de fecha 24 de agosto y 22 de diciembre de 2022, relacionadas con Derecho Disciplinario, Riesgos de corrupción y manual de Gestión vial integral 2022.
Dicha información se requirió mediante correo electrónico de fecha 24 de agosto y memorando DEO107624de fecha 29 de diciembre de 2022.  </t>
    </r>
    <r>
      <rPr>
        <b/>
        <u/>
        <sz val="8"/>
        <rFont val="Arial"/>
        <family val="2"/>
      </rPr>
      <t xml:space="preserve">
</t>
    </r>
  </si>
  <si>
    <r>
      <rPr>
        <b/>
        <u/>
        <sz val="8"/>
        <rFont val="Arial"/>
        <family val="2"/>
      </rPr>
      <t>En Reporte Subdirección de Gestion Humana Memorando SGH 333 04-01-2023.</t>
    </r>
    <r>
      <rPr>
        <sz val="8"/>
        <color theme="1"/>
        <rFont val="Arial"/>
        <family val="2"/>
      </rPr>
      <t xml:space="preserve"> No se evidencia medición del indicador</t>
    </r>
  </si>
  <si>
    <r>
      <t xml:space="preserve">Reporte Dirección Jurídica Memorando DJ 299 04-01-2022.
</t>
    </r>
    <r>
      <rPr>
        <sz val="8"/>
        <rFont val="Arial"/>
        <family val="2"/>
      </rPr>
      <t xml:space="preserve">Se elaboraron cincuenta y cinco (55) Actas de compromiso correspondiente a Acuerdos de Confidencialidad suscritos por los funcionarios y contratistas del nivel central  quienes realizan las actividades de evaluación de propuestas y/o revisión de documentos precontractuales. (carpeta "Actas") del 9/06/ 2022,           Memorando para solicitud de capacitaciones a la Secretaria General, a través de la Escuela Guillermo Gaviria, mediante memorando SPSC No.28857 de fecha 22/04/2022                                                                                                                        Los programas de laboratorio están en proceso de construcción  para que se desarrollen y se pueda medir la calidad de los procesos.  </t>
    </r>
  </si>
  <si>
    <t xml:space="preserve">indicador de capacitaciones programadas y realizadas  en el cuatrimestre   // # acuerdos de confidencialidad  suscritos  indicador= 55/55///   Actas generadas por procesos evaluados y los laboratorios realizados </t>
  </si>
  <si>
    <t># de actos administrativos firmados en el periodo
Porcentaje de requisitos previstos a la expedición del acto administrativo= ( # proyectos de actos administrativos con lista de chequeo revisada / # proyectos de actos administrativos remitidos) *100
Porcentaje de Control a seguimiento de observaciones= ( # proyectos de actos administrativos con ficha de control / # proyectos de actos administrativos remitidos) *100</t>
  </si>
  <si>
    <r>
      <rPr>
        <b/>
        <u/>
        <sz val="8"/>
        <rFont val="Arial"/>
        <family val="2"/>
      </rPr>
      <t>Reporte Dirección Jurídica Memorando DJ 299 04-01-2022.</t>
    </r>
    <r>
      <rPr>
        <sz val="8"/>
        <rFont val="Arial"/>
        <family val="2"/>
      </rPr>
      <t xml:space="preserve">
Los actos administrativos firmados fueron Autos dentro del tramite de procesos de cobro persuasivo y coactivo de avoca conocimiento, mandamientos de pago, medidas cautelares, de terminación y archivo, en total  cuarenta y seis (46) y actos administrativos para el pago de sentencias y conciliaciones catorce (14)
Durante la revisión de los 14 proyectos de actos administrativos no se detectaron inconsistencias y/o se presentaron observaciones por parte de la Coordinación 
Durante la revisión de los 14 proyectos de actos administrativos no se detectaron inconsistencias y/o se presentaron observaciones por parte de la jefatura</t>
    </r>
  </si>
  <si>
    <r>
      <rPr>
        <b/>
        <u/>
        <sz val="8"/>
        <color rgb="FF000000"/>
        <rFont val="Arial"/>
        <family val="2"/>
      </rPr>
      <t>Reporte Dirección Jurídica Memorando DJ 299 04-01-2022</t>
    </r>
    <r>
      <rPr>
        <sz val="8"/>
        <color rgb="FF000000"/>
        <rFont val="Arial"/>
        <family val="2"/>
      </rPr>
      <t xml:space="preserve">
De la totalidad de las 111   pólizas de los contratos principales recibidas por la SPSC  para su verificación y aprobación, no se encontró ninguna póliza que no haya sido posible verificar ante la respectiva compañía aseguradora  https://invias-my.sharepoint.com/:f:/g/personal/jdguevara_invias_gov_co/Eg6lB6CDEiNKmQ_5n_SI5awB038zL5IoBT0116fC1ThqlQ?e=d4SaRK.  actas y consultas de verificación.
El reporte que se presenta es con corte al mes de noviembre de 2022 en razón que por el alto volumen de trabajo lo relacionado con el mes de diciembre solo se podrá reportar hasta el mes de enero de 2023.</t>
    </r>
  </si>
  <si>
    <r>
      <rPr>
        <b/>
        <u/>
        <sz val="8"/>
        <color rgb="FF000000"/>
        <rFont val="Arial"/>
        <family val="2"/>
      </rPr>
      <t xml:space="preserve">
</t>
    </r>
    <r>
      <rPr>
        <sz val="8"/>
        <color rgb="FF000000"/>
        <rFont val="Arial"/>
        <family val="2"/>
      </rPr>
      <t>Solo se informa el corte hasta el mes de noviembre en razón que  el corte del mes de diciembre de 2022  no es posible reportar por el alto volumen de trabajo que hay  en el mes de diciembre de 2022,  El   # de garantías con imposibilidad de ser validadas en el mes. Meta 0 0</t>
    </r>
  </si>
  <si>
    <r>
      <t xml:space="preserve">Reporte Subdirección General Memorando  SUBG 180 y 182 del 03-01-2023
</t>
    </r>
    <r>
      <rPr>
        <sz val="8"/>
        <rFont val="Arial"/>
        <family val="2"/>
      </rPr>
      <t>Reportado mediante Memorando SUBG 103645 de 21 de diciembre  de 2022</t>
    </r>
  </si>
  <si>
    <r>
      <rPr>
        <b/>
        <sz val="8"/>
        <rFont val="Arial"/>
        <family val="2"/>
      </rPr>
      <t>La Oficina de Control Interno-OCI realizó y remitió al Grupo Gerencia de Comunicaciones el Informe Evaluación Estrategia y Principal Espacio de Rendición de Cuentas 2022 para su publicación en el enlace:  https://www.invias.gov.co/index.php/rendicion-de-cuentas</t>
    </r>
    <r>
      <rPr>
        <sz val="8"/>
        <color rgb="FF92D050"/>
        <rFont val="Arial"/>
        <family val="2"/>
      </rPr>
      <t xml:space="preserve">
</t>
    </r>
  </si>
  <si>
    <t>Verificado el reporte de información de las dependencias responsables de la actividad (no todas las dependencias reportaron), dado el seguimiento cuatrimestral realizado por la OCI se asigna avance acumulado a corte 31 de diciembre de 2022 de 100%</t>
  </si>
  <si>
    <t>Teniendo en cuenta lo informado por las dependencias responsables de la actividad y dado el seguimiento cuatrimestral realizado por la OCI se asigna avance acumulado a corte 31 de diciembre de 2022 del 66,7%</t>
  </si>
  <si>
    <t xml:space="preserve">Teniendo en cuenta lo informado por las dependencias responsables de la actividad no se evidencia la Virtualización de trámite de cuentas para todos los contratos misionales. Por lo anterior, dado el seguimiento cuatrimestral realizado por la OCI  no se asigna avance a corte 31 de diciembre de 2022 </t>
  </si>
  <si>
    <t>La Oficina de Control Interno-OCI  mediante Memorando  OCI  107298 del 29-12-2022 reportó a la Oficina Asesora de Planeación en cumplimiento del Monitoreo del 4o. trimestre de la vigencia 2022 lo siguiente: 
"Mediante Memorando OCI 85257 del 24-oct-2022, se remitió a la Oficina TIC el informe de seguimiento al cumplimiento del Plan de Mejoramiento presentado por la OTIC en virtud de la auditoría al Modelo de Seguridad y Privacidad de la Información vigencia 2021.
Con relación a la Auditoría a la Accesibilidad al Medio Físico. Espacios de Servicio al Ciudadano en la Administración Pública. Norma Técnica NTC 6047 -2013; la Subdirección Administrativa-SA mediante Memorando SA 52930 del 14-jul-2022 envió evidencia de memorandos de 22 Direcciones Territoriales con avance de las gestiones adelantadas de adecuaciones realizadas a las instalaciones; no obstante, al cierre del presente informe no se recibió el Plan de Mejoramiento suscrito por la SA, para su seguimiento y evaluación por parte de la OCI, el cual fue solicitado mediante memorando circular OCI 98288 del 24-dic-2021 y Memorando Individual OCI 48825 del 30-jun-2022.
Mediante Memorandos OCI 968 del 11-ene-2022 y OCI 48835 del 30-jun-2022 se solicitó a la Subdirección General remitir el Plan de Mejoramiento  de la Auditoría al cumplimiento de la Norma Técnica NTC 5854 Accesibilidad a páginas WEB, y al cierre del presente informe no se recibió el citado plan para su seguimiento y evaluación".</t>
  </si>
  <si>
    <t xml:space="preserve">
Dado el seguimiento cuatrimestral realizado por la OCI se asigna avance acumulado a corte 31 de diciembre de 2022 100%</t>
  </si>
  <si>
    <r>
      <t>Reporte Dirección de Ejecución y Operación Memorando DEO 104946 23-12-2022</t>
    </r>
    <r>
      <rPr>
        <u/>
        <sz val="8"/>
        <rFont val="Arial"/>
        <family val="2"/>
      </rPr>
      <t xml:space="preserve">
</t>
    </r>
    <r>
      <rPr>
        <sz val="8"/>
        <rFont val="Arial"/>
        <family val="2"/>
      </rPr>
      <t>MEMORANDO No DEO 95696  del 28/11/2022
esta Dirección asistió en la capacitación virtual de procedimientos financieros 2022, programada por la Subdirección Financiera el 13 de octubre, conducente a la socialización de los principales aspectos financieros. Por otro lado, y no menos importante, mediante memorando DEO 81284 del 10 de octubre, se envió a la Subdirección Financiera, con copia a Dirección General y Oficina de Control Interno, respuesta al memorando OCI 71643 referente al “Reporte mensual estado de acciones de mejora hallazgos Contraloría General de la República. Corte 31 de diciembre de 2022”, en el marco de reservas presupuestales constituidas vigencia 2020, en el que continúa la misma acción de mejora relacionada con: “Elaborar herramienta metodológica para lograr que la radicación de los documentos soporte requeridos para el trámite de pago se realice de manera oportuna”. Por lo que se remite propuesta de “Guía Metodológica Procedimental Cierre Fiscal Vigencias”, tomando como base procedimental las actividades de memorando circular SG 87732 del 24 de nov de 2021 “. Por otro lado y no menos importante mediante Memorando No. DEO 92764 (No. Radicación Interna 1751020) del 17-11-2022 se hace solicitud a la Dirección General para la exclusión de la DEO como área líder hallazgo H5AF2020, dado que no tiene relación con las funciones propias de la misma.</t>
    </r>
    <r>
      <rPr>
        <b/>
        <sz val="8"/>
        <rFont val="Arial"/>
        <family val="2"/>
      </rPr>
      <t xml:space="preserve">
</t>
    </r>
    <r>
      <rPr>
        <b/>
        <u/>
        <sz val="8"/>
        <rFont val="Arial"/>
        <family val="2"/>
      </rPr>
      <t>Reporte Oficina de Tecnologías de la Información y las Comunicaciones - OTIC Memorando OTIC  108016 30-12-2022</t>
    </r>
    <r>
      <rPr>
        <b/>
        <sz val="8"/>
        <rFont val="Arial"/>
        <family val="2"/>
      </rPr>
      <t xml:space="preserve">
</t>
    </r>
    <r>
      <rPr>
        <sz val="8"/>
        <rFont val="Arial"/>
        <family val="2"/>
      </rPr>
      <t>MEMORANDO No DEO 95696  del 28/11/2022
esta Dirección asistió en la capacitación virtual de procedimientos financieros 2022, programada por la Subdirección Financiera el 13 de octubre, conducente a la socialización de los principales aspectos financieros. Por otro lado, y no menos importante, mediante memorando DEO 81284 del 10 de octubre, se envió a la Subdirección Financiera, con copia a Dirección General y Oficina de Control Interno, respuesta al memorando OCI 71643 referente al “Reporte mensual estado de acciones de mejora hallazgos Contraloría General de la República. Corte 31 de diciembre de 2022”, en el marco de reservas presupuestales constituidas vigencia 2020, en el que continúa la misma acción de mejora relacionada con: “Elaborar herramienta metodológica para lograr que la radicación de los documentos soporte requeridos para el trámite de pago se realice de manera oportuna”. Por lo que se remite propuesta de “Guía Metodológica Procedimental Cierre Fiscal Vigencias”, tomando como base procedimental las actividades de memorando circular SG 87732 del 24 de nov de 2021 “.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el líder funcional requiera.</t>
    </r>
    <r>
      <rPr>
        <u/>
        <sz val="8"/>
        <rFont val="Arial"/>
        <family val="2"/>
      </rPr>
      <t xml:space="preserve">
</t>
    </r>
    <r>
      <rPr>
        <b/>
        <u/>
        <sz val="8"/>
        <rFont val="Arial"/>
        <family val="2"/>
      </rPr>
      <t xml:space="preserve">
En Reporte Secretaría General Memorando SG  310 04-01-2023 No se evidencia respuesta y/o soporte de esta actividad
</t>
    </r>
    <r>
      <rPr>
        <sz val="8"/>
        <rFont val="Arial"/>
        <family val="2"/>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se realizaron las siguientes actividades técnicas:
Al momento este trámite ya se encuentra desarrollado en la plataforma SGP, se encuentra en revisión y pruebas por parte de funcionales y se han desarrollado ajustes sugeridos para su salida a producción. El desarrollo se dejará listo a finales de diciembre para su salida a producción con el SGDEA salgan a producción a inicios de 2023, ya que estas soluciones se encuentran enlazadas desde la ventanilla de correspondencia, hasta el almacenamiento de la información en el sistema de gestión documental. Información suministrada a la Subdirección General mediante MEMORANDO No OAP 85509 del 24/10/2022 en respuesta MEMORANDO No SUBG 83397 del 18/10/2022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 Desde la OTIC nos encontramos atentos al apoyo técnico que el líder funcional requiera.</t>
    </r>
  </si>
  <si>
    <r>
      <t>Realizado por la OCI  el ejercicio de verificación a las evidencias remitidas por las dependencias responsables de la acción y teniendo en cuenta que la Política Institucional de Administración del Riesgo actual fue aprobada el 11 de mayo de 2021 en Sesión del  Comité Institucional de Coordinación de Control Interno, se observó que, con el acompañamiento de la Secretaría de Transparencia de la Presidencia de la República y la Oficina Asesora de Planeación se han venido realizando reuniones para la actualización de los riesgos de corrupción; así como mesas  de trabajo con los facilitadores y Líderes de Proceso para  la actualización de la Política de Administración del Riesgo y actualización de caracterizaciones de procesos;</t>
    </r>
    <r>
      <rPr>
        <b/>
        <sz val="8"/>
        <rFont val="Arial"/>
        <family val="2"/>
      </rPr>
      <t xml:space="preserve"> no obstante, se advierten posibilidades de mejora</t>
    </r>
    <r>
      <rPr>
        <sz val="8"/>
        <rFont val="Arial"/>
        <family val="2"/>
      </rPr>
      <t xml:space="preserve">
Por lo anterior, se asigna un avance acumulado con corte  al 31 de diciembre de 2022 del 83,3%.</t>
    </r>
  </si>
  <si>
    <t>Revisada la información y evidencias reportadas por las dependencias responsables de la acción se pudo establecer que en el enlace: https://www.invias.gov.co/index.php/plan-anticorrupcion-y-de-atencion-al-ciudadano, se encuentra publicado el archivo Excel denominado "Mapa de Riesgos de Corrupción 2022 V.4, en el cual se observan veinte(20) riesgos de corrupción, cuyo nombre de proceso fue actualizado a la nueva estructura organizacional; así mismo se evidencia  la incorporación de una columna con avance en la publicación del  objetivo del proceso .  
Por lo anterior, dado el seguimiento cuatrimestral que realiza la OCI, aunque no todas las áreas responsables de la actividad dieron respuesta al requerimiento de evidencias presentado por la OCI para el ejercicio de verificación; se asigna un avance acumulado con corte  al 31 de diciembre de 2022 del 100%.</t>
  </si>
  <si>
    <t>Realizado por la OCI  el ejercicio de verificación de las evidencias remitidas por las dependencias responsables de la acción se pudo establecer que en el enlace:  https://www.invias.gov.co/index.php/archivo-y-documentos/politicas-y-lineamientos/11723-politica-institucional-de-administracion-del-riesgo-2021  se encuentra publicada la Política Institucional de Administración del Riesgo vigente la cual fue l fue aprobada el 11 de mayo de 2021.
En el enlace https://www.invias.gov.co/index.php/plan-anticorrupcion-y-de-atencion-al-ciudadano, se encuentra publicado el  Mapa de riesgos de Corrupción 2022 versión 4 del 14 de diciembre de 2022
Por lo anterior, dado el seguimiento cuatrimestral que realiza la OCI,  se asigna un avance acumulado con corte  al 31 de diciembre de 2022 del 100%.</t>
  </si>
  <si>
    <t>Revisada la información allegada por los responsables de la actividad se observa  cumplimiento de las actividades de  Monitoreo y revisión el Mapa de Riesgos de Corrupción, informando a la Oficina Asesora de Planeación.
Por lo anterior y dado el seguimiento cuatrimestral que realiza la OCI se asigna un avance acumulado con corte al 31 de diciembre de 2022 del 100%</t>
  </si>
  <si>
    <t>Verificada la información remitida por las dependencias responsables de la actividad se estableció que en el sitio web de la Entidad en el enlace: https://www.invias.gov.co/index.php/plan-anticorrupcion-y-de-atencion-al-ciudadano, se encuentra publicado el Plan Anticorrupción y de Atención al Ciudadano Versión 4 del  5 de  octubre de 2022 y el Monitoreo al Plan Anticorrupción y de Atención al Ciudadano Mapa de Riesgos de Corrupción y Estrategia de Corrupción Consolidada con corte a 31 de diciembre de 2022.
Por lo anterior y dado el seguimiento cuatrimestral que realiza la OCI se asigna un avance acumulado con corte al 31 de diciembre de 2022 del 100,0%</t>
  </si>
  <si>
    <r>
      <rPr>
        <sz val="8"/>
        <rFont val="Arial"/>
        <family val="2"/>
      </rPr>
      <t>La Oficina de Control Interno en cumplimiento de la acción remitió al Grupo Gerencia de Comunicaciones el  Informe de Seguimiento al Plan Anticorrupción y de Atención al Ciudadano- Mapa de Riesgos de Corrupción y Estrategia de Racionalización Consolidada con corte a 31 de agosto de 2022 para su publicación  en el sitio web de la entidad, enlace: https://www.invias.gov.co/index.php/plan-anticorrupcion-y-de-atencion-al-ciudadano</t>
    </r>
    <r>
      <rPr>
        <sz val="8"/>
        <color rgb="FF92D050"/>
        <rFont val="Arial"/>
        <family val="2"/>
      </rPr>
      <t xml:space="preserve">
</t>
    </r>
    <r>
      <rPr>
        <sz val="8"/>
        <rFont val="Arial"/>
        <family val="2"/>
      </rPr>
      <t>Por lo anterior y dado el seguimiento cuatrimestral que realiza la OCI se asigna un avance acumulado con corte al 31 de diciembre de 2022  del 100,0%</t>
    </r>
  </si>
  <si>
    <r>
      <rPr>
        <b/>
        <u/>
        <sz val="8"/>
        <rFont val="Arial"/>
        <family val="2"/>
      </rPr>
      <t xml:space="preserve">Reporte Oficina Asesora de Planeación Memorando  OAP 752 10-01-2023
</t>
    </r>
    <r>
      <rPr>
        <sz val="8"/>
        <rFont val="Arial"/>
        <family val="2"/>
      </rPr>
      <t xml:space="preserve">Publicar Informes de rendición de cuentas semestrales en la sección de transparencia y menú participa
</t>
    </r>
    <r>
      <rPr>
        <sz val="8"/>
        <color rgb="FF92D050"/>
        <rFont val="Arial"/>
        <family val="2"/>
      </rPr>
      <t xml:space="preserve">
</t>
    </r>
    <r>
      <rPr>
        <b/>
        <u/>
        <sz val="8"/>
        <rFont val="Arial"/>
        <family val="2"/>
      </rPr>
      <t xml:space="preserve">Reporte Subdirección General Memorando  SUBG 180 y 182 del 03-01-2023
</t>
    </r>
    <r>
      <rPr>
        <sz val="8"/>
        <rFont val="Arial"/>
        <family val="2"/>
      </rPr>
      <t>Reportado mediante Memorando SUBG 103645 de 21 de diciembre  de 2022. La evidencia fue remitida por la Oficina Asesora de Planeación mediante memorando OAP 102131 de 16 de Diciembre de 2022.</t>
    </r>
  </si>
  <si>
    <t>Revisada la información remitida por la dependencia responsable de la actividad y dado el seguimiento cuatrimestral que realiza la OCI se asigna un avance acumulado con corte al 31 de diciembre de 2022 del  100,0%</t>
  </si>
  <si>
    <r>
      <rPr>
        <sz val="8"/>
        <rFont val="Arial"/>
        <family val="2"/>
      </rPr>
      <t xml:space="preserve">En el ejercicio de verificación de la información aportada por las dependencias  responsables de la acción, 
Se observa en el portal institucional la publicación de informes de rendición de cuentas así:
• En el primer semestre de 2022, se publicó el informe de rendición de cuentas sobre la implementación del acuerdo de paz – SIRCAP el 7 de abril de 2022; en el enlace:
https://www.invias.gov.co/index.php/rendicion-de-cuentas#rendicion-de-cuentas-2021
• En el segundo semestre se publicó el informe del principal espacio de rendición de cuentas vigencia 2022 con fecha del 15 de diciembre de 2022; en el enlace:
https://www.invias.gov.co/index.php/rendicion-de-cuentas#rendicion-de-cuentas-2022
</t>
    </r>
    <r>
      <rPr>
        <sz val="8"/>
        <color rgb="FF92D050"/>
        <rFont val="Arial"/>
        <family val="2"/>
      </rPr>
      <t xml:space="preserve">
</t>
    </r>
    <r>
      <rPr>
        <sz val="8"/>
        <rFont val="Arial"/>
        <family val="2"/>
      </rPr>
      <t>Por lo anterior, dado el seguimiento cuatrimestral realizado por la OCI, se asigna un avance acumulado con corte al 31 de diciembre  del 2022 del 100,0%</t>
    </r>
    <r>
      <rPr>
        <sz val="8"/>
        <color rgb="FF92D050"/>
        <rFont val="Arial"/>
        <family val="2"/>
      </rPr>
      <t xml:space="preserve">
</t>
    </r>
  </si>
  <si>
    <r>
      <rPr>
        <b/>
        <u/>
        <sz val="8"/>
        <rFont val="Arial"/>
        <family val="2"/>
      </rPr>
      <t>Reporte Dirección de Ejecución y Operación Memorando DEO 104946 23-12-2022</t>
    </r>
    <r>
      <rPr>
        <b/>
        <u/>
        <sz val="8"/>
        <color rgb="FF92D050"/>
        <rFont val="Arial"/>
        <family val="2"/>
      </rPr>
      <t xml:space="preserve">
</t>
    </r>
    <r>
      <rPr>
        <sz val="8"/>
        <rFont val="Arial"/>
        <family val="2"/>
      </rPr>
      <t>La Dirección de ejecución y operación  suministro la información de su competencia para la elaboración de dicho informe, al respecto El INVIAS realizo la publicación del informe de rendición de cuentas 2021 en el siguiente enlace: GetFileAttachment?id=AAMkADQyY2U0MzFjLTQzYmYtNDZiOS05ZjQ4LWMyNzdlY2M5ZmQxNABGAAAAAACYlfFszHuLSL0GOugDSOMtBwDomps1Fl9CSZe4k7pBZ1buAAAAAAEMAADomps1Fl9CSZe4k7pBZ1buAAFS5WeWAAABEgAQAKTy2W3rKo5GtDZXcUOBuro%3D&amp;to.</t>
    </r>
    <r>
      <rPr>
        <sz val="8"/>
        <color rgb="FF92D050"/>
        <rFont val="Arial"/>
        <family val="2"/>
      </rPr>
      <t xml:space="preserve">
</t>
    </r>
    <r>
      <rPr>
        <b/>
        <u/>
        <sz val="8"/>
        <color rgb="FF92D050"/>
        <rFont val="Arial"/>
        <family val="2"/>
      </rPr>
      <t xml:space="preserve">
</t>
    </r>
    <r>
      <rPr>
        <b/>
        <u/>
        <sz val="8"/>
        <rFont val="Arial"/>
        <family val="2"/>
      </rPr>
      <t xml:space="preserve">
Reporte Oficina Asesora de Planeación Memorando  OAP 752 10-01-2023
</t>
    </r>
    <r>
      <rPr>
        <sz val="8"/>
        <rFont val="Arial"/>
        <family val="2"/>
      </rPr>
      <t xml:space="preserve">Cumplido en el primer trimestre
MEMORANDO No OAP 102131 del 16/12/2022
Se elaboró informe individual de rendición de cuentas de acuerdo a los lineamientos establecidos por la Función Pública, este se encuentra publicado en la página web. Esta información se encuentra disponible en https://www.invias.gov.co/index.php/planeacion-gestion-y-control/rendicion-de-cuentas 
</t>
    </r>
    <r>
      <rPr>
        <b/>
        <sz val="8"/>
        <color rgb="FF92D050"/>
        <rFont val="Arial"/>
        <family val="2"/>
      </rPr>
      <t xml:space="preserve">
</t>
    </r>
    <r>
      <rPr>
        <b/>
        <u/>
        <sz val="8"/>
        <rFont val="Arial"/>
        <family val="2"/>
      </rPr>
      <t xml:space="preserve">Reporte Subdirección General Memorando  SUBG 180 y 182 del 03-01-2023 </t>
    </r>
    <r>
      <rPr>
        <b/>
        <sz val="8"/>
        <color rgb="FF92D050"/>
        <rFont val="Arial"/>
        <family val="2"/>
      </rPr>
      <t xml:space="preserve">
</t>
    </r>
    <r>
      <rPr>
        <sz val="8"/>
        <rFont val="Arial"/>
        <family val="2"/>
      </rPr>
      <t>Reportado mediante Memorando SUBG 103645 de 21 de diciembre  de 2022. Informe publicado el 19 de noviembre de 2022 en la página web de la entidad.                                                                                                        Link: https://www.invias.gov.co/index.php/archivo-y-documentos/hechos-de-transparencia/14199-informe-principal-espacio-rendicion-cuentas/file</t>
    </r>
    <r>
      <rPr>
        <b/>
        <sz val="8"/>
        <color rgb="FF92D050"/>
        <rFont val="Arial"/>
        <family val="2"/>
      </rPr>
      <t xml:space="preserve">
</t>
    </r>
  </si>
  <si>
    <t>Meta cumplida en el primer cuatrimestre de 2022
Con la salvedad que no se advierte evidencia del correo electrónico de su envío al correo electrónico descrito en la actividad formulada, dado el seguimiento cuatrimestral  realizado por la OCI, se asigna un avance acumulado con corte al 31 de diciembre  del 2022 del 100,0%</t>
  </si>
  <si>
    <r>
      <rPr>
        <b/>
        <u/>
        <sz val="8"/>
        <rFont val="Arial"/>
        <family val="2"/>
      </rPr>
      <t>Reporte Oficina Asesora de Planeación Memorando  OAP 752 10-01-2023</t>
    </r>
    <r>
      <rPr>
        <u/>
        <sz val="8"/>
        <color rgb="FF92D050"/>
        <rFont val="Arial"/>
        <family val="2"/>
      </rPr>
      <t xml:space="preserve">
</t>
    </r>
    <r>
      <rPr>
        <sz val="8"/>
        <rFont val="Arial"/>
        <family val="2"/>
      </rPr>
      <t xml:space="preserve">Se publicó informe en la página web sobre el avance de los indicadores del Plan Marco de Implementación del acuerdo de paz, con corte a junio esta información se encuentra disponible en https://www.invias.gov.co/index.php/planeacion-gestion-y-control/indicadores-de-gestion
MEMORANDO No OAP 102131 del 16/12/2022
Se publicó informe en la página web sobre el avance de los indicadores del Plan Marco de Implementación del acuerdo de paz, esta información se encuentra disponible en https://www.invias.gov.co/index.php/planeacion-gestion-y-control/indicadores-de-gestion
</t>
    </r>
    <r>
      <rPr>
        <sz val="8"/>
        <color rgb="FF92D050"/>
        <rFont val="Arial"/>
        <family val="2"/>
      </rPr>
      <t xml:space="preserve">
</t>
    </r>
    <r>
      <rPr>
        <b/>
        <u/>
        <sz val="8"/>
        <rFont val="Arial"/>
        <family val="2"/>
      </rPr>
      <t xml:space="preserve">Reporte Subdirección General Memorando  SUBG 180 y 182 del 03-01-2023
</t>
    </r>
    <r>
      <rPr>
        <sz val="8"/>
        <rFont val="Arial"/>
        <family val="2"/>
      </rPr>
      <t>Reportado mediante Memorando SUBG 103645 de 21 de diciembre  de 2022</t>
    </r>
    <r>
      <rPr>
        <b/>
        <sz val="8"/>
        <rFont val="Arial"/>
        <family val="2"/>
      </rPr>
      <t xml:space="preserve">. </t>
    </r>
    <r>
      <rPr>
        <sz val="8"/>
        <rFont val="Arial"/>
        <family val="2"/>
      </rPr>
      <t>La evidencia fue remitida por la Oficina Asesora de Planeación mediante memorando OAP 102131 de 16 de Diciembre de 2022.</t>
    </r>
  </si>
  <si>
    <t xml:space="preserve">Revisada y verificada la información suministrada por las dependencias responsables de la acción, se evidenció que: Mediante correo electrónico institucional del 28 de noviembre de 2022 y mediante publicaciones en Facebook, se invita a los grupos de valor para que manifiesten el interés en los temas que se deberían incluir en el Principal Espacio de Rendición de Cuentas; que de acuerdo con el documento “Resultado Encuesta Principal Espacio de Rendición de Cunetas” remitido por la Oficina Asesora de Planeación con el Memorando OAP 102131 del 16 de diciembre de 2022, se contó con la participación de 177 personas. 
Por lo anterior,  dado el seguimiento cuatrimestral que realiza la OCI,  se asigna un avance acumulado con corte  al 31 de diciembre de 2022 del 100,0%.
</t>
  </si>
  <si>
    <t>De conformidad con la información reportada por la OAP y la Subdirección General se advierte la realización el día  1° de diciembre de 2022 del principal espacio de rendición de cuentas; transmitido por Telecafé y vía streaming por YouTube (https://www.youtube.com/watch?v=P4qHbi5IYug), Facebook y Twitter.
Por lo anterior,  dado el seguimiento cuatrimestral que realiza la OCI,  se asigna un avance acumulado con corte  al 31 de diciembre de 2022 del 100,0%.</t>
  </si>
  <si>
    <r>
      <rPr>
        <b/>
        <u/>
        <sz val="8"/>
        <rFont val="Arial"/>
        <family val="2"/>
      </rPr>
      <t>Reporte Dirección de Ejecución y Operación Memorando DEO 104946 23-12-2022</t>
    </r>
    <r>
      <rPr>
        <b/>
        <u/>
        <sz val="8"/>
        <color rgb="FF92D050"/>
        <rFont val="Arial"/>
        <family val="2"/>
      </rPr>
      <t xml:space="preserve">
</t>
    </r>
    <r>
      <rPr>
        <sz val="8"/>
        <rFont val="Arial"/>
        <family val="2"/>
      </rPr>
      <t>Esta actividad se encuentra a cargo de la Subdirección General en cabeza de la oficina de comunicaciones, no obstante, la Dirección de Ejecución y Operación,  siendo consecuente con la directriz impartida por la Subdirección General, realizó en el cuarto trimestre los escenarios de dialogo requeridos mediante los diferentes Facebook live: : Octubre:
https://www.facebook.com/InviasOficial/videos/1142356033385490
https://www.facebook.com/InviasOficial/videos/3052056748419514
https://www.youtube.com/watch?v=P8s0LhbLT9E&amp;ab_channel=PROCEMCO
Diciembre:
https://www.facebook.com/watch/live/?ref=watch_permalink&amp;v=822153465738398</t>
    </r>
    <r>
      <rPr>
        <b/>
        <u/>
        <sz val="8"/>
        <color rgb="FF92D050"/>
        <rFont val="Arial"/>
        <family val="2"/>
      </rPr>
      <t xml:space="preserve">
</t>
    </r>
    <r>
      <rPr>
        <b/>
        <u/>
        <sz val="8"/>
        <rFont val="Arial"/>
        <family val="2"/>
      </rPr>
      <t>Reporte Subdirección General Memorando  SUBG 180 y 182 del 03-01-2023</t>
    </r>
    <r>
      <rPr>
        <b/>
        <u/>
        <sz val="8"/>
        <color rgb="FF92D050"/>
        <rFont val="Arial"/>
        <family val="2"/>
      </rPr>
      <t xml:space="preserve"> 
</t>
    </r>
    <r>
      <rPr>
        <sz val="8"/>
        <rFont val="Arial"/>
        <family val="2"/>
      </rPr>
      <t>Reportado mediante Memorando SUBG 103645 de 21 de diciembre  de 2022. Se realizaron chats ciudadanos sobre los temas tratados en la rendición de cuentas:
https://www.facebook.com/InviasOficial/videos/1142356033385490
https://www.facebook.com/InviasOficial/videos/3052056748419514</t>
    </r>
  </si>
  <si>
    <t>Revisada la información aportada  se evidencia que a través de la red social Facebook, se realizaron chats ciudadanos temáticos con el fin de propiciar el diálogo con la ciudadanía; entre ellos:
https://www.facebook.com/InviasOficial/videos/1142356033385490
https://www.facebook.com/InviasOficial/videos/3052056748419514
Por lo anterior,  dado el seguimiento cuatrimestral que realiza la OCI,  se asigna un avance acumulado con corte  al 31 de diciembre de 2022 del 100,0%.</t>
  </si>
  <si>
    <t>En la audiencia pública virtual de rendición de cuentas, realizada el 1 de diciembre de 2022 disponible en el micrositio de rendición de cuentas: https://www.invias.gov.co/index.php/rendicion-de-cuentas#rendicion-de-cuentas-2022, se advierte que en la intervención del Señor Director encargado del INVÍAS, expresa el reconocimiento a la participación de la ciudadanía.
Por lo anterior,  dado el seguimiento cuatrimestral que realiza la OCI,  se asigna un avance acumulado con corte  al 31 de diciembre de 2022 del 100,0%.</t>
  </si>
  <si>
    <t>La Oficina de Control Interno mediante Memorando  OCI 100330 de 12 de diciembre de 2022  y Memorando OCI 103294 del 20 de diciembre de 2022, solicitó  a la Dirección Técnica y de Estructuración -DTE las evidencias de las capacitaciones y/o asesorías realizadas a las personas y comunidades interesadas en realizar seguimiento a los proyectos; no obstante, no se aportó evidencia por parte de la dependencia responsable.
Por lo anterior, dado el seguimiento cuatrimestral realizado por la OCI , no se asigna avance con corte a 31 de diciembre de 2022</t>
  </si>
  <si>
    <t>De conformidad con las evidencias allegadas por la Oficina Asesora de Planeación  se evidencia que el 27 de octubre de 2022, se capacitó al equipo líder de rendición de cuentas, la cual incorporó la hoja de ruta para el desarrollo de la Audiencia Pública.
Por lo anterior, dado el seguimiento cuatrimestral realizado por la OCI , no se asigna avance con corte a 31 de diciembre de 2022</t>
  </si>
  <si>
    <t>En el ejercicio de verificación  se observa que se aplicó encuesta de Retroalimentación Informes de Rendición de Cuentas 2022, la cual se encuentra publicada en el portal institucional en el enlace:
 https://forms.office.com/pages/responsepage.aspx?id=KBkX6ykpLE-nWbXMKscq-6uVvfhCHGRLuq2_O3A6uARUNUI0RkxGMURVS0hYWTE3M0ZWS0pPTjYxWCQlQCNjPTEu
Por lo anterior,  dado el seguimiento cuatrimestral realizado por la OCI, se asigna un avance acumulado a 31 de diciembre de 2022 del  100,0%</t>
  </si>
  <si>
    <t xml:space="preserve">Verificada la información aportada por la OAP, se observa publicado en el portal web institucional el informe del Principal Espacio de Rendición de Cuentas vigencia 2022 disponible en el enlace https://www.invias.gov.co/index.php/archivo-y-documentos/hechos-de-transparencia/14199-informe-principal-espacio-rendicion-cuentas/file.
Por lo anterior,  dado el seguimiento cuatrimestral realizado por la OCI, se asigna un avance acumulado a 31 de diciembre de 2022 del  100,0%
</t>
  </si>
  <si>
    <r>
      <t xml:space="preserve">Verificada la información aportada por las dependencias responsables se observó en el enlace:  https://www.invias.gov.co/index.php/archivo-y-documentos/atencion-al-ciudadano/14072-informe-para-identificar-necesidades-expectativas-e-intereses-a-la-ciudadania-2022,  la publicación el 02 de noviembre de 2022  y modificado el  08 de noviembre de 2022,  </t>
    </r>
    <r>
      <rPr>
        <i/>
        <sz val="8"/>
        <rFont val="Arial"/>
        <family val="2"/>
      </rPr>
      <t>el Informe  para identificar necesidades, expectativas e intereses a la ciudadanía 2022</t>
    </r>
    <r>
      <rPr>
        <sz val="8"/>
        <rFont val="Arial"/>
        <family val="2"/>
      </rPr>
      <t xml:space="preserve"> .
Por lo anterior,  dado el seguimiento cuatrimestral realizado por la OCI, , se asigna avance acumulado con corte a 31 de diciembre de 2022 del 100,0% </t>
    </r>
  </si>
  <si>
    <t xml:space="preserve">Teniendo en cuenta la información reportada por las dependencias responsables de la acción, se verifico en el enlace del sitio web de la entidad: https://www.invias.gov.co/index.php/archivo-y-documentos/atencion-al-ciudadano/12833-modelo-de-servicio-al-ciudadano-2022/file, la publicación del documento "Modelo de Servicio  al Ciudadano 2022". 
Por lo anterior,  dado el seguimiento cuatrimestral realizado por la OCI, , se asigna avance acumulado con corte a 31 de diciembre de 2022 del 100% </t>
  </si>
  <si>
    <r>
      <t xml:space="preserve">Verificada la información aportada  por las dependencias responsables en cumplimiento de la acción, se observa en el enlace https://www.invias.gov.co/index.php/archivo-y-documentos/atencion-al-ciudadano/14110-informe-cliente-incognito-invias-2022, publicado el 5 de noviembre de 2022 el </t>
    </r>
    <r>
      <rPr>
        <i/>
        <sz val="8"/>
        <rFont val="Arial"/>
        <family val="2"/>
      </rPr>
      <t>Informe cliente incógnito INVIAS 2022.</t>
    </r>
    <r>
      <rPr>
        <sz val="8"/>
        <rFont val="Arial"/>
        <family val="2"/>
      </rPr>
      <t xml:space="preserve">
Por lo anterior,  dado el seguimiento cuatrimestral realizado por la OCI,  el avance acumulado con corte a 31 de diciembre de 2022  es del 100,0% </t>
    </r>
  </si>
  <si>
    <t>Teniendo en cuenta la información reportada por las dependencias responsable de la acción, en el  sitio web de la entidad, enlace ;  https://www.invias.gov.co/index.php/servicios-al-ciudadano/participacion-en-linea/estrategia-de-participacion-ciudadana; con última actualización el 20 de diciembre de 2022 el documento Estrategia de Participación Ciudadana 2021, así como el documento "Actividades de Participación Ciudadana 2022" que corresponde a formato en Excel del Plan de Participación ciudadana 2021 y 2022.
Por lo anterior, dado el seguimiento  cuatrimestral realizado por la OCI,  se asigna como avance acumulado a 31 de diciembre de 2022 el  100,0%</t>
  </si>
  <si>
    <t>En el ejercicio de verificación realizado por la OCI, en el aplicativo Kawak  / proceso Atención y Relacionamiento Ciudadano, se encuentra publicado el formato ARCI-FR-1  versión 1, aprobado e implementado el 30 de diciembre de 2022.
Por lo anterior, dado el seguimiento realizado por la OCI con corte a 31 de diciembre de 2022, se asigna avance  acumulado del 100,0 %</t>
  </si>
  <si>
    <t>En el sitio web de la entidad ; en el enlace https://www.invias.gov.co/index.php/archivo-y-documentos/atencion-al-ciudadano/13757-programa-para-la-promocion-de-espacios-de-sensibilizacion-en-la-cultura-de-servicio-de-invias-1 , se observa la publicación el 14 de septiembre de 2022 del  documento " Programa para la promoción de espacios de sensibilización en la cultura de servicio de Invias" .
Por lo anterior, dado el seguimiento realizado por la OCI con corte a 31 de diciembre de 2022,  se asigna avance  acumulado del 100,0 %</t>
  </si>
  <si>
    <t>Teniendo en cuenta las evidencias remitidas por los responsables de la acción y dado el seguimiento cuatrimestral realizado por la OCI con corte a 31 de diciembre de 2022,  el porcentajes de avance acumulado con corte a 31 de diciembre de 2022 es del 100,0%</t>
  </si>
  <si>
    <t>Teniendo en cuenta las evidencias remitidas por los responsables de la acción y dado el seguimiento cuatrimestral realizado por la OCI con corte a 31 de diciembre de 2022,  el porcentaje de avance acumulado con corte a 31 de diciembre de 2022 es del 100,0%</t>
  </si>
  <si>
    <t>En el ejercicio de verificación de evidencias  teniendo en cuenta la información aportada por la SA y la SG, se evidencia cumplimiento de la acción
Por lo anterior, dado el seguimiento cuatrimestral realizado por la OCI con corte a 31 de diciembre de 2022,  se asigna avance acumulado con corte a 31 de diciembre de 2022 del 100,0%</t>
  </si>
  <si>
    <t>Teniendo en cuenta la información remitida por los responsables de la acción, en el enlace https://www.invias.gov.co/index.php/archivo-y-documentos/servicios-al-ciudadano/13384-portafolio-de-servicios-invias-2022/file se observó la publicación el 1° de agosto de 2022 del documento "Portafolio de Servicios INVIAS 2022".
Por lo anterior, dado el seguimiento cuatrimestral realizado por la OCI ,  se asigna avance acumulado con corte a 31 de diciembre de 2022 del 100,0%</t>
  </si>
  <si>
    <t>Verificadas las evidencias remitidas por las dependencias responsables, se observó cumplimiento de la acción
Por lo anterior,  dado el seguimiento cuatrimestral realizado por la OCI con corte a 31 de diciembre de 2022,    se asigna avance acumulado del 100,0%</t>
  </si>
  <si>
    <t>Teniendo en cuenta lo informado por las dependencias responsables de la acción, se pudo establecer que en el enlace  https://www.invias.gov.co/index.php/archivo-y-documentos/atencion-al-ciudadano/14189-protocolo-lenguaje-claro-2022, se encuentra publicado el 16 de noviembre de 2022, el documento "Protocolo de lenguaje claro 2022.
Por lo anterior, dado el seguimiento cuatrimestral  realizado por la OCI  se asigna un avance a 31 de diciembre de 2022  del 100,0%</t>
  </si>
  <si>
    <t>Revisada la información suministrada por las dependencias responsables, se observa convocatoria de capacitación mediante correo institucional los días 28 de septiembre, 15, 16 y 17 de noviembre de 2022 del Sistema de Gestión de Documentos Electrónicos  de Archivo -SGDEA. No se observa evidencia del cumplimiento de la Acción.
Por lo anterior dado el seguimiento cuatrimestral realizado por la OCI  no se asigna un avance a 31 de diciembre de 2022</t>
  </si>
  <si>
    <t>Revisada la información remitida,  no se pudo verificar avance en la acción.
Por lo anterior, dado el seguimiento cuatrimestral realizado por la OCI se asigna avance acumulado a corte 31 de diciembre de 2022 de 66,7%</t>
  </si>
  <si>
    <t>Verificada la información aportada y evidencias remitidas por los responsables de la acción  se observa  cumplimiento de la acción.
Dado el seguimiento cuatrimestral realizado por la OCI se asigna avance acumulado a corte 31 de diciembre de 2022 del 100,0%</t>
  </si>
  <si>
    <t>Verificada la información remitida por la Dependencia responsable de la acción relacionada con la obligación de realizar en el SIGEP la Declaración Juramentada de Bienes y Rentas. se observa la evidencia  la copia de veintisiete (27) memorandos  enviados por el sistema de correspondencia SICOR los días  5 y 6 de octubre de 2022  exhortando a funcionarios para registrar la declaración juramentada de bienes y rentas vigencia 2021 en la plataforma del SIGEP II. No obstante no se evidencia el Diseño de la  estrategia para la publicación de las declaraciones de bienes y rentas de los servidores públicos.
Por lo anterior, dado el seguimiento cuatrimestral realizado por la OCI se asigna avance acumulado a corte 31 de diciembre de 2022 de 50,0%</t>
  </si>
  <si>
    <t>Revisada la información enviada por los responsables de la acción y dado el seguimiento cuatrimestral realizado por la OCI se asigna avance acumulado a corte 31 de diciembre de 2022 de 66,7%</t>
  </si>
  <si>
    <t>Teniendo en cuenta lo informado por las dependencias responsables de la acción y dado el seguimiento cuatrimestral realizado por la OCI se asigna avance acumulado a corte 31 de diciembre de 2022 del 33,3%</t>
  </si>
  <si>
    <t>En seguimiento de la OCI en el primer cuatrimestre se evidencio el cumplimiento de la acción. Por lo anterior, dado el seguimiento cuatrimestral realizado por la OCI se asigna avance acumulado a corte 31 de diciembre de 2022 el 100,0%</t>
  </si>
  <si>
    <t>Teniendo en cuenta la información reportada por las áreas responsables  se cumplió con la acción.
 Dado el seguimiento cuatrimestral realizado por la OCI  se asigna avance acumulado a corte 31 de diciembre de 2022  del 100,0%</t>
  </si>
  <si>
    <t>Teniendo en cuenta la información reportada por las áreas responsables  y revisado el aplicativo Kawak, no se evidencia publicado e implementado en el proceso Control  Disciplinario el Procedimiento  "Gestión de Conflictos de Interés" implementado. 
Por lo anterior, dado el seguimiento cuatrimestral realizado por la OCI  no  se  asigna avance acumulado a corte 31 de diciembre de 2022</t>
  </si>
  <si>
    <t>Teniendo en cuenta la información reportada la Secretaría General  y verificado el enlace: https://www.youtube.com/watch?v=gJq8fOcUogY   se observó cápsula sobre  "Que es buen Gobierno" y  la creación del Código . Dado el seguimiento cuatrimestral realizado por la OCI se asigna avance acumulado a corte 31 de diciembre de 2022 de 66,7%</t>
  </si>
  <si>
    <r>
      <rPr>
        <b/>
        <u/>
        <sz val="8"/>
        <rFont val="Arial"/>
        <family val="2"/>
      </rPr>
      <t>Reporte Dirección de Ejecución y Operación Memorando DEO 104946 23-12-2022</t>
    </r>
    <r>
      <rPr>
        <b/>
        <u/>
        <sz val="8"/>
        <color rgb="FF92D050"/>
        <rFont val="Arial"/>
        <family val="2"/>
      </rPr>
      <t xml:space="preserve">
</t>
    </r>
    <r>
      <rPr>
        <sz val="8"/>
        <rFont val="Arial"/>
        <family val="2"/>
      </rPr>
      <t xml:space="preserve">Cumplido en el primer trimestre, no obstante se participó en la construcción de mapa de riesgos de corrupción a través de las diversas citaciones, con ello dando cumplimiento a la actividad consistente en la implementación de la política  aprobada en la vigencia 2021, por medio de mesas de trabajo realizadas en conjunto con la Oficina Asesora de Planeación donde para este reporte se realizó actualización de los riesgos en comento.
</t>
    </r>
    <r>
      <rPr>
        <b/>
        <u/>
        <sz val="8"/>
        <rFont val="Arial"/>
        <family val="2"/>
      </rPr>
      <t>Reporte Dirección General Memorando SUBG 182 03-01-2023 y Memorando SUBD 494 06-01-202</t>
    </r>
    <r>
      <rPr>
        <b/>
        <sz val="8"/>
        <rFont val="Arial"/>
        <family val="2"/>
      </rPr>
      <t xml:space="preserve">3
</t>
    </r>
    <r>
      <rPr>
        <sz val="8"/>
        <rFont val="Arial"/>
        <family val="2"/>
      </rPr>
      <t>Cumplido en el primer trimestre</t>
    </r>
    <r>
      <rPr>
        <b/>
        <sz val="8"/>
        <rFont val="Arial"/>
        <family val="2"/>
      </rPr>
      <t xml:space="preserve">
</t>
    </r>
    <r>
      <rPr>
        <b/>
        <u/>
        <sz val="8"/>
        <rFont val="Arial"/>
        <family val="2"/>
      </rPr>
      <t xml:space="preserve">Reporte Dirección Jurídica Memorando DJ 299 04-01-2022.
</t>
    </r>
    <r>
      <rPr>
        <sz val="8"/>
        <rFont val="Arial"/>
        <family val="2"/>
      </rPr>
      <t>Se trabajó con Asesoría de la Secretaría de Transparencia en los riesgos de corrupción: 1) se ajustaron los riesgos de acuerdo con el rediseño de estructura del Instituto Nacional de Vías. 2)  Se llevaron a cabo mesas de trabajo al interior de la SDJ con el acompañamiento de la OAP  para la Caracterización del Proceso de Gestión Jurídica - Subproceso Defensa Jurídica la cual se encuentra aprobada en KAWAK. https://kawak.com.co/invias/gst_documental/ldr_consulta.php?oxm_id=3102#</t>
    </r>
    <r>
      <rPr>
        <b/>
        <u/>
        <sz val="8"/>
        <rFont val="Arial"/>
        <family val="2"/>
      </rPr>
      <t xml:space="preserve">
Reporte Oficina Asesora de Planeación Memorando  OAP 752 10-01-2023
</t>
    </r>
    <r>
      <rPr>
        <sz val="8"/>
        <rFont val="Arial"/>
        <family val="2"/>
      </rPr>
      <t xml:space="preserve">1. Cumplido en el primer trimestre
2. Los riesgos de corrupción aprobados por el Comité Institucional de Gestión y Desempeño fueron homologados. 
3. Ver anexo 1 en versión 4 en https://www.invias.gov.co/index.php/plan-anticorrupcion-y-de-atencion-al-ciudadano#2022
</t>
    </r>
    <r>
      <rPr>
        <b/>
        <u/>
        <sz val="8"/>
        <rFont val="Arial"/>
        <family val="2"/>
      </rPr>
      <t>Reporte Oficina de Tecnologías de la Información y las Comunicaciones - OTIC Memorando OTIC 108016 30-12-2022</t>
    </r>
    <r>
      <rPr>
        <sz val="8"/>
        <rFont val="Arial"/>
        <family val="2"/>
      </rPr>
      <t xml:space="preserve">
Cumplido en el primer trimestre por parte de la Oficina Asesora de Planeación.
</t>
    </r>
    <r>
      <rPr>
        <b/>
        <u/>
        <sz val="8"/>
        <rFont val="Arial"/>
        <family val="2"/>
      </rPr>
      <t xml:space="preserve">Reporte Subdirección Administrativa Memorando  SA-GARC 18 02-01-2023 y correos electrónicos del 04-01-2022
</t>
    </r>
    <r>
      <rPr>
        <sz val="8"/>
        <rFont val="Arial"/>
        <family val="2"/>
      </rPr>
      <t>Mapa de riesgos de corrupción aprobado por parte del comité y publicado en  pagina web https://www.invias.gov.co/index.php/archivo-y-documentos/hechos-de-transparencia/planeacion-gestion-y-control/12563-mapa-de-riesgos-de-corrupcion-2022-v-1
se cumplió en el primer trimestre por parte de la OAP
Se consolidó satisfactoriamente la matriz y Mapa de Riesgos para la Gestión de Servicios Administrativos asociada a la gestión de viáticos y tiquetes aéreos.</t>
    </r>
    <r>
      <rPr>
        <b/>
        <u/>
        <sz val="8"/>
        <color rgb="FF92D050"/>
        <rFont val="Arial"/>
        <family val="2"/>
      </rPr>
      <t xml:space="preserve">
</t>
    </r>
    <r>
      <rPr>
        <b/>
        <u/>
        <sz val="8"/>
        <rFont val="Arial"/>
        <family val="2"/>
      </rPr>
      <t>Reporte Secretaría General Memorando SG  310 04-01-2023</t>
    </r>
    <r>
      <rPr>
        <b/>
        <u/>
        <sz val="8"/>
        <color rgb="FF92D050"/>
        <rFont val="Arial"/>
        <family val="2"/>
      </rPr>
      <t xml:space="preserve">
</t>
    </r>
    <r>
      <rPr>
        <sz val="8"/>
        <rFont val="Arial"/>
        <family val="2"/>
      </rPr>
      <t xml:space="preserve">Se participo en las mesas de trabajo con OAP, para la elaboración del mapa de riesgos del proceso de Administración Inmobiliaria.
Mapa de riesgos de corrupción aprobado por parte del comité y publicado en  pagina web https://www.invias.gov.co/index.php/archivo-y-documentos/hechos-de-transparencia/planeacion-gestion-y-control/12563-mapa-de-riesgos-de-corrupcion-2022-v-1
se cumplió en el primer trimestre por parte de la OAP
</t>
    </r>
    <r>
      <rPr>
        <b/>
        <u/>
        <sz val="8"/>
        <rFont val="Arial"/>
        <family val="2"/>
      </rPr>
      <t xml:space="preserve">Reporte Subdirección de Gestion Humana Memorando SGH 333 04-01-2023
</t>
    </r>
    <r>
      <rPr>
        <sz val="8"/>
        <rFont val="Arial"/>
        <family val="2"/>
      </rPr>
      <t>El mapa de riesgos fue publicado en el aplicativo KAWAK el 07 de octubre de 2022, previa revisión y aprobación por parte de la Oficina Asesora de Planeación y la Secretaria General</t>
    </r>
    <r>
      <rPr>
        <b/>
        <u/>
        <sz val="8"/>
        <rFont val="Arial"/>
        <family val="2"/>
      </rPr>
      <t>.</t>
    </r>
    <r>
      <rPr>
        <b/>
        <u/>
        <sz val="8"/>
        <color rgb="FF92D050"/>
        <rFont val="Arial"/>
        <family val="2"/>
      </rPr>
      <t xml:space="preserve">
</t>
    </r>
    <r>
      <rPr>
        <b/>
        <u/>
        <sz val="8"/>
        <rFont val="Arial"/>
        <family val="2"/>
      </rPr>
      <t>Reporte Subdirección General Memorando  SUBG 180 y 182 del 03-01-2023</t>
    </r>
    <r>
      <rPr>
        <sz val="8"/>
        <color rgb="FF92D050"/>
        <rFont val="Arial"/>
        <family val="2"/>
      </rPr>
      <t xml:space="preserve"> 
</t>
    </r>
    <r>
      <rPr>
        <sz val="8"/>
        <rFont val="Arial"/>
        <family val="2"/>
      </rPr>
      <t>Cumplido en el primer trimestre.</t>
    </r>
  </si>
  <si>
    <r>
      <rPr>
        <b/>
        <u/>
        <sz val="8"/>
        <rFont val="Arial"/>
        <family val="2"/>
      </rPr>
      <t>Reporte Dirección General Memorando SUBG 182 03-01-2023 y Memorando SUBD 494 06-01-2023</t>
    </r>
    <r>
      <rPr>
        <b/>
        <u/>
        <sz val="8"/>
        <color rgb="FF92D050"/>
        <rFont val="Arial"/>
        <family val="2"/>
      </rPr>
      <t xml:space="preserve">
</t>
    </r>
    <r>
      <rPr>
        <sz val="8"/>
        <rFont val="Arial"/>
        <family val="2"/>
      </rPr>
      <t>En virtud del Num. 8.1. Art. 8 Decreto 1292 de 2021  Apoyar a la Dirección General en la formulación de políticas, lineamientos, planes y/o programas relacionados con las competencias del Instituto.Se requirió a las dependencias responsables mediante MEMORANDO CIRCULAR No SUBG 98  de 02 de Enero de 2023.</t>
    </r>
    <r>
      <rPr>
        <b/>
        <u/>
        <sz val="8"/>
        <color rgb="FF92D050"/>
        <rFont val="Arial"/>
        <family val="2"/>
      </rPr>
      <t xml:space="preserve">
</t>
    </r>
    <r>
      <rPr>
        <b/>
        <u/>
        <sz val="8"/>
        <rFont val="Arial"/>
        <family val="2"/>
      </rPr>
      <t>Reporte Oficina Asesora de Planeación Memorando  OAP 752 10-01-2023</t>
    </r>
    <r>
      <rPr>
        <b/>
        <u/>
        <sz val="8"/>
        <color rgb="FF92D050"/>
        <rFont val="Arial"/>
        <family val="2"/>
      </rPr>
      <t xml:space="preserve">
</t>
    </r>
    <r>
      <rPr>
        <sz val="8"/>
        <rFont val="Arial"/>
        <family val="2"/>
      </rPr>
      <t xml:space="preserve">1. Divulgación y promoción de encuesta a actores internos y externos a través de canales de comunicación institucionales (correo masivo y banner página web) desde el 6 de octubre.
2. Solicitud de observaciones y aportes a los sectorialistas líderes de política y organizaciones civiles mediante correos del 13/10/22
3. MEMORANDO CIRCULAR No OAP 106367  del 27/12/2022 dirigido a lideres de proceso con los siguientes anexos:
Inf_Revision Política Riesgos oct2022.pdf
Borrador V2_politica riesgos 2022.docx
Anexo 1 EDEPI-PR-9 R GESTION_v2.docx
Anexo 2 EDEPI-PR-1 R CORRUPCION_v2.docx
Anexo 3 ETICI-PR-3 R SEGURIDAD DIGITAL v2.docx
A4 Gestión de Incidentes de Seguridad-20221102.pdf
Inf_DOFA Nov22.pdf
4.Se coordinó una capacitación sobre riesgo de corrupción con la Secretaría de Transparencia, que se llevó a cabo el pasado 19 de diciembre con la participación de lideres de proceso y facilitadores del MIPG.
5. Se diseñó una encuesta para validar si la descripción de los riesgos de corrupción actuales cumple con la definición y estructura propuesta por la Secretaría de Transparencia. Dicho instrumento sea aplicó entre el 20 y el 23 de diciembre, cuyos resultados soportan una propuesta de actualización del mapa de riesgos de corrupción para revisión y aprobación del Comité Institucional de Gestión y Desempeño. Ambos documentos están disponibles en Diagnóstico PAAC 2023.
6.Coordinación de revisión participativa de la política institucional de administración del riesgo a través de mesas de trabajo, recopilación de aportes internos y externos, edición de redacción y migración a nueva platilla. Propuesta socializada mediante MEMORANDO CIRCULAR No OAP 106367  del 27/12/2022. 
</t>
    </r>
    <r>
      <rPr>
        <b/>
        <u/>
        <sz val="8"/>
        <rFont val="Arial"/>
        <family val="2"/>
      </rPr>
      <t xml:space="preserve">Reporte Subdirección General Memorando  SUBG 180 y 182 del 03-01-2023 </t>
    </r>
    <r>
      <rPr>
        <sz val="8"/>
        <color rgb="FF92D050"/>
        <rFont val="Arial"/>
        <family val="2"/>
      </rPr>
      <t xml:space="preserve">
</t>
    </r>
    <r>
      <rPr>
        <sz val="8"/>
        <rFont val="Arial"/>
        <family val="2"/>
      </rPr>
      <t>Se requirió a las dependencias responsables mediante MEMORANDO CIRCULAR No SUBG 98</t>
    </r>
    <r>
      <rPr>
        <sz val="8"/>
        <color rgb="FF92D050"/>
        <rFont val="Arial"/>
        <family val="2"/>
      </rPr>
      <t xml:space="preserve"> .</t>
    </r>
  </si>
  <si>
    <t>Revisada la información aportada por los responsables de la acción, se observa avance en la revisión de la Política Institucional de Administración del Riesgo y la identificación de riesgos liderado por la Oficina Asesora de Planeación y el acompañamiento de la Secretaría de Transparencia de la Presidencia de la República.
Por lo anterior, dado el seguimiento cuatrimestral que realiza la OCI,  se asigna un avance acumulado con corte  al 31 de diciembre de 2022 del 100%.</t>
  </si>
  <si>
    <r>
      <rPr>
        <b/>
        <u/>
        <sz val="8"/>
        <rFont val="Arial"/>
        <family val="2"/>
      </rPr>
      <t>Reporte Oficina Asesora de Planeación Memorando  OAP 752 10-01-2023</t>
    </r>
    <r>
      <rPr>
        <sz val="8"/>
        <color rgb="FF92D050"/>
        <rFont val="Arial"/>
        <family val="2"/>
      </rPr>
      <t xml:space="preserve">
</t>
    </r>
    <r>
      <rPr>
        <sz val="8"/>
        <rFont val="Arial"/>
        <family val="2"/>
      </rPr>
      <t xml:space="preserve">1. Política disponible en https://www.invias.gov.co/index.php/archivo-y-documentos/politicas-y-lineamientos/11723-politica-institucional-de-administracion-del-riesgo-2021
2. Mapa de riesgos de corrupción, con Información actualizada al nuevo modelo de operación disponible en https://www.invias.gov.co/index.php/plan-anticorrupcion-y-de-atencion-al-ciudadano
</t>
    </r>
    <r>
      <rPr>
        <b/>
        <u/>
        <sz val="8"/>
        <rFont val="Arial"/>
        <family val="2"/>
      </rPr>
      <t xml:space="preserve">Reporte Subdirección General Memorando  SUBG 180 y 182 del 03-01-2023 </t>
    </r>
    <r>
      <rPr>
        <sz val="8"/>
        <rFont val="Arial"/>
        <family val="2"/>
      </rPr>
      <t xml:space="preserve">
Se requirió a las dependencias responsables mediante MEMORANDO CIRCULAR No SUBG 98</t>
    </r>
    <r>
      <rPr>
        <sz val="8"/>
        <color rgb="FF92D050"/>
        <rFont val="Arial"/>
        <family val="2"/>
      </rPr>
      <t xml:space="preserve"> .</t>
    </r>
  </si>
  <si>
    <r>
      <rPr>
        <b/>
        <u/>
        <sz val="8"/>
        <rFont val="Arial"/>
        <family val="2"/>
      </rPr>
      <t>Reporte Oficina Asesora de Planeación Memorando  OAP 752 10-01-2023</t>
    </r>
    <r>
      <rPr>
        <sz val="8"/>
        <color rgb="FF92D050"/>
        <rFont val="Arial"/>
        <family val="2"/>
      </rPr>
      <t xml:space="preserve">
</t>
    </r>
    <r>
      <rPr>
        <sz val="8"/>
        <rFont val="Arial"/>
        <family val="2"/>
      </rPr>
      <t>Monitoreo de actividades del PAAC recolectados mediante memorandos circulares cada trimestre.
Informes disponibles en https://www.invias.gov.co/index.php/plan-anticorrupcion-y-de-atencion-al-ciudadano</t>
    </r>
    <r>
      <rPr>
        <b/>
        <u/>
        <sz val="8"/>
        <color rgb="FF92D050"/>
        <rFont val="Arial"/>
        <family val="2"/>
      </rPr>
      <t xml:space="preserve">
</t>
    </r>
    <r>
      <rPr>
        <b/>
        <u/>
        <sz val="8"/>
        <rFont val="Arial"/>
        <family val="2"/>
      </rPr>
      <t>Reporte Subdirección General Memorando  SUBG 180 y 182 del 03-01-2023</t>
    </r>
    <r>
      <rPr>
        <sz val="8"/>
        <color rgb="FF92D050"/>
        <rFont val="Arial"/>
        <family val="2"/>
      </rPr>
      <t xml:space="preserve"> 
</t>
    </r>
    <r>
      <rPr>
        <sz val="8"/>
        <rFont val="Arial"/>
        <family val="2"/>
      </rPr>
      <t>Se requirió a las dependencias responsables mediante MEMORANDO CIRCULAR No SUBG 98 .</t>
    </r>
  </si>
  <si>
    <r>
      <t xml:space="preserve">
La Oficina de Control Interno en virtud de lo establecido en el Decreto 124 del 16 de enero de 2016, la Oficina de Control Interno publicó en el sitio web de la Entidad el Informe de Seguimiento al Plan Anticorrupción y de Atención al Ciudadano Mapa de Riesgos de Corrupción y Estrategia de Racionalización  Consolidada con corte a 31 de agosto de 2022 en el enlace: https://www.invias.gov.co/index.php/plan-anticorrupcion-y-de-atencion-al-ciudadano
</t>
    </r>
    <r>
      <rPr>
        <b/>
        <u/>
        <sz val="8"/>
        <rFont val="Arial"/>
        <family val="2"/>
      </rPr>
      <t xml:space="preserve">Reporte Subdirección General Memorando  SUBG 180 y 182 del 03-01-2023 </t>
    </r>
    <r>
      <rPr>
        <sz val="8"/>
        <rFont val="Arial"/>
        <family val="2"/>
      </rPr>
      <t xml:space="preserve">
Se requirió a las dependencias responsables mediante MEMORANDO CIRCULAR No SUBG 98</t>
    </r>
  </si>
  <si>
    <r>
      <t xml:space="preserve">Reporte Subdirección General Memorando  SUBG 180 y 182 del 03-01-2023
</t>
    </r>
    <r>
      <rPr>
        <sz val="8"/>
        <rFont val="Arial"/>
        <family val="2"/>
      </rPr>
      <t>Reportado mediante Memorando SUBG 103645 de 21 de diciembre  de 2022. Se publicó 1 boletín de prensa sobre la información que la entidad difundió en la rendición de cuentas realizada el pasado 1 de diciembre. Publicado en la página web  y en las redes sociales de la entidad. 
Link de publicación: https://www.invias.gov.co/index.php/sala/noticias/4920-invias-rindio-cuentas-de-su-gestion-en-el-2022-en-dialogo-con-el-pais https://twitter.com/InviasOficial/status/1598472602531553281</t>
    </r>
  </si>
  <si>
    <t>Realizado el proceso de verificación de la información reportada por la dependencias se pudo observar a través de las redes sociales (Facebook, Instagram y Twitter), la publicación de píldoras informativas sobre la rendición de cuentas 2022 del Instituto, en los enlaces:
https://fb.watch/hwwxIwLyl4/?mibextid=qC1gEa https://www.facebook.com/100065013960750/posts/pfbid0kgdjRGpKkBehW8u2P15rftPUMFpdLwqGGejtEeNp8WvNxqopNRYSRzmEEHNXWtEcl/?d=w&amp;mibextid=qC1gEa https://www.instagram.com/p/ClkKf95IQzx/
https://www.instagram.com/p/ClhPZ-VIn_n/
https://www.instagram.com/p/Cle9dgwvoof/
https://www.instagram.com/p/ClZ4MbSMTG1/
https://www.facebook.com/InviasOficial/videos/888736508969597
https://twitter.com/i/status/1597689354893279234
https://twitter.com/i/status/1596926831579435008
https://twitter.com/i/status/1597336574403887104
https://twitter.com/i/status/1596301818539016193
Por lo anterior, dado el seguimiento cuatrimestral realizado por la OCI, se asigna un avance acumulado con corte al 31 de diciembre  del 2022 del 100,0%</t>
  </si>
  <si>
    <r>
      <rPr>
        <b/>
        <u/>
        <sz val="8"/>
        <rFont val="Arial"/>
        <family val="2"/>
      </rPr>
      <t>Reporte Oficina Asesora de Planeación Memorando  OAP 752 10-01-2023</t>
    </r>
    <r>
      <rPr>
        <sz val="8"/>
        <color rgb="FF92D050"/>
        <rFont val="Arial"/>
        <family val="2"/>
      </rPr>
      <t xml:space="preserve">
</t>
    </r>
    <r>
      <rPr>
        <sz val="8"/>
        <rFont val="Arial"/>
        <family val="2"/>
      </rPr>
      <t>Audiencia Pública transmitida virtualmente el 1 de diciembre de 2022
MEMORANDO No OAP 102131 del 16/12/2022
Por medio de encuesta publicada en los canales (Facebook y por correo electrónico), se consultó a los grupos de valor sobre los temas que se deberían incluir en el Principal Espacio de Rendición de Cuentas. (resultados consolidados de la encuesta)</t>
    </r>
    <r>
      <rPr>
        <sz val="8"/>
        <color rgb="FF92D050"/>
        <rFont val="Arial"/>
        <family val="2"/>
      </rPr>
      <t xml:space="preserve">
</t>
    </r>
    <r>
      <rPr>
        <b/>
        <u/>
        <sz val="8"/>
        <color rgb="FF92D050"/>
        <rFont val="Arial"/>
        <family val="2"/>
      </rPr>
      <t xml:space="preserve">
</t>
    </r>
    <r>
      <rPr>
        <b/>
        <u/>
        <sz val="8"/>
        <rFont val="Arial"/>
        <family val="2"/>
      </rPr>
      <t xml:space="preserve">Reporte Subdirección General Memorando  SUBG 180 y 182 del 03-01-2023 
</t>
    </r>
    <r>
      <rPr>
        <sz val="8"/>
        <rFont val="Arial"/>
        <family val="2"/>
      </rPr>
      <t>Reportado mediante Memorando SUBG 103645 de 21 de diciembre  de 2022. Se realizó encuesta a grupos de valor para identificar los temas de interés general. Publicada en redes sociales de la entidad. Links: https://twitter.com/InviasOficial/status/1590505823079628801
https://twitter.com/InviasOficial/status/1591089399118573570
https://twitter.com/InviasOficial/status/1592152872480743425</t>
    </r>
  </si>
  <si>
    <r>
      <t xml:space="preserve">Reporte Dirección General Memorando SUBG 182 03-01-2023 y Memorando SUBD 494 06-01-2023
</t>
    </r>
    <r>
      <rPr>
        <sz val="8"/>
        <rFont val="Arial"/>
        <family val="2"/>
      </rPr>
      <t>En virtud del Num. 8.1. Art. 8 Decreto 1292 de 2021  Apoyar a la Dirección General en la formulación de políticas, lineamientos, planes y/o programas relacionados con las competencias del Instituto.Se requirió a las dependencias responsables mediante MEMORANDO CIRCULAR No SUBG 98  de 02 de Enero de 2023.</t>
    </r>
    <r>
      <rPr>
        <b/>
        <u/>
        <sz val="8"/>
        <rFont val="Arial"/>
        <family val="2"/>
      </rPr>
      <t xml:space="preserve">
Reporte Oficina Asesora de Planeación Memorando  OAP 752 10-01-2023
</t>
    </r>
    <r>
      <rPr>
        <sz val="8"/>
        <rFont val="Arial"/>
        <family val="2"/>
      </rPr>
      <t xml:space="preserve">MEMORANDO No OAP 102131 del 16/12/2022
El día primero de diciembre se llevó a cabo el Principal Espacio de Rendición de Cuentas, fue transmitido por telecafé y vía streaming por YouTube, Facebook y Twitter. Enlace: Rendición de cuentas https://www.youtube.com/watch?v=P4qHbi5IYug
</t>
    </r>
    <r>
      <rPr>
        <b/>
        <u/>
        <sz val="8"/>
        <rFont val="Arial"/>
        <family val="2"/>
      </rPr>
      <t xml:space="preserve">Reporte Subdirección General Memorando  SUBG 180 y 182 del 03-01-2023 
</t>
    </r>
    <r>
      <rPr>
        <sz val="8"/>
        <rFont val="Arial"/>
        <family val="2"/>
      </rPr>
      <t>Reportado mediante Memorando SUBG 103645 de 21 de diciembre  de 2022. Se hizo la transmisión de la rendición de cuentas por la página web y las redes sociales de la entidad.                              https://youtu.be/P4qHbi5IYug</t>
    </r>
  </si>
  <si>
    <r>
      <t xml:space="preserve">Reporte Dirección General Memorando SUBG 182 03-01-2023 y Memorando SUBD 494 06-01-2023
</t>
    </r>
    <r>
      <rPr>
        <sz val="8"/>
        <rFont val="Arial"/>
        <family val="2"/>
      </rPr>
      <t>En virtud del Num. 8.1. Art. 8 Decreto 1292 de 2021  Apoyar a la Dirección General en la formulación de políticas, lineamientos, planes y/o programas relacionados con las competencias del Instituto.Se requirió a las dependencias responsables mediante MEMORANDO CIRCULAR No SUBG 98  de 02 de Enero de 2023.</t>
    </r>
  </si>
  <si>
    <r>
      <t xml:space="preserve">Reporte Oficina Asesora de Planeación Memorando  OAP 752 10-01-2023
</t>
    </r>
    <r>
      <rPr>
        <sz val="8"/>
        <rFont val="Arial"/>
        <family val="2"/>
      </rPr>
      <t>Capacitación realizada por el Grupo de Fortalecimiento Institucional
MEMORANDO No OAP 102131 del 16/12/2022
El 27 de octubre se conformó y capacitó al equipo líder de rendición de cuentas</t>
    </r>
  </si>
  <si>
    <r>
      <rPr>
        <b/>
        <u/>
        <sz val="8"/>
        <rFont val="Arial"/>
        <family val="2"/>
      </rPr>
      <t>Reporte Oficina Asesora de Planeación Memorando  OAP 752 10-01-2023</t>
    </r>
    <r>
      <rPr>
        <sz val="8"/>
        <color rgb="FF92D050"/>
        <rFont val="Arial"/>
        <family val="2"/>
      </rPr>
      <t xml:space="preserve">
</t>
    </r>
    <r>
      <rPr>
        <sz val="8"/>
        <rFont val="Arial"/>
        <family val="2"/>
      </rPr>
      <t xml:space="preserve">Formulario disponible en https://forms.office.com/r/0DVVQfDpUeCuenta con 2 respuestas a cargo de otras entidades 
MEMORANDO No OAP 102131 del 16/12/2022
Finalizado el principal espacio de Rendición de Cuentas se compartió enlace de evaluación de este espacio a través del chat de YouTube y redes sociales. (Consolidado respuestas)
</t>
    </r>
    <r>
      <rPr>
        <b/>
        <u/>
        <sz val="8"/>
        <rFont val="Arial"/>
        <family val="2"/>
      </rPr>
      <t xml:space="preserve">Reporte Subdirección General Memorando  SUBG 180 y 182 del 03-01-2023
</t>
    </r>
    <r>
      <rPr>
        <sz val="8"/>
        <rFont val="Arial"/>
        <family val="2"/>
      </rPr>
      <t>Reportado mediante Memorando SUBG 103645 de 21 de diciembre  de 2022. Se publicó la encuesta de evaluación a través de las redes sociales de la entidad, el correo electrónico institucional y chats internos de Invías. Links: https://www.facebook.com/100065013960750/posts/pfbid02cNgudgGjRHRtPN3uWmaHWg23rHQnVbvygdkFADQbvo5x1kPawJ8EyDzXZZiQCpP6l/?d=w&amp;mibextid=qC1gEa   
https://twitter.com/InviasOficial/status/1598363577714413569</t>
    </r>
  </si>
  <si>
    <r>
      <rPr>
        <b/>
        <u/>
        <sz val="8"/>
        <rFont val="Arial"/>
        <family val="2"/>
      </rPr>
      <t>Reporte Dirección de Ejecución y Operación Memorando DEO 104946 23-12-2022</t>
    </r>
    <r>
      <rPr>
        <b/>
        <u/>
        <sz val="8"/>
        <color rgb="FF92D050"/>
        <rFont val="Arial"/>
        <family val="2"/>
      </rPr>
      <t xml:space="preserve">
</t>
    </r>
    <r>
      <rPr>
        <sz val="8"/>
        <rFont val="Arial"/>
        <family val="2"/>
      </rPr>
      <t xml:space="preserve"> En la actividad denominada “Evaluar eventos de dialogo realizados e implementar acciones de mejora”, esta oficina realizó envío del memorando DEO 87283 del 28 de octubre a la Subdirección Administrativa y al grupo de atención al ciudadano conducente a obtener desde su resorte administrativo los lineamientos implementados en esta actividad, para lo cual se solicitó un reporte de los parámetros  y acciones establecidas sobre el asunto, que permitan una mayor retroalimentación participativa de la Dirección de Ejecución y Operación en cuanto a la formulación de la estrategia de participación ciudadana en las áreas misionales entiéndase estas a las Unidades Ejecutoras y Gerencias.</t>
    </r>
    <r>
      <rPr>
        <b/>
        <u/>
        <sz val="8"/>
        <color rgb="FF92D050"/>
        <rFont val="Arial"/>
        <family val="2"/>
      </rPr>
      <t xml:space="preserve"> 
</t>
    </r>
    <r>
      <rPr>
        <u/>
        <sz val="8"/>
        <color rgb="FF92D050"/>
        <rFont val="Arial"/>
        <family val="2"/>
      </rPr>
      <t xml:space="preserve">
</t>
    </r>
    <r>
      <rPr>
        <b/>
        <u/>
        <sz val="8"/>
        <rFont val="Arial"/>
        <family val="2"/>
      </rPr>
      <t xml:space="preserve">Reporte Oficina Asesora de Planeación Memorando  OAP 752 10-01-2023
</t>
    </r>
    <r>
      <rPr>
        <sz val="8"/>
        <rFont val="Arial"/>
        <family val="2"/>
      </rPr>
      <t xml:space="preserve">Mediante memorando SA-GARC 84515 20/10/22 Plan de actividades de participación ciudadana Publicado en pagina WEB el 21 de octubre de 2022
Mail de la facilitadora del MIPG de la DTE del 31/12/22:
" La Subdirección de sostenibilidad, lidera diálogos donde se revisa las acciones implementadas y permiten una mejora continua de los procesos sociales que tenemos a cargo" 
</t>
    </r>
    <r>
      <rPr>
        <b/>
        <u/>
        <sz val="8"/>
        <rFont val="Arial"/>
        <family val="2"/>
      </rPr>
      <t xml:space="preserve">
Reporte Subdirección Administrativa Memorando  SA-GARC 18 02-01-2023 y correos electrónicos del 04-01-2022
</t>
    </r>
    <r>
      <rPr>
        <sz val="8"/>
        <rFont val="Arial"/>
        <family val="2"/>
      </rPr>
      <t xml:space="preserve">Mediante memorando SA-GARC 84515 20/10/22 Plan de actividades de participación ciudadana Publicado en pagina WEB.
https://www.invias.gov.co/index.php/archivo-y-documentos/hechos-de-transparencia/planeacion-gestion-y-control/plan-estrategico-institucional/14489-actividades-de-participacion-ciudadana-v2
</t>
    </r>
    <r>
      <rPr>
        <b/>
        <u/>
        <sz val="8"/>
        <rFont val="Arial"/>
        <family val="2"/>
      </rPr>
      <t xml:space="preserve">
Reporte Secretaría General Memorando SG  310 04-01-2023
</t>
    </r>
    <r>
      <rPr>
        <sz val="8"/>
        <rFont val="Arial"/>
        <family val="2"/>
      </rPr>
      <t xml:space="preserve">Mediante memorando SA-GARC 84515 20/10/22 Plan de actividades de participación ciudadana Publicado en pagina WEB.
https://www.invias.gov.co/index.php/archivo-y-documentos/hechos-de-transparencia/planeacion-gestion-y-control/plan-estrategico-institucional/14489-actividades-de-participacion-ciudadana-v2
</t>
    </r>
    <r>
      <rPr>
        <sz val="8"/>
        <color rgb="FF92D050"/>
        <rFont val="Arial"/>
        <family val="2"/>
      </rPr>
      <t xml:space="preserve">
</t>
    </r>
    <r>
      <rPr>
        <b/>
        <u/>
        <sz val="8"/>
        <rFont val="Arial"/>
        <family val="2"/>
      </rPr>
      <t xml:space="preserve">Reporte Subdirección General Memorando  SUBG 180 y 182 del 03-01-2023 
</t>
    </r>
    <r>
      <rPr>
        <sz val="8"/>
        <rFont val="Arial"/>
        <family val="2"/>
      </rPr>
      <t>Reportado mediante Memorando SUBG 103645 de 21 de diciembre  de 2022</t>
    </r>
    <r>
      <rPr>
        <b/>
        <sz val="8"/>
        <rFont val="Arial"/>
        <family val="2"/>
      </rPr>
      <t>.</t>
    </r>
    <r>
      <rPr>
        <sz val="8"/>
        <rFont val="Arial"/>
        <family val="2"/>
      </rPr>
      <t xml:space="preserve"> Se publicó la encuesta de evaluación a través de las redes sociales de la entidad, el correo electrónico institucional y chats internos de Invías. Links: https://www.facebook.com/100065013960750/posts/pfbid02cNgudgGjRHRtPN3uWmaHWg23rHQnVbvygdkFADQbvo5x1kPawJ8EyDzXZZiQCpP6l/?d=w&amp;mibextid=qC1gEa   
https://twitter.com/InviasOficial/status/1598363577714413569</t>
    </r>
  </si>
  <si>
    <t>En el ejercicio de verificación de la información aportada por las dependencias responsables, se observa que a través de las redes sociales de Facebook y Twitter se compartió enlace de encuesta sobre el Principal Espacio de Rendición de Cuentas INVÍAS 2022, https://www.facebook.com/100065013960750/posts/pfbid02cNgudgGjRHRtPN3uWmaHWg23rHQnVbvygdkFADQbvo5x1kPawJ8EyDzXZZiQCpP6l/?d=w&amp;mibextid=qC1gEa y https://twitter.com/InviasOficial/status/1598363577714413569; que permitió evaluar el espacio de dialogo realizado.
Adicionalmente, se observa el desarrollo de un plan de mejoramiento de la estrategia de rendición de cuentas 2022 en el enlace https://www.invias.gov.co/index.php/rendicion-de-cuentas#rendicion-de-cuentas-2022.
Por lo anterior,  dado el seguimiento cuatrimestral realizado por la OCI, se asigna un avance acumulado a 31 de diciembre de 2022 del  100,0%</t>
  </si>
  <si>
    <r>
      <t xml:space="preserve">Reporte Oficina Asesora de Planeación Memorando  OAP 752 10-01-2023
</t>
    </r>
    <r>
      <rPr>
        <sz val="8"/>
        <rFont val="Arial"/>
        <family val="2"/>
      </rPr>
      <t xml:space="preserve">Información publicada en https://www.invias.gov.co/index.php/planeacion-gestion-y-control/rendicion-de-cuentas. </t>
    </r>
  </si>
  <si>
    <t>La OCI cumplió con el producto de la acción programada, evidenciado en el enlace:  https://www.invias.gov.co/index.php/rendicion-de-cuentas</t>
  </si>
  <si>
    <r>
      <rPr>
        <b/>
        <u/>
        <sz val="8"/>
        <rFont val="Arial"/>
        <family val="2"/>
      </rPr>
      <t>Reporte Subdirección Administrativa Memorando  SA-GARC 18 02-01-2023 y correos electrónicos del 04-01-2022</t>
    </r>
    <r>
      <rPr>
        <b/>
        <u/>
        <sz val="8"/>
        <color rgb="FF92D050"/>
        <rFont val="Arial"/>
        <family val="2"/>
      </rPr>
      <t xml:space="preserve">
</t>
    </r>
    <r>
      <rPr>
        <sz val="8"/>
        <rFont val="Arial"/>
        <family val="2"/>
      </rPr>
      <t>Informe de necesidades Publicado en la página web el 02 de noviembre de 2022
https://www.invias.gov.co/index.php/archivo-y-documentos/atencion-al-ciudadano/14072-informe-para-identificar-necesidades-expectativas-e-intereses-a-la-ciudadania-2022</t>
    </r>
    <r>
      <rPr>
        <b/>
        <u/>
        <sz val="8"/>
        <color rgb="FF92D050"/>
        <rFont val="Arial"/>
        <family val="2"/>
      </rPr>
      <t xml:space="preserve">
</t>
    </r>
    <r>
      <rPr>
        <b/>
        <u/>
        <sz val="8"/>
        <rFont val="Arial"/>
        <family val="2"/>
      </rPr>
      <t xml:space="preserve">Reporte Secretaría General Memorando SG  310 04-01-2023
</t>
    </r>
    <r>
      <rPr>
        <sz val="8"/>
        <rFont val="Arial"/>
        <family val="2"/>
      </rPr>
      <t>Informe de necesidades Publicado en la página web el 02 de noviembre de 2022
https://www.invias.gov.co/index.php/archivo-y-documentos/atencion-al-ciudadano/14072-informe-para-identificar-necesidades-expectativas-e-intereses-a-la-ciudadania-2022</t>
    </r>
  </si>
  <si>
    <r>
      <rPr>
        <b/>
        <u/>
        <sz val="8"/>
        <rFont val="Arial"/>
        <family val="2"/>
      </rPr>
      <t>Reporte Subdirección Administrativa Memorando  SA-GARC 18 02-01-2023 y correos electrónicos del 04-01-2022</t>
    </r>
    <r>
      <rPr>
        <b/>
        <u/>
        <sz val="8"/>
        <color rgb="FF92D050"/>
        <rFont val="Arial"/>
        <family val="2"/>
      </rPr>
      <t xml:space="preserve">
</t>
    </r>
    <r>
      <rPr>
        <sz val="8"/>
        <rFont val="Arial"/>
        <family val="2"/>
      </rPr>
      <t xml:space="preserve">publicado en la pagina WEB el 27 de abril 2022
https://www.invias.gov.co/index.php/archivo-y-documentos/atencion-al-ciudadano/12833-modelo-de-servicio-al-ciudadano-2022
</t>
    </r>
    <r>
      <rPr>
        <b/>
        <u/>
        <sz val="8"/>
        <rFont val="Arial"/>
        <family val="2"/>
      </rPr>
      <t>Reporte Secretaría General Memorando SG  310 04-01-2023</t>
    </r>
    <r>
      <rPr>
        <b/>
        <u/>
        <sz val="8"/>
        <color rgb="FF92D050"/>
        <rFont val="Arial"/>
        <family val="2"/>
      </rPr>
      <t xml:space="preserve">
</t>
    </r>
    <r>
      <rPr>
        <sz val="8"/>
        <rFont val="Arial"/>
        <family val="2"/>
      </rPr>
      <t xml:space="preserve">publicado en la pagina WEB el 27 de abril 2022
https://www.invias.gov.co/index.php/archivo-y-documentos/atencion-al-ciudadano/12833-modelo-de-servicio-al-ciudadano-2022
</t>
    </r>
    <r>
      <rPr>
        <b/>
        <u/>
        <sz val="8"/>
        <color rgb="FF92D050"/>
        <rFont val="Arial"/>
        <family val="2"/>
      </rPr>
      <t xml:space="preserve">
</t>
    </r>
  </si>
  <si>
    <r>
      <rPr>
        <b/>
        <u/>
        <sz val="8"/>
        <rFont val="Arial"/>
        <family val="2"/>
      </rPr>
      <t xml:space="preserve">Reporte Oficina de Tecnologías de la Información y las Comunicaciones - OTIC Memorando OTIC 108016 30-12-2022
</t>
    </r>
    <r>
      <rPr>
        <sz val="8"/>
        <rFont val="Arial"/>
        <family val="2"/>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se viene prestando apoyo y asesoramiento a la Subdirección administrativa en el proceso de implementación del SGDEA - Módulo ventanilla en el ambiente de pruebas y productivo. Se planea salida a producción a inicios del 2023.</t>
    </r>
    <r>
      <rPr>
        <b/>
        <u/>
        <sz val="8"/>
        <rFont val="Arial"/>
        <family val="2"/>
      </rPr>
      <t xml:space="preserve">
Reporte Subdirección Administrativa Memorando  SA-GARC 18 02-01-2023 y correos electrónicos del 04-01-2022
</t>
    </r>
    <r>
      <rPr>
        <sz val="8"/>
        <rFont val="Arial"/>
        <family val="2"/>
      </rPr>
      <t xml:space="preserve">1. Mediante memorando SA-GARC 77487 del 28/09/2022, se solicitó publicación y diseño del informe del cliente incognito como mecanismo para la optimización de estrategias del servicio al ciudadano. 
https://www.invias.gov.co/index.php/archivo-y-documentos/atencion-al-ciudadano/14110-informe-cliente-incognito-invias-2022
2. mediante memorando SA-GARC 93293  19/11/2022 se realizo la solicitud de la publicación del banner al Grupo de Comunicaciones y se publicó por comunicaciones internas el 23 de noviembre de 2022
</t>
    </r>
    <r>
      <rPr>
        <b/>
        <u/>
        <sz val="8"/>
        <rFont val="Arial"/>
        <family val="2"/>
      </rPr>
      <t xml:space="preserve">
Reporte Secretaría General Memorando SG  310 04-01-2023</t>
    </r>
    <r>
      <rPr>
        <b/>
        <u/>
        <sz val="8"/>
        <color rgb="FF92D050"/>
        <rFont val="Arial"/>
        <family val="2"/>
      </rPr>
      <t xml:space="preserve">
</t>
    </r>
    <r>
      <rPr>
        <sz val="8"/>
        <rFont val="Arial"/>
        <family val="2"/>
      </rPr>
      <t xml:space="preserve">1. Mediante memorando SA-GARC 77487 del 28/09/2022, se solicitó publicación y diseño del informe del cliente incognito como mecanismo para la optimización de estrategias del servicio al ciudadano. 
https://www.invias.gov.co/index.php/archivo-y-documentos/atencion-al-ciudadano/14110-informe-cliente-incognito-invias-2022
2. mediante memorando SA-GARC 93293  19/11/2022 se realizo la solicitud de la publicación del banner al Grupo de Comunicaciones y se publicó por comunicaciones internas el 23 de noviembre de 2022
</t>
    </r>
    <r>
      <rPr>
        <b/>
        <u/>
        <sz val="8"/>
        <color rgb="FF92D050"/>
        <rFont val="Arial"/>
        <family val="2"/>
      </rPr>
      <t xml:space="preserve">
</t>
    </r>
  </si>
  <si>
    <r>
      <rPr>
        <b/>
        <u/>
        <sz val="8"/>
        <rFont val="Arial"/>
        <family val="2"/>
      </rPr>
      <t>Reporte Dirección de Ejecución y Operación Memorando DEO 104946 23-12-2022</t>
    </r>
    <r>
      <rPr>
        <b/>
        <u/>
        <sz val="8"/>
        <color rgb="FF92D050"/>
        <rFont val="Arial"/>
        <family val="2"/>
      </rPr>
      <t xml:space="preserve">
</t>
    </r>
    <r>
      <rPr>
        <sz val="8"/>
        <rFont val="Arial"/>
        <family val="2"/>
      </rPr>
      <t>Sea necesario precisar que la mencionada actividad se encuentra a cargo de la Secretaría General y la Subdirección Administrativa. No obstante, La Dirección de Ejecución y Operación esta presta para que sus colaboradores apoyen en la estrategia enunciada en precedencia. Por otro lado, se recibió Memorando SA-GARC-42404, conducente al diligenciamiento del formato que permite el reporte de seguimiento de actividades de participación ciudadana mediante las Unidades Ejecutoras, para lo cual la DEO envió mediante correo electrónico el pasado 9 de junio a las UE solicitud de reporte que permita la retroalimentación de esta información, con fecha limite 30 de junio. La mencionada información se recibió por parte de la UE SGI-GGP2-GGP4 y se envió mediante Memorando DEO 53553 del 18 de Julio. Adicionalmente, esta Dirección mediante memorando circular DEO 89168 del 3 de noviembre, solicita a las UE, actualización del formato de seguimiento de actividades de participación. Por consiguiente se recibe respuesta mediante memorando SA-GARC-90260 del 09/11/2022 y memorando SMFF 92205 del 16/11/2022 y memorando SGI 94233 del 23/11/2022</t>
    </r>
    <r>
      <rPr>
        <sz val="8"/>
        <color rgb="FF92D050"/>
        <rFont val="Arial"/>
        <family val="2"/>
      </rPr>
      <t xml:space="preserve">.
</t>
    </r>
    <r>
      <rPr>
        <b/>
        <u/>
        <sz val="8"/>
        <rFont val="Arial"/>
        <family val="2"/>
      </rPr>
      <t>Reporte Subdirección Administrativa Memorando  SA-GARC 18 02-01-2023 y correos electrónicos del 04-01-2022</t>
    </r>
    <r>
      <rPr>
        <b/>
        <u/>
        <sz val="8"/>
        <color rgb="FF92D050"/>
        <rFont val="Arial"/>
        <family val="2"/>
      </rPr>
      <t xml:space="preserve">
</t>
    </r>
    <r>
      <rPr>
        <sz val="8"/>
        <rFont val="Arial"/>
        <family val="2"/>
      </rPr>
      <t>Mediante memorando SA-GARC 101053 del 14/12/2022 se solicitó a comunicaciones el diseño y publicación de la estrategia de participación ciudadana</t>
    </r>
    <r>
      <rPr>
        <b/>
        <u/>
        <sz val="8"/>
        <color rgb="FF92D050"/>
        <rFont val="Arial"/>
        <family val="2"/>
      </rPr>
      <t xml:space="preserve">.
</t>
    </r>
    <r>
      <rPr>
        <b/>
        <u/>
        <sz val="8"/>
        <rFont val="Arial"/>
        <family val="2"/>
      </rPr>
      <t>Reporte Secretaría General Memorando SG  310 04-01-2023</t>
    </r>
    <r>
      <rPr>
        <b/>
        <u/>
        <sz val="8"/>
        <color rgb="FF92D050"/>
        <rFont val="Arial"/>
        <family val="2"/>
      </rPr>
      <t xml:space="preserve">
</t>
    </r>
    <r>
      <rPr>
        <sz val="8"/>
        <rFont val="Arial"/>
        <family val="2"/>
      </rPr>
      <t>Mediante memorando SA-GARC 101053 del 14/12/2022 se solicitó a comunicaciones el diseño y publicación de la estrategia de participación ciudadana.</t>
    </r>
  </si>
  <si>
    <r>
      <rPr>
        <b/>
        <u/>
        <sz val="8"/>
        <rFont val="Arial"/>
        <family val="2"/>
      </rPr>
      <t>Reporte Subdirección Administrativa Memorando  SA-GARC 18 02-01-2023 y correos electrónicos del 04-01-2022</t>
    </r>
    <r>
      <rPr>
        <sz val="8"/>
        <color rgb="FF92D050"/>
        <rFont val="Arial"/>
        <family val="2"/>
      </rPr>
      <t xml:space="preserve">
</t>
    </r>
    <r>
      <rPr>
        <sz val="8"/>
        <rFont val="Arial"/>
        <family val="2"/>
      </rPr>
      <t xml:space="preserve">Con memorando  No SA-GARC 71283 del 08 de septiembre del 2022 se reportó los AVANCES - PROGRAMA SENSIBILIZACION CULTURA DEL SERVICIO publicado el 14 de sep del 2022 en la pagina web
https://www.invias.gov.co/index.php/archivo-y-documentos/atencion-al-ciudadano/13757-programa-para-la-promocion-de-espacios-de-sensibilizacion-en-la-cultura-de-servicio-de-invias-1
</t>
    </r>
    <r>
      <rPr>
        <b/>
        <u/>
        <sz val="8"/>
        <rFont val="Arial"/>
        <family val="2"/>
      </rPr>
      <t>Reporte Secretaría General Memorando SG  310 04-01-2023</t>
    </r>
    <r>
      <rPr>
        <sz val="8"/>
        <color rgb="FF92D050"/>
        <rFont val="Arial"/>
        <family val="2"/>
      </rPr>
      <t xml:space="preserve">
</t>
    </r>
    <r>
      <rPr>
        <sz val="8"/>
        <rFont val="Arial"/>
        <family val="2"/>
      </rPr>
      <t xml:space="preserve">Con memorando  No SA-GARC 71283 del 08 de septiembre del 2022 se reportó los AVANCES - PROGRAMA SENSIBILIZACION CULTURA DEL SERVICIO publicado el 14 de sep del 2022 en la pagina web
https://www.invias.gov.co/index.php/archivo-y-documentos/atencion-al-ciudadano/13757-programa-para-la-promocion-de-espacios-de-sensibilizacion-en-la-cultura-de-servicio-de-invias-1
</t>
    </r>
    <r>
      <rPr>
        <b/>
        <u/>
        <sz val="8"/>
        <color rgb="FF92D050"/>
        <rFont val="Arial"/>
        <family val="2"/>
      </rPr>
      <t xml:space="preserve">
</t>
    </r>
    <r>
      <rPr>
        <b/>
        <u/>
        <sz val="8"/>
        <rFont val="Arial"/>
        <family val="2"/>
      </rPr>
      <t xml:space="preserve">Reporte Subdirección de Gestion Humana Memorando SGH 333 04-01-2023
</t>
    </r>
    <r>
      <rPr>
        <sz val="8"/>
        <rFont val="Arial"/>
        <family val="2"/>
      </rPr>
      <t>En el tercer cuatrimestre se realizó la sensibilización de los valores institucionales y su implementación en las labores diarias dentro de la entidad, en ésta actividad participaron 300 servidores públicos.</t>
    </r>
  </si>
  <si>
    <r>
      <rPr>
        <b/>
        <u/>
        <sz val="8"/>
        <rFont val="Arial"/>
        <family val="2"/>
      </rPr>
      <t>Reporte Subdirección Administrativa Memorando  SA-GARC 18 02-01-2023 y correos electrónicos del 04-01-2022</t>
    </r>
    <r>
      <rPr>
        <sz val="8"/>
        <color rgb="FF92D050"/>
        <rFont val="Arial"/>
        <family val="2"/>
      </rPr>
      <t xml:space="preserve">
</t>
    </r>
    <r>
      <rPr>
        <sz val="8"/>
        <rFont val="Arial"/>
        <family val="2"/>
      </rPr>
      <t xml:space="preserve">Con memorando SA-GARC 94819 del 24/11/2022 SOLICITUD  INCENTIVOS 2022
</t>
    </r>
    <r>
      <rPr>
        <b/>
        <u/>
        <sz val="8"/>
        <rFont val="Arial"/>
        <family val="2"/>
      </rPr>
      <t xml:space="preserve">Reporte Secretaría General Memorando SG  310 04-01-2023
</t>
    </r>
    <r>
      <rPr>
        <sz val="8"/>
        <rFont val="Arial"/>
        <family val="2"/>
      </rPr>
      <t xml:space="preserve">Con memorando SA-GARC 94819 del 24/11/2022 SOLICITUD  INCENTIVOS 2022
</t>
    </r>
    <r>
      <rPr>
        <b/>
        <u/>
        <sz val="8"/>
        <rFont val="Arial"/>
        <family val="2"/>
      </rPr>
      <t xml:space="preserve">
Reporte Subdirección de Gestion Humana Memorando SGH 333 04-01-2023
</t>
    </r>
    <r>
      <rPr>
        <sz val="8"/>
        <rFont val="Arial"/>
        <family val="2"/>
      </rPr>
      <t>Durante el ultimo cuatrimestre del año 2022, no se realizó ninguna actividad al respecto, los incentivos fueron entregados en el mes de agosto.</t>
    </r>
  </si>
  <si>
    <r>
      <t xml:space="preserve">Reporte Subdirección Administrativa Memorando  SA-GARC 18 02-01-2023 y correos electrónicos del 04-01-2022
</t>
    </r>
    <r>
      <rPr>
        <sz val="8"/>
        <rFont val="Arial"/>
        <family val="2"/>
      </rPr>
      <t>2do trimestres: Se realizó taller y mesa de trabajo con la DT Córdoba el día 6 de abril 2022, evidencia grabación de teams,  Se realizo conversatorio el día 16 de junio 2022 sobre PQRD y mesa de trabajo con las siguientes DT: Tolima,Casanare,Ocaña y Norte de Santander, evidencia Asistencia Conversatorio y informe del conversatorio.
3er trimestre: Se realizó Conversatorio - PQRD, y Derechos y deberes de los funcionarios los días 16 y 31 de diciembre 2022-Grabación de la reunión por teams, asistencia e informes de la Escuela  Corporativa Guillermo Gaviria. 
4to trimestre: Se realizó Conversatorio - Modelo de servicio al ciudadano, taller de PQRD, Derechos, deberes y responsabilidad disciplinaria  los días 17 y 24 de noviembre de 2022-Grabación de la reunión por teams, asistencia e informes de la Escuela  Corporativa Guillermo Gaviria. 
se cumplieron con las 6 capacitaciones.</t>
    </r>
    <r>
      <rPr>
        <b/>
        <u/>
        <sz val="8"/>
        <rFont val="Arial"/>
        <family val="2"/>
      </rPr>
      <t xml:space="preserve">
Reporte Secretaría General Memorando SG  310 04-01-2023
</t>
    </r>
    <r>
      <rPr>
        <sz val="8"/>
        <rFont val="Arial"/>
        <family val="2"/>
      </rPr>
      <t xml:space="preserve">2do trimestres: Se realizó taller y mesa de trabajo con la DT Córdoba el día 6 de abril 2022, evidencia grabación de teams,  Se realizo conversatorio el día 16 de junio 2022 sobre PQRD y mesa de trabajo con las siguientes DT: Tolima,Casanare,Ocaña y Norte de Santander, evidencia Asistencia Conversatorio y informe del conversatorio.
3er trimestre: Se realizó Conversatorio - PQRD, y Derechos y deberes de los funcionarios los días 16 y 31 de diciembre 2022-Grabación de la reunión por teams, asistencia e informes de la Escuela  Corporativa Guillermo Gaviria. </t>
    </r>
    <r>
      <rPr>
        <b/>
        <u/>
        <sz val="8"/>
        <rFont val="Arial"/>
        <family val="2"/>
      </rPr>
      <t xml:space="preserve">
</t>
    </r>
    <r>
      <rPr>
        <sz val="8"/>
        <rFont val="Arial"/>
        <family val="2"/>
      </rPr>
      <t>4to trimestre: Se realizó Conversatorio - Modelo de servicio al ciudadano, taller de PQRD, Derechos, deberes y responsabilidad disciplinaria  los días 17 y 24 de noviembre de 2022-Grabación de la reunión por teams, asistencia e informes de la Escuela  Corporativa Guillermo Gaviria. 
se cumplieron con las 6 capacitaciones.</t>
    </r>
  </si>
  <si>
    <r>
      <rPr>
        <b/>
        <u/>
        <sz val="8"/>
        <rFont val="Arial"/>
        <family val="2"/>
      </rPr>
      <t>Reporte Oficina de Control Disciplinario Memorando OCD 105600 26-12-2022</t>
    </r>
    <r>
      <rPr>
        <b/>
        <u/>
        <sz val="8"/>
        <color rgb="FF92D050"/>
        <rFont val="Arial"/>
        <family val="2"/>
      </rPr>
      <t xml:space="preserve">
</t>
    </r>
    <r>
      <rPr>
        <sz val="8"/>
        <rFont val="Arial"/>
        <family val="2"/>
      </rPr>
      <t>En el 4o trimestre se realizaron 2 talleres en las siguientes fechas: 17 de noviembre de 2022 TALLER DE PQRD MODELO DE SERVICIO AL CIUDADANO, DERECHOS Y DEBERES RESPONSABILIDAD DISCIPLINARIA.   Esta charla se realizo en modalidad virtual a las territoriales del Cesar, Magdalena y Sucre ejecutoras del INVÍAS.  24 de noviembre de 2022 TALLER DE PQRD MODELO DE SEVICIO AL CIUDADANO, DERECHOS Y DEBERES RESPONSABILIDAD DISCIPLINARIA Esta charla se realizó en modalidad virtual en modalidad virtual a través de la plataforma Teams,  a las Direcciones territoriales del Caquetá, Cauca, Nariño y Putumayo.                                                                                                                                                                                                                                                                                                                                                                      El objetivo cumplido con estas charlas fue dar a conocer los lineamientos y brindar herramientas sobre PQRD, modelo de servicio al ciudadano, derechos, deberes y responsabilidad disciplinaria. SE REALIZARON LOS 4 TALLERES DEL AÑO CUMPLIENDOSE LA META AL 100%</t>
    </r>
  </si>
  <si>
    <r>
      <rPr>
        <b/>
        <u/>
        <sz val="8"/>
        <rFont val="Arial"/>
        <family val="2"/>
      </rPr>
      <t xml:space="preserve">Reporte Dirección General Memorando SUBG 182 03-01-2023 y Memorando SUBD 494 06-01-2023
</t>
    </r>
    <r>
      <rPr>
        <sz val="8"/>
        <rFont val="Arial"/>
        <family val="2"/>
      </rPr>
      <t>Reportado mediante Memorando SUBG 103645 de 21 de diciembre  de 2022.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 la información que el líder funcional requiera.</t>
    </r>
    <r>
      <rPr>
        <b/>
        <u/>
        <sz val="8"/>
        <color rgb="FF92D050"/>
        <rFont val="Arial"/>
        <family val="2"/>
      </rPr>
      <t xml:space="preserve">
</t>
    </r>
    <r>
      <rPr>
        <b/>
        <u/>
        <sz val="8"/>
        <rFont val="Arial"/>
        <family val="2"/>
      </rPr>
      <t>Reporte Oficina de Tecnologías de la Información y las Comunicaciones - OTIC Memorando OTIC  108016 30-12-2022</t>
    </r>
    <r>
      <rPr>
        <b/>
        <u/>
        <sz val="8"/>
        <color rgb="FF92D050"/>
        <rFont val="Arial"/>
        <family val="2"/>
      </rPr>
      <t xml:space="preserve">
</t>
    </r>
    <r>
      <rPr>
        <sz val="8"/>
        <rFont val="Arial"/>
        <family val="2"/>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 la información que el líder funcional requiera.</t>
    </r>
    <r>
      <rPr>
        <b/>
        <u/>
        <sz val="8"/>
        <color rgb="FF92D050"/>
        <rFont val="Arial"/>
        <family val="2"/>
      </rPr>
      <t xml:space="preserve">
</t>
    </r>
    <r>
      <rPr>
        <b/>
        <u/>
        <sz val="8"/>
        <rFont val="Arial"/>
        <family val="2"/>
      </rPr>
      <t xml:space="preserve">
Reporte Subdirección Administrativa Memorando  SA-GARC 18 02-01-2023 y correos electrónicos del 04-01-2022
</t>
    </r>
    <r>
      <rPr>
        <sz val="8"/>
        <rFont val="Arial"/>
        <family val="2"/>
      </rPr>
      <t>Se realizó capacitación Fortalecimiento canal telefónico el día 27 de diciembre de 2022, mediante reunión en teams. Fortalecimiento Canal Telefónico-20221227_150741-Grabación de la reunión.mp4Fortalecimiento Canal Telefónico-20221227_150741-Grabación de la reunión.mp4, y el 23 de diciembre  acta 22 reunión presencial</t>
    </r>
    <r>
      <rPr>
        <sz val="8"/>
        <color rgb="FF92D050"/>
        <rFont val="Arial"/>
        <family val="2"/>
      </rPr>
      <t xml:space="preserve">.
</t>
    </r>
    <r>
      <rPr>
        <b/>
        <u/>
        <sz val="8"/>
        <rFont val="Arial"/>
        <family val="2"/>
      </rPr>
      <t>Reporte Secretaría General Memorando SG  310 04-01-2023</t>
    </r>
    <r>
      <rPr>
        <sz val="8"/>
        <color rgb="FF92D050"/>
        <rFont val="Arial"/>
        <family val="2"/>
      </rPr>
      <t xml:space="preserve">
</t>
    </r>
    <r>
      <rPr>
        <sz val="8"/>
        <rFont val="Arial"/>
        <family val="2"/>
      </rPr>
      <t xml:space="preserve">Se realizó capacitación Fortalecimiento canal telefónico el día 27 de diciembre de 2022, mediante reunión en teams. Fortalecimiento Canal Telefónico-20221227_150741-Grabación de la reunión.mp4Fortalecimiento Canal Telefónico-20221227_150741-Grabación de la reunión.mp4, y el 23 de diciembre  acta 22 reunión presencial. 
</t>
    </r>
    <r>
      <rPr>
        <b/>
        <u/>
        <sz val="8"/>
        <rFont val="Arial"/>
        <family val="2"/>
      </rPr>
      <t xml:space="preserve">
Reporte Subdirección General Memorando SUBG 180 y 182 del 03-01-2023 
</t>
    </r>
    <r>
      <rPr>
        <sz val="8"/>
        <rFont val="Arial"/>
        <family val="2"/>
      </rPr>
      <t>Reportado mediante Memorando SUBG 103645 de 21 de diciembre  de 2022.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 la información que el líder funcional requiera.</t>
    </r>
  </si>
  <si>
    <r>
      <rPr>
        <b/>
        <u/>
        <sz val="8"/>
        <rFont val="Arial"/>
        <family val="2"/>
      </rPr>
      <t>Reporte Dirección General Memorando SUBG 182 03-01-2023 y Memorando SUBD 494 06-01-2023</t>
    </r>
    <r>
      <rPr>
        <b/>
        <u/>
        <sz val="8"/>
        <color rgb="FF92D050"/>
        <rFont val="Arial"/>
        <family val="2"/>
      </rPr>
      <t xml:space="preserve">
</t>
    </r>
    <r>
      <rPr>
        <sz val="8"/>
        <rFont val="Arial"/>
        <family val="2"/>
      </rPr>
      <t>Reportado mediante Memorando SUBG 103645 de 21 de diciembre  de 2022</t>
    </r>
    <r>
      <rPr>
        <b/>
        <u/>
        <sz val="8"/>
        <color rgb="FF92D050"/>
        <rFont val="Arial"/>
        <family val="2"/>
      </rPr>
      <t xml:space="preserve">
</t>
    </r>
    <r>
      <rPr>
        <b/>
        <u/>
        <sz val="8"/>
        <rFont val="Arial"/>
        <family val="2"/>
      </rPr>
      <t xml:space="preserve">Reporte Subdirección Administrativa Memorando  SA-GARC 18 02-01-2023 y correos electrónicos del 04-01-2022
</t>
    </r>
    <r>
      <rPr>
        <sz val="8"/>
        <rFont val="Arial"/>
        <family val="2"/>
      </rPr>
      <t xml:space="preserve">Se incluyó en la pantalla del digiturno aviso de bienvenida en idioma extranjero (ingles), se adjunta propuesta para Adoptar mecanismos de comunicación incluyentes, la cual se remito a Talento Humano.
</t>
    </r>
    <r>
      <rPr>
        <b/>
        <u/>
        <sz val="8"/>
        <rFont val="Arial"/>
        <family val="2"/>
      </rPr>
      <t xml:space="preserve">Reporte Secretaría General Memorando SG  310 04-01-2023
</t>
    </r>
    <r>
      <rPr>
        <sz val="8"/>
        <rFont val="Arial"/>
        <family val="2"/>
      </rPr>
      <t>Se incluyó en la pantalla del digiturno aviso de bienvenida en idioma extranjero (ingles), se adjunta propuesta para Adoptar mecanismos de comunicación incluyentes, la cual se remito a Talento Humano</t>
    </r>
    <r>
      <rPr>
        <sz val="8"/>
        <color rgb="FF92D050"/>
        <rFont val="Arial"/>
        <family val="2"/>
      </rPr>
      <t xml:space="preserve">.
</t>
    </r>
    <r>
      <rPr>
        <b/>
        <u/>
        <sz val="8"/>
        <rFont val="Arial"/>
        <family val="2"/>
      </rPr>
      <t xml:space="preserve">Reporte Subdirección General Memorando  SUBG 180 y 182 del 03-01-2023 
</t>
    </r>
    <r>
      <rPr>
        <sz val="8"/>
        <rFont val="Arial"/>
        <family val="2"/>
      </rPr>
      <t>Reportado mediante Memorando SUBG 103645 de 21 de diciembre  de 2022</t>
    </r>
  </si>
  <si>
    <r>
      <rPr>
        <b/>
        <u/>
        <sz val="8"/>
        <rFont val="Arial"/>
        <family val="2"/>
      </rPr>
      <t xml:space="preserve">Reporte Oficina de Tecnologías de la Información y las Comunicaciones - OTIC Memorando OTIC  108016 30-12-2022
</t>
    </r>
    <r>
      <rPr>
        <sz val="8"/>
        <rFont val="Arial"/>
        <family val="2"/>
      </rPr>
      <t>Cumplido en el tercer trimestre por parte de la subdirección administrativa.</t>
    </r>
    <r>
      <rPr>
        <b/>
        <u/>
        <sz val="8"/>
        <rFont val="Arial"/>
        <family val="2"/>
      </rPr>
      <t xml:space="preserve">
Reporte Subdirección Administrativa Memorando  SA-GARC 18 02-01-2023 y correos electrónicos del 04-01-2022
</t>
    </r>
    <r>
      <rPr>
        <sz val="8"/>
        <rFont val="Arial"/>
        <family val="2"/>
      </rPr>
      <t xml:space="preserve">1. Se publicó el documento del portafolio en la página web y la intranet, el 01/08/2022.
https://www.invias.gov.co/index.php/archivo-y-documentos/servicios-al-ciudadano/13384-portafolio-de-servicios-invias-2022.
</t>
    </r>
    <r>
      <rPr>
        <sz val="8"/>
        <color rgb="FF92D050"/>
        <rFont val="Arial"/>
        <family val="2"/>
      </rPr>
      <t xml:space="preserve">
</t>
    </r>
    <r>
      <rPr>
        <b/>
        <u/>
        <sz val="8"/>
        <rFont val="Arial"/>
        <family val="2"/>
      </rPr>
      <t>Reporte Secretaría General Memorando SG  310 04-01-2023</t>
    </r>
    <r>
      <rPr>
        <sz val="8"/>
        <color rgb="FF92D050"/>
        <rFont val="Arial"/>
        <family val="2"/>
      </rPr>
      <t xml:space="preserve">
</t>
    </r>
    <r>
      <rPr>
        <sz val="8"/>
        <rFont val="Arial"/>
        <family val="2"/>
      </rPr>
      <t xml:space="preserve">1. Se publicó el documento del portafolio en la página web y la intranet, el 01/08/2022.
https://www.invias.gov.co/index.php/archivo-y-documentos/servicios-al-ciudadano/13384-portafolio-de-servicios-invias-2022.
</t>
    </r>
    <r>
      <rPr>
        <b/>
        <u/>
        <sz val="8"/>
        <rFont val="Arial"/>
        <family val="2"/>
      </rPr>
      <t xml:space="preserve">
Reporte Subdirección General Memorando  SUBG 180 y 182 del 03-01-2023</t>
    </r>
    <r>
      <rPr>
        <sz val="8"/>
        <color rgb="FF92D050"/>
        <rFont val="Arial"/>
        <family val="2"/>
      </rPr>
      <t xml:space="preserve"> 
</t>
    </r>
    <r>
      <rPr>
        <sz val="8"/>
        <rFont val="Arial"/>
        <family val="2"/>
      </rPr>
      <t>Reportado mediante Memorando SUBG 103645 de 21 de diciembre  de 2022. Cumplido en el tercer trimestre</t>
    </r>
  </si>
  <si>
    <r>
      <rPr>
        <b/>
        <u/>
        <sz val="8"/>
        <rFont val="Arial"/>
        <family val="2"/>
      </rPr>
      <t>Reporte Subdirección Administrativa Memorando  SA-GARC 18 02-01-2023 y correos electrónicos del 04-01-2022</t>
    </r>
    <r>
      <rPr>
        <sz val="8"/>
        <color rgb="FF92D050"/>
        <rFont val="Arial"/>
        <family val="2"/>
      </rPr>
      <t xml:space="preserve">
</t>
    </r>
    <r>
      <rPr>
        <sz val="8"/>
        <rFont val="Arial"/>
        <family val="2"/>
      </rPr>
      <t xml:space="preserve">Con memorando SA-GARC 100790 del 13/12/2022 se remitió informe a la Subdirección General con los avances de las adecuaciones que realizaron las Direcciones Territoriales.
</t>
    </r>
    <r>
      <rPr>
        <b/>
        <u/>
        <sz val="8"/>
        <color rgb="FF92D050"/>
        <rFont val="Arial"/>
        <family val="2"/>
      </rPr>
      <t xml:space="preserve">
</t>
    </r>
    <r>
      <rPr>
        <b/>
        <u/>
        <sz val="8"/>
        <rFont val="Arial"/>
        <family val="2"/>
      </rPr>
      <t xml:space="preserve">Reporte Secretaría General Memorando SG  310 04-01-2023
</t>
    </r>
    <r>
      <rPr>
        <sz val="8"/>
        <rFont val="Arial"/>
        <family val="2"/>
      </rPr>
      <t>Con memorando SA-GARC 100790 del 13/12/2022 se remitió informe a la Subdirección General con los avances de las adecuaciones que realizaron las Direcciones Territoriales</t>
    </r>
    <r>
      <rPr>
        <sz val="8"/>
        <color rgb="FF92D050"/>
        <rFont val="Arial"/>
        <family val="2"/>
      </rPr>
      <t xml:space="preserve">.
</t>
    </r>
    <r>
      <rPr>
        <b/>
        <u/>
        <sz val="8"/>
        <rFont val="Arial"/>
        <family val="2"/>
      </rPr>
      <t>Reporte Subdirección General Memorando  SUBG 180 y 182 del 03-01-2023</t>
    </r>
    <r>
      <rPr>
        <b/>
        <u/>
        <sz val="8"/>
        <color rgb="FF92D050"/>
        <rFont val="Arial"/>
        <family val="2"/>
      </rPr>
      <t xml:space="preserve"> 
</t>
    </r>
    <r>
      <rPr>
        <sz val="8"/>
        <rFont val="Arial"/>
        <family val="2"/>
      </rPr>
      <t>Se requirió a las dependencias responsables mediante MEMORANDO CIRCULAR No SUBG 98 .</t>
    </r>
  </si>
  <si>
    <t>Reporte Dirección General Memorando SUBG 182 03-01-2023 y Memorando SUBD 494 06-01-2023
Reportado mediante Memorando SUBG 103645 de 21 de diciembre  de 2022.
Reporte Subdirección Administrativa Memorando  SA-GARC 18 02-01-2023 y correos electrónicos del 04-01-2022
El documento fue publicado en la página web el 16/11/22 y con memorando SA-GARC 93292 19/11/2022 se solicito al Grupo de Comunicaciones publicación, se publico en comunicaciones internas el 01 de diciembre del 2022.
https://www.invias.gov.co/index.php/archivo-y-documentos/atencion-al-ciudadano/14189-protocolo-lenguaje-claro-2022
Reporte Secretaría General Memorando SG  310 04-01-2023
documento aprobado y publicado en la intranet: https://www.invias.gov.co/index.php/archivo-y-documentos/atencion-al-ciudadano/14189-protocolo-lenguaje-claro-2022/file y en la pagina web https://www.invias.gov.co/index.php/archivo-y-documentos/atencion-al-ciudadano/14189-protocolo-lenguaje-claro-2022
Con memorando SA-GARC 100790 del 13/12/2022 se remitió informe a la Subdirección General con los avances de las adecuaciones que realizaron las Direcciones Territoriales.
Reporte Subdirección General Memorando  SUBG 180 y 182 del 03-01-2023 
Reportado mediante Memorando SUBG 103645 de 21 de diciembre  de 2022</t>
  </si>
  <si>
    <r>
      <rPr>
        <b/>
        <u/>
        <sz val="8"/>
        <rFont val="Arial"/>
        <family val="2"/>
      </rPr>
      <t xml:space="preserve">Reporte Subdirección Administrativa Memorando  SA-GARC 18 02-01-2023 y correos electrónicos del 04-01-2022
</t>
    </r>
    <r>
      <rPr>
        <sz val="8"/>
        <rFont val="Arial"/>
        <family val="2"/>
      </rPr>
      <t xml:space="preserve">Con memorando SA-GARC 62285 del 11/08/2022 se solicitó al Grupo Gerencia de comunicaciones, la publicación en la intranet del banner, publicado en la intranet. Mediante memorando SA-GARC 77487 del 28/09/2022, se solicitó publicación y diseño del informe del cliente incognito como mecanismo para promover las respuestas homogéneas.
</t>
    </r>
    <r>
      <rPr>
        <sz val="8"/>
        <color rgb="FF92D050"/>
        <rFont val="Arial"/>
        <family val="2"/>
      </rPr>
      <t xml:space="preserve">
</t>
    </r>
    <r>
      <rPr>
        <b/>
        <u/>
        <sz val="8"/>
        <rFont val="Arial"/>
        <family val="2"/>
      </rPr>
      <t xml:space="preserve">Reporte Secretaría General Memorando SG  310 04-01-2023
</t>
    </r>
    <r>
      <rPr>
        <sz val="8"/>
        <rFont val="Arial"/>
        <family val="2"/>
      </rPr>
      <t>El documento fue publicado en la página web el 16/11/22 y con memorando SA-GARC 93292 19/11/2022 se solicito al Grupo de Comunicaciones publicación, se publico en comunicaciones internas el 01 de diciembre del 2022.</t>
    </r>
    <r>
      <rPr>
        <u/>
        <sz val="8"/>
        <rFont val="Arial"/>
        <family val="2"/>
      </rPr>
      <t xml:space="preserve">
</t>
    </r>
    <r>
      <rPr>
        <sz val="8"/>
        <rFont val="Arial"/>
        <family val="2"/>
      </rPr>
      <t>https://www.invias.gov.co/index.php/archivo-y-documentos/atencion-al-ciudadano/14189-protocolo-lenguaje-claro-2022</t>
    </r>
    <r>
      <rPr>
        <sz val="8"/>
        <color rgb="FFFF0000"/>
        <rFont val="Arial"/>
        <family val="2"/>
      </rPr>
      <t xml:space="preserve">
</t>
    </r>
    <r>
      <rPr>
        <b/>
        <u/>
        <sz val="8"/>
        <rFont val="Arial"/>
        <family val="2"/>
      </rPr>
      <t xml:space="preserve">Reporte Subdirección General Memorando  SUBG 180 y 182 del 03-01-2023
</t>
    </r>
    <r>
      <rPr>
        <sz val="8"/>
        <rFont val="Arial"/>
        <family val="2"/>
      </rPr>
      <t>Reportado mediante Memorando SUBG 103645 de 21 de diciembre  de 2022</t>
    </r>
    <r>
      <rPr>
        <b/>
        <u/>
        <sz val="8"/>
        <rFont val="Arial"/>
        <family val="2"/>
      </rPr>
      <t xml:space="preserve"> </t>
    </r>
  </si>
  <si>
    <t>Verificada la información remitida por las dependencias responsables de la actividad se estableció que en   la intranet http://intranet/index.php, se encuentra publicado el banner  para promover que las repuestas a través de los canales de atención sean oportunas, consistentes, claras y homogéneas. y en el enlace:  https://www.invias.gov.co/index.php/archivo-y-documentos/atencion-al-ciudadano/14189-protocolo-lenguaje-claro-2022,  se encuentra publicado el 16 de noviembre de 2022, el documento "Protocolo de lenguaje claro 2022.
Por lo anterior dado el seguimiento cuatrimestral realizado por la OCI  se asigna un avance a 31 de diciembre de 2022  del 100,0%</t>
  </si>
  <si>
    <r>
      <rPr>
        <b/>
        <u/>
        <sz val="8"/>
        <rFont val="Arial"/>
        <family val="2"/>
      </rPr>
      <t>Reporte Dirección General Memorando SUBG 182 03-01-2023 y Memorando SUBD 494 06-01-2023</t>
    </r>
    <r>
      <rPr>
        <b/>
        <u/>
        <sz val="8"/>
        <color rgb="FF92D050"/>
        <rFont val="Arial"/>
        <family val="2"/>
      </rPr>
      <t xml:space="preserve">
</t>
    </r>
    <r>
      <rPr>
        <sz val="8"/>
        <rFont val="Arial"/>
        <family val="2"/>
      </rPr>
      <t xml:space="preserve">Reportado mediante Memorando SUBG 103645 de 21 de diciembre  de 2022
</t>
    </r>
    <r>
      <rPr>
        <b/>
        <u/>
        <sz val="8"/>
        <rFont val="Arial"/>
        <family val="2"/>
      </rPr>
      <t xml:space="preserve">Reporte Oficina de Tecnologías de la Información y las Comunicaciones - OTIC Memorando OTIC  108016 30-12-2022
</t>
    </r>
    <r>
      <rPr>
        <sz val="8"/>
        <rFont val="Arial"/>
        <family val="2"/>
      </rPr>
      <t xml:space="preserve">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el líder funcional requiera.
</t>
    </r>
    <r>
      <rPr>
        <b/>
        <u/>
        <sz val="8"/>
        <rFont val="Arial"/>
        <family val="2"/>
      </rPr>
      <t>En Reporte Subdirección Administrativa Memorando  SA-GARC 18 02-01-2023 y correos electrónicos del 04-01-2022 No se evidencia pronunciamiento y /o soporte sobre esta actividad</t>
    </r>
    <r>
      <rPr>
        <sz val="8"/>
        <rFont val="Arial"/>
        <family val="2"/>
      </rPr>
      <t xml:space="preserve">
</t>
    </r>
    <r>
      <rPr>
        <b/>
        <u/>
        <sz val="8"/>
        <color rgb="FF92D050"/>
        <rFont val="Arial"/>
        <family val="2"/>
      </rPr>
      <t xml:space="preserve">
</t>
    </r>
    <r>
      <rPr>
        <b/>
        <u/>
        <sz val="8"/>
        <rFont val="Arial"/>
        <family val="2"/>
      </rPr>
      <t xml:space="preserve">En Reporte Secretaría General Memorando SG  310 04-01-2023 No se evidencia pronunciamiento y /o soporte sobre esta actividad
Reporte Subdirección General Memorando  SUBG 180 y 182 del 03-01-2023 
</t>
    </r>
    <r>
      <rPr>
        <sz val="8"/>
        <rFont val="Arial"/>
        <family val="2"/>
      </rPr>
      <t>Reportado mediante Memorando SUBG 103645 de 21 de diciembre  de 2022</t>
    </r>
    <r>
      <rPr>
        <sz val="8"/>
        <color rgb="FF92D050"/>
        <rFont val="Arial"/>
        <family val="2"/>
      </rPr>
      <t xml:space="preserve">
</t>
    </r>
  </si>
  <si>
    <t>Revisada la información suministrada por las dependencias responsables y verificada la información allegada en Memorando SUBD 103645 del 21 de diciembre de 2022, no se evidencia soporte de la acción.
Por lo anterior dado el seguimiento cuatrimestral realizado por la OCI  no se asigna un avance a 31 de diciembre de 2022</t>
  </si>
  <si>
    <r>
      <rPr>
        <b/>
        <u/>
        <sz val="8"/>
        <rFont val="Arial"/>
        <family val="2"/>
      </rPr>
      <t>Reporte Oficina de Tecnologías de la Información y las Comunicaciones - OTIC Memorando OTIC  108016 30-12-2022</t>
    </r>
    <r>
      <rPr>
        <b/>
        <u/>
        <sz val="8"/>
        <color rgb="FF92D050"/>
        <rFont val="Arial"/>
        <family val="2"/>
      </rPr>
      <t xml:space="preserve">
</t>
    </r>
    <r>
      <rPr>
        <sz val="8"/>
        <rFont val="Arial"/>
        <family val="2"/>
      </rPr>
      <t xml:space="preserve">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se viene prestando apoyo y asesoramiento a la Subdirección administrativa en el proceso de implementación del SGDEA. Se planea salida a producción a inicios del 2023.
</t>
    </r>
    <r>
      <rPr>
        <b/>
        <u/>
        <sz val="8"/>
        <color rgb="FF92D050"/>
        <rFont val="Arial"/>
        <family val="2"/>
      </rPr>
      <t xml:space="preserve">
</t>
    </r>
    <r>
      <rPr>
        <b/>
        <u/>
        <sz val="8"/>
        <rFont val="Arial"/>
        <family val="2"/>
      </rPr>
      <t>Reporte Subdirección Administrativa Memorando  SA-GARC 18 02-01-2023 y correos electrónicos del 04-01-2022</t>
    </r>
    <r>
      <rPr>
        <b/>
        <u/>
        <sz val="8"/>
        <color rgb="FF92D050"/>
        <rFont val="Arial"/>
        <family val="2"/>
      </rPr>
      <t xml:space="preserve">
</t>
    </r>
    <r>
      <rPr>
        <sz val="8"/>
        <rFont val="Arial"/>
        <family val="2"/>
      </rPr>
      <t>Se tiene contemplado que para finales del mes de enero se dará inicio a la puesta en marcha del sistema.</t>
    </r>
    <r>
      <rPr>
        <b/>
        <u/>
        <sz val="8"/>
        <color rgb="FF92D050"/>
        <rFont val="Arial"/>
        <family val="2"/>
      </rPr>
      <t xml:space="preserve">
</t>
    </r>
    <r>
      <rPr>
        <b/>
        <u/>
        <sz val="8"/>
        <rFont val="Arial"/>
        <family val="2"/>
      </rPr>
      <t xml:space="preserve">Reporte Secretaría General Memorando SG  310 04-01-2023
</t>
    </r>
    <r>
      <rPr>
        <sz val="8"/>
        <rFont val="Arial"/>
        <family val="2"/>
      </rPr>
      <t>Se realizaron capacitaciones presenciales y virtuales para el manejo del SGDEA y se espera poner en funcionamiento en el primer trimestre de 2023</t>
    </r>
  </si>
  <si>
    <r>
      <rPr>
        <b/>
        <u/>
        <sz val="8"/>
        <rFont val="Arial"/>
        <family val="2"/>
      </rPr>
      <t>Reporte Dirección de Ejecución y Operación Memorando DEO 104946 23-12-2022</t>
    </r>
    <r>
      <rPr>
        <b/>
        <u/>
        <sz val="8"/>
        <color rgb="FF92D050"/>
        <rFont val="Arial"/>
        <family val="2"/>
      </rPr>
      <t xml:space="preserve">
</t>
    </r>
    <r>
      <rPr>
        <sz val="8"/>
        <rFont val="Arial"/>
        <family val="2"/>
      </rPr>
      <t xml:space="preserve">Se encuentra a cargo de la Subdirección General con el apoyo de la DTE y la DEO. No obstante quien realiza el seguimiento a las observaciones de la veedurías ciudadanas es la DTE, En cabeza de la Subdirección de Sostenibilidad . Sin embargo La Dirección de Ejecución y Operación ha estado presta para que sus colaboradas apoyen la estructuración del registro o herramienta electrónica que se requiere para dar cumplimiento en su totalidad . 
Reporte Dirección Técnica y de Estructuración Memorando DTE 71542 09-09-2022.
</t>
    </r>
    <r>
      <rPr>
        <b/>
        <u/>
        <sz val="8"/>
        <rFont val="Arial"/>
        <family val="2"/>
      </rPr>
      <t xml:space="preserve">
Reporte Oficina de Tecnologías de la Información y las Comunicaciones - OTIC Memorando OTIC  108016 30-12-2022
</t>
    </r>
    <r>
      <rPr>
        <sz val="8"/>
        <rFont val="Arial"/>
        <family val="2"/>
      </rPr>
      <t xml:space="preserve">MEMORANDO No SG 56013 del 27/07/2022 
desde el Grupo de Atención y relacionamiento Ciudadano se han venido realizando feria de servicios en diferentes municipios del país, donde sirve como insumo para la propuesta de dicho portafolio el cual se está diseñando.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el líder funcional requiera.
</t>
    </r>
    <r>
      <rPr>
        <b/>
        <u/>
        <sz val="8"/>
        <color rgb="FF92D050"/>
        <rFont val="Arial"/>
        <family val="2"/>
      </rPr>
      <t xml:space="preserve">
</t>
    </r>
    <r>
      <rPr>
        <b/>
        <u/>
        <sz val="8"/>
        <rFont val="Arial"/>
        <family val="2"/>
      </rPr>
      <t xml:space="preserve">Reporte Subdirección Administrativa Memorando  SA-GARC 18 02-01-2023 y correos electrónicos del 04-01-2022
</t>
    </r>
    <r>
      <rPr>
        <sz val="8"/>
        <rFont val="Arial"/>
        <family val="2"/>
      </rPr>
      <t>Con memorando SA-GARC 98151 del 05/12/2022 se informo a la SS los funcionarios que asistirán a las reuniones para los temas de las Veedurías.</t>
    </r>
    <r>
      <rPr>
        <b/>
        <u/>
        <sz val="8"/>
        <color rgb="FF92D050"/>
        <rFont val="Arial"/>
        <family val="2"/>
      </rPr>
      <t xml:space="preserve">
</t>
    </r>
    <r>
      <rPr>
        <b/>
        <u/>
        <sz val="8"/>
        <rFont val="Arial"/>
        <family val="2"/>
      </rPr>
      <t xml:space="preserve">Reporte Secretaría General Memorando SG  310 04-01-2023
</t>
    </r>
    <r>
      <rPr>
        <sz val="8"/>
        <rFont val="Arial"/>
        <family val="2"/>
      </rPr>
      <t>Con memorando SA-GARC 98151 del 05/12/2022 se informo a la SS los funcionarios que asistirán a las reuniones para los temas de las Veedurías.</t>
    </r>
    <r>
      <rPr>
        <b/>
        <u/>
        <sz val="8"/>
        <color rgb="FF92D050"/>
        <rFont val="Arial"/>
        <family val="2"/>
      </rPr>
      <t xml:space="preserve">
</t>
    </r>
    <r>
      <rPr>
        <b/>
        <u/>
        <sz val="8"/>
        <rFont val="Arial"/>
        <family val="2"/>
      </rPr>
      <t xml:space="preserve">Reporte Subdirección General Memorando  SUBG 180 y 182 del 03-01-2023 
</t>
    </r>
    <r>
      <rPr>
        <sz val="8"/>
        <rFont val="Arial"/>
        <family val="2"/>
      </rPr>
      <t>Reportado mediante Memorando SUBG 103645 de 21 de diciembre  de 2022</t>
    </r>
  </si>
  <si>
    <t>Revisada la información aportada por los responsables de la acción  a la fecha de cierre del presente seguimiento, no se observa  avance en el cumplimiento de la acción.
Por lo anterior, dado el seguimiento cuatrimestral realizado por la OCI se asigna avance acumulado a corte 31 de diciembre de 2022 de 66,7%</t>
  </si>
  <si>
    <r>
      <rPr>
        <b/>
        <u/>
        <sz val="8"/>
        <rFont val="Arial"/>
        <family val="2"/>
      </rPr>
      <t xml:space="preserve">Reporte Dirección General Memorando SUBG 182 03-01-2023 y Memorando SUBD 494 06-01-2023
</t>
    </r>
    <r>
      <rPr>
        <sz val="8"/>
        <rFont val="Arial"/>
        <family val="2"/>
      </rPr>
      <t xml:space="preserve">Reportado mediante Memorando SUBG 103645 de 21 de diciembre  de 2022
</t>
    </r>
    <r>
      <rPr>
        <b/>
        <u/>
        <sz val="8"/>
        <rFont val="Arial"/>
        <family val="2"/>
      </rPr>
      <t xml:space="preserve">Reporte Oficina de Tecnologías de la Información y las Comunicaciones - OTIC Memorando OTIC  108016 30-12-2022
</t>
    </r>
    <r>
      <rPr>
        <sz val="8"/>
        <rFont val="Arial"/>
        <family val="2"/>
      </rPr>
      <t xml:space="preserve">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el líder funcional requiera.
</t>
    </r>
    <r>
      <rPr>
        <b/>
        <u/>
        <sz val="8"/>
        <rFont val="Arial"/>
        <family val="2"/>
      </rPr>
      <t>Reporte Subdirección Administrativa Memorando  SA-GARC 18 02-01-2023 y correos electrónicos del 04-01-2022</t>
    </r>
    <r>
      <rPr>
        <sz val="8"/>
        <rFont val="Arial"/>
        <family val="2"/>
      </rPr>
      <t xml:space="preserve">
con memorando SA-GARC 93287 19/11/2022 se solicito al Grupo de Comunicaciones la publicación en redes sociales publicado el 26 de noviembre del 2022
</t>
    </r>
    <r>
      <rPr>
        <b/>
        <u/>
        <sz val="8"/>
        <rFont val="Arial"/>
        <family val="2"/>
      </rPr>
      <t xml:space="preserve">Reporte Secretaría General Memorando SG  310 04-01-2023
</t>
    </r>
    <r>
      <rPr>
        <sz val="8"/>
        <rFont val="Arial"/>
        <family val="2"/>
      </rPr>
      <t xml:space="preserve">con memorando SA-GARC 93287 19/11/2022 se solicito al Grupo de Comunicaciones la publicación en redes sociales publicado el 26 de noviembre del 2022
</t>
    </r>
    <r>
      <rPr>
        <b/>
        <u/>
        <sz val="8"/>
        <color rgb="FF92D050"/>
        <rFont val="Arial"/>
        <family val="2"/>
      </rPr>
      <t xml:space="preserve">
</t>
    </r>
    <r>
      <rPr>
        <b/>
        <u/>
        <sz val="8"/>
        <rFont val="Arial"/>
        <family val="2"/>
      </rPr>
      <t xml:space="preserve">Reporte Subdirección General Memorando  SUBG 180 y 182 del 03-01-2023 
</t>
    </r>
    <r>
      <rPr>
        <sz val="8"/>
        <rFont val="Arial"/>
        <family val="2"/>
      </rPr>
      <t>Reportado mediante Memorando SUBG 103645 de 21 de diciembre  de 2022</t>
    </r>
  </si>
  <si>
    <t>Teniendo en cuenta los soportes remitidos por la  Secretaría General se evidencia la Información difundida en redes sociales y el sitio web de la entidad https://www.invias.gov.co/ sobre la oferta de trámites institucionales. 
Por lo anterior, dado el seguimiento cuatrimestral realizado por la OCI se asigna avance acumulado a corte 31 de diciembre de 2022 de 100,0%</t>
  </si>
  <si>
    <r>
      <rPr>
        <b/>
        <u/>
        <sz val="8"/>
        <rFont val="Arial"/>
        <family val="2"/>
      </rPr>
      <t xml:space="preserve">Reporte Oficina Asesora de Planeación Memorando  OAP 752 10-01-2023
</t>
    </r>
    <r>
      <rPr>
        <sz val="8"/>
        <rFont val="Arial"/>
        <family val="2"/>
      </rPr>
      <t>Cumplido el 3° trimestre. 
Ficha del trámite disponible en 
Observaciones al borrador del trámite remitidas ala facilitador del MIPG de la SRT mediante correo electrónico del 13/12/22</t>
    </r>
    <r>
      <rPr>
        <sz val="8"/>
        <color rgb="FF92D050"/>
        <rFont val="Arial"/>
        <family val="2"/>
      </rPr>
      <t xml:space="preserve">
</t>
    </r>
  </si>
  <si>
    <t>Considerando la información reportada por la OAP y  teniendo en cuenta la información registrada en el  Sistema Único de Información de Trámites –SUIT , se cumplió con el registro del tramité con la actualización del nombre a :  permiso para la movilización de carga indivisible extrapesada, indivisible extra dimensionada o indivisible extrapesada a la vez y permiso para el transporte de carga divisible con vehículos combinados de carga- .
Por lo anterior, dado el seguimiento cuatrimestral realizado por la OCI se asigna avance acumulado a corte 31 de diciembre de 2022 del  100,0%</t>
  </si>
  <si>
    <r>
      <rPr>
        <b/>
        <u/>
        <sz val="8"/>
        <rFont val="Arial"/>
        <family val="2"/>
      </rPr>
      <t>Reporte Subdirección Administrativa Memorando  SA-GARC 18 02-01-2023 y correos electrónicos del 04-01-2022</t>
    </r>
    <r>
      <rPr>
        <sz val="8"/>
        <color rgb="FF92D050"/>
        <rFont val="Arial"/>
        <family val="2"/>
      </rPr>
      <t xml:space="preserve">
</t>
    </r>
    <r>
      <rPr>
        <sz val="8"/>
        <rFont val="Arial"/>
        <family val="2"/>
      </rPr>
      <t>Con ACTA No. SA GARC 14 del 07/09/2022 se estableció los mecanismos y la mejora de las PQRD</t>
    </r>
    <r>
      <rPr>
        <sz val="8"/>
        <color rgb="FF92D050"/>
        <rFont val="Arial"/>
        <family val="2"/>
      </rPr>
      <t xml:space="preserve">
</t>
    </r>
    <r>
      <rPr>
        <b/>
        <u/>
        <sz val="8"/>
        <rFont val="Arial"/>
        <family val="2"/>
      </rPr>
      <t xml:space="preserve">Reporte Secretaría General Memorando SG  310 04-01-2023
</t>
    </r>
    <r>
      <rPr>
        <sz val="8"/>
        <rFont val="Arial"/>
        <family val="2"/>
      </rPr>
      <t>Con ACTA No. SA GARC 14 del 07/09/2022 se estableció los mecanismos y la mejora de las PQRD</t>
    </r>
  </si>
  <si>
    <r>
      <rPr>
        <b/>
        <u/>
        <sz val="8"/>
        <rFont val="Arial"/>
        <family val="2"/>
      </rPr>
      <t>Reporte Dirección de Ejecución y Operación Memorando DEO 104946 23-12-2022</t>
    </r>
    <r>
      <rPr>
        <b/>
        <u/>
        <sz val="8"/>
        <color rgb="FF92D050"/>
        <rFont val="Arial"/>
        <family val="2"/>
      </rPr>
      <t xml:space="preserve">
</t>
    </r>
    <r>
      <rPr>
        <sz val="8"/>
        <rFont val="Arial"/>
        <family val="2"/>
      </rPr>
      <t xml:space="preserve">Cumplido en el primer trimestre
MEMORANDO No DEO 95696  del 28/11/2022
Si bien en SECOP II, el PAA  se encuentra en su versión 237, la DEO, en cumplimiento de los compromisos y en la medida que ha sido requerida por la Subdirección de Procesos de Selección Contractuales en el marco de la ejecución del proyecto conectar territorios, se ha mantenido en el contexto del plan de inversión presentado.
</t>
    </r>
    <r>
      <rPr>
        <b/>
        <u/>
        <sz val="8"/>
        <rFont val="Arial"/>
        <family val="2"/>
      </rPr>
      <t xml:space="preserve">Reporte Dirección General Memorando SUBG 182 03-01-2023 y Memorando SUBD 494 06-01-2023
</t>
    </r>
    <r>
      <rPr>
        <sz val="8"/>
        <rFont val="Arial"/>
        <family val="2"/>
      </rPr>
      <t xml:space="preserve">En virtud del Num. 8.1. Art. 8 Decreto 1292 de 2021  Apoyar a la Dirección General en la formulación de políticas, lineamientos, planes y/o programas relacionados con las competencias del Instituto.Se requirió a las dependencias responsables mediante MEMORANDO CIRCULAR No SUBG 98  de 02 de Enero de 2023.
</t>
    </r>
    <r>
      <rPr>
        <sz val="8"/>
        <color rgb="FF92D050"/>
        <rFont val="Arial"/>
        <family val="2"/>
      </rPr>
      <t xml:space="preserve">
</t>
    </r>
    <r>
      <rPr>
        <b/>
        <u/>
        <sz val="8"/>
        <rFont val="Arial"/>
        <family val="2"/>
      </rPr>
      <t>Reporte Dirección Jurídica Memorando DJ 299 04-01-2022.</t>
    </r>
    <r>
      <rPr>
        <sz val="8"/>
        <color rgb="FF92D050"/>
        <rFont val="Arial"/>
        <family val="2"/>
      </rPr>
      <t xml:space="preserve">
</t>
    </r>
    <r>
      <rPr>
        <sz val="8"/>
        <rFont val="Arial"/>
        <family val="2"/>
      </rPr>
      <t>En el cuarto trimestre que mide el periodo del mes de septiembre a diciembre de 2022 se realizaron modificaciones al Plan Anual de Adquisiciones con corte del día 19/12/2022 en la versión No. 422</t>
    </r>
    <r>
      <rPr>
        <sz val="8"/>
        <color rgb="FF92D050"/>
        <rFont val="Arial"/>
        <family val="2"/>
      </rPr>
      <t xml:space="preserve">
</t>
    </r>
    <r>
      <rPr>
        <b/>
        <u/>
        <sz val="8"/>
        <rFont val="Arial"/>
        <family val="2"/>
      </rPr>
      <t>Reporte Subdirección Administrativa Memorando  SA-GARC 18 02-01-2023 y correos electrónicos del 04-01-202</t>
    </r>
    <r>
      <rPr>
        <u/>
        <sz val="8"/>
        <color rgb="FF92D050"/>
        <rFont val="Arial"/>
        <family val="2"/>
      </rPr>
      <t xml:space="preserve">2
</t>
    </r>
    <r>
      <rPr>
        <sz val="8"/>
        <rFont val="Arial"/>
        <family val="2"/>
      </rPr>
      <t xml:space="preserve">Publicado en pagina web 
https://www.invias.gov.co/index.php/archivo-y-documentos/plan-anual-de-adquisiciones/12372-plan-anual-de-adquisiciones-2022
El Plan Anual de Adquisiciones fue formulado satisfactoriamente en diciembre de 2021 para toda la vigencia 2022. Éste fue actualizado conforme a las necesidades que surgieron durante la vigencia 2022.
</t>
    </r>
    <r>
      <rPr>
        <u/>
        <sz val="8"/>
        <rFont val="Arial"/>
        <family val="2"/>
      </rPr>
      <t xml:space="preserve">
</t>
    </r>
    <r>
      <rPr>
        <b/>
        <u/>
        <sz val="8"/>
        <rFont val="Arial"/>
        <family val="2"/>
      </rPr>
      <t xml:space="preserve">Reporte Subdirección General Memorando  SUBG 180 y 182 del 03-01-2023 </t>
    </r>
    <r>
      <rPr>
        <b/>
        <sz val="8"/>
        <rFont val="Arial"/>
        <family val="2"/>
      </rPr>
      <t xml:space="preserve">
</t>
    </r>
    <r>
      <rPr>
        <sz val="8"/>
        <rFont val="Arial"/>
        <family val="2"/>
      </rPr>
      <t xml:space="preserve">Se requirió a las dependencias responsables mediante MEMORANDO CIRCULAR No SUBG 98 </t>
    </r>
    <r>
      <rPr>
        <u/>
        <sz val="8"/>
        <color rgb="FF92D050"/>
        <rFont val="Arial"/>
        <family val="2"/>
      </rPr>
      <t xml:space="preserve">.
</t>
    </r>
  </si>
  <si>
    <r>
      <t xml:space="preserve">
</t>
    </r>
    <r>
      <rPr>
        <b/>
        <u/>
        <sz val="8"/>
        <rFont val="Arial"/>
        <family val="2"/>
      </rPr>
      <t>Reporte Dirección General Memorando SUBG 182 03-01-2023 y Memorando SUBD 494 06-01-2023</t>
    </r>
    <r>
      <rPr>
        <b/>
        <u/>
        <sz val="8"/>
        <color rgb="FF92D050"/>
        <rFont val="Arial"/>
        <family val="2"/>
      </rPr>
      <t xml:space="preserve">
</t>
    </r>
    <r>
      <rPr>
        <sz val="8"/>
        <rFont val="Arial"/>
        <family val="2"/>
      </rPr>
      <t>En el tercer trimestre del 2022 se realizaron las siguientes actividades: 
Realización de mesas de trabajo con las 26 Direcciones de Trabajo para capacitar y contextualizar la clasificación de los activos de información en: Clasificación de acuerdo con la confidencialidad; Clasificación de acuerdo con la integridad y Clasificación de acuerdo con la disponibilidad. 
Realización de mesas de trabajo con las 26 Direcciones de Trabajo para contextualizar el diligenciamiento de la Ficha Técnica Activos Información.
Soporte y apoyo a las Direcciones Territoriales en el diligenciamiento de la Ficha Técnica Activos Información.</t>
    </r>
    <r>
      <rPr>
        <b/>
        <u/>
        <sz val="8"/>
        <color rgb="FF92D050"/>
        <rFont val="Arial"/>
        <family val="2"/>
      </rPr>
      <t xml:space="preserve">
</t>
    </r>
    <r>
      <rPr>
        <b/>
        <u/>
        <sz val="8"/>
        <rFont val="Arial"/>
        <family val="2"/>
      </rPr>
      <t xml:space="preserve">
Reporte Dirección Jurídica Memorando DJ 299 04-01-2022</t>
    </r>
    <r>
      <rPr>
        <b/>
        <sz val="8"/>
        <color rgb="FF92D050"/>
        <rFont val="Arial"/>
        <family val="2"/>
      </rPr>
      <t xml:space="preserve">.
</t>
    </r>
    <r>
      <rPr>
        <sz val="8"/>
        <rFont val="Arial"/>
        <family val="2"/>
      </rPr>
      <t xml:space="preserve">En este año a través del modelo de seguridad y privacidad de la información la OTIC inició la definición y actualización de los activos de información. una vez finalicen el inventario de activos de información se procederá a la clasificación de la información  pública, clasificada o reservada
</t>
    </r>
    <r>
      <rPr>
        <b/>
        <u/>
        <sz val="8"/>
        <rFont val="Arial"/>
        <family val="2"/>
      </rPr>
      <t xml:space="preserve">Reporte Oficina de Tecnologías de la Información y las Comunicaciones - OTIC Memorando OTIC  108016 30-12-2022
</t>
    </r>
    <r>
      <rPr>
        <sz val="8"/>
        <rFont val="Arial"/>
        <family val="2"/>
      </rPr>
      <t xml:space="preserve">En el tercer trimestre del 2022 se realizaron las siguientes actividades: 
• Realización de mesas de trabajo con las 26 Direcciones de Trabajo para capacitar y contextualizar la clasificación de los activos de información en: Clasificación de acuerdo con la confidencialidad; Clasificación de acuerdo con la integridad y Clasificación de acuerdo con la disponibilidad. 
• Realización de mesas de trabajo con las 26 Direcciones de Trabajo para contextualizar el diligenciamiento de la Ficha Técnica Activos Información.
• Soporte y apoyo a las Direcciones Territoriales en el diligenciamiento de la Ficha Técnica Activos Información. </t>
    </r>
    <r>
      <rPr>
        <b/>
        <sz val="8"/>
        <color rgb="FF92D050"/>
        <rFont val="Arial"/>
        <family val="2"/>
      </rPr>
      <t xml:space="preserve">
</t>
    </r>
    <r>
      <rPr>
        <b/>
        <u/>
        <sz val="8"/>
        <rFont val="Arial"/>
        <family val="2"/>
      </rPr>
      <t>En Reporte Subdirección Administrativa Memorando  SA-GARC 18 02-01-2023 y correos electrónicos del 04-01-2022 No se evidencia respuesta y/o soporte de esta actividad</t>
    </r>
    <r>
      <rPr>
        <b/>
        <sz val="8"/>
        <color rgb="FF92D050"/>
        <rFont val="Arial"/>
        <family val="2"/>
      </rPr>
      <t xml:space="preserve">
</t>
    </r>
    <r>
      <rPr>
        <b/>
        <u/>
        <sz val="8"/>
        <rFont val="Arial"/>
        <family val="2"/>
      </rPr>
      <t>Reporte Secretaría General Memorando SG  310 04-01-2023</t>
    </r>
    <r>
      <rPr>
        <sz val="8"/>
        <color rgb="FF92D050"/>
        <rFont val="Arial"/>
        <family val="2"/>
      </rPr>
      <t xml:space="preserve">
</t>
    </r>
    <r>
      <rPr>
        <sz val="8"/>
        <rFont val="Arial"/>
        <family val="2"/>
      </rPr>
      <t xml:space="preserve">"desde OTIC adelantaron las siguientes actividades:
En el tercer trimestre del 2022 se realizaron las siguientes actividades: 
•Realización de mesas de trabajo con las 26 Direcciones de Trabajo para capacitar y contextualizar la clasificación de los activos de información en: Clasificación de acuerdo con la confidencialidad; Clasificación de acuerdo con la integridad y Clasificación de acuerdo con la disponibilidad. 
•Realización de mesas de trabajo con las 26 Direcciones de Trabajo para contextualizar el diligenciamiento de la Ficha Técnica Activos Información.
•Soporte y apoyo a las Direcciones Territoriales en el diligenciamiento de la Ficha Técnica Activos Información."
</t>
    </r>
    <r>
      <rPr>
        <b/>
        <u/>
        <sz val="8"/>
        <rFont val="Arial"/>
        <family val="2"/>
      </rPr>
      <t xml:space="preserve">
Reporte Subdirección General Memorando  SUBG 180 y 182 del 03-01-2023 </t>
    </r>
    <r>
      <rPr>
        <sz val="8"/>
        <rFont val="Arial"/>
        <family val="2"/>
      </rPr>
      <t xml:space="preserve">
En el tercer trimestre del 2022 se realizaron las siguientes actividades: 
Realización de mesas de trabajo con las 26 Direcciones de Trabajo para capacitar y contextualizar la clasificación de los activos de información en: Clasificación de acuerdo con la confidencialidad; Clasificación de acuerdo con la integridad y Clasificación de acuerdo con la disponibilidad. 
Realización de mesas de trabajo con las 26 Direcciones de Trabajo para contextualizar el diligenciamiento de la Ficha Técnica Activos Información.
Soporte y apoyo a las Direcciones Territoriales en el diligenciamiento de la Ficha Técnica Activos Información.
</t>
    </r>
    <r>
      <rPr>
        <sz val="8"/>
        <color rgb="FF92D050"/>
        <rFont val="Arial"/>
        <family val="2"/>
      </rPr>
      <t xml:space="preserve">
</t>
    </r>
  </si>
  <si>
    <r>
      <rPr>
        <b/>
        <u/>
        <sz val="8"/>
        <rFont val="Arial"/>
        <family val="2"/>
      </rPr>
      <t>Reporte Dirección de Ejecución y Operación Memorando DEO 104946 23-12-2022</t>
    </r>
    <r>
      <rPr>
        <b/>
        <u/>
        <sz val="8"/>
        <color rgb="FF92D050"/>
        <rFont val="Arial"/>
        <family val="2"/>
      </rPr>
      <t xml:space="preserve">
</t>
    </r>
    <r>
      <rPr>
        <sz val="8"/>
        <rFont val="Arial"/>
        <family val="2"/>
      </rPr>
      <t xml:space="preserve">La DEO estuvo atenta en el trimestre a apoyar en lo concerniente  a esta actividad Liderada por Dirección Jurídica
</t>
    </r>
    <r>
      <rPr>
        <b/>
        <u/>
        <sz val="8"/>
        <rFont val="Arial"/>
        <family val="2"/>
      </rPr>
      <t xml:space="preserve">Reporte Dirección General Memorando SUBG 182 03-01-2023 y Memorando SUBD 494 06-01-2023
</t>
    </r>
    <r>
      <rPr>
        <sz val="8"/>
        <rFont val="Arial"/>
        <family val="2"/>
      </rPr>
      <t xml:space="preserve">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se realizaron las siguientes actividades técnicas:
Al momento este trámite ya se encuentra desarrollado en la plataforma SGP, se encuentra en revisión y pruebas por parte de funcionales y se han desarrollado ajustes sugeridos para su salida a producción. El desarrollo se dejará listo a finales de diciembre para su salida a producción con el SGDEA salgan a producción a inicios de 2023, ya que estas soluciones se encuentran enlazadas desde la ventanilla de correspondencia, hasta el almacenamiento de la información en el sistema de gestión documental. Información suministrada a la Subdirección General mediante MEMORANDO No OAP 85509 del 24/10/2022 en respuesta MEMORANDO No SUBG 83397 del 18/10/2022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 Desde la OTIC nos encontramos atentos al apoyo técnico que el líder funcional requiera.
Reporte Dirección Jurídica Memorando DJ 70213 06-09-2022.
</t>
    </r>
    <r>
      <rPr>
        <b/>
        <u/>
        <sz val="8"/>
        <color rgb="FF92D050"/>
        <rFont val="Arial"/>
        <family val="2"/>
      </rPr>
      <t xml:space="preserve">
</t>
    </r>
    <r>
      <rPr>
        <b/>
        <u/>
        <sz val="8"/>
        <rFont val="Arial"/>
        <family val="2"/>
      </rPr>
      <t xml:space="preserve">Reporte Dirección Jurídica Memorando DJ 299 04-01-2022.
</t>
    </r>
    <r>
      <rPr>
        <sz val="8"/>
        <rFont val="Arial"/>
        <family val="2"/>
      </rPr>
      <t>La SDJ cuenta con correo electrónico independiente de notificaciones judiciales njudiciales@invias.gov.co. La SDJ remitió informe de procesos activos mediante el memorando SDJ 20265 del 23 de marzo de 2022 y memorando SDJ 40979 del 1 de junio de 2022 y correo electrónico  de 26 de diciembre de 2022. https://www.invias.gov.co/index.php/informacion-institucional/43-inicio/4049-defensa-judicial</t>
    </r>
    <r>
      <rPr>
        <sz val="8"/>
        <color rgb="FF92D050"/>
        <rFont val="Arial"/>
        <family val="2"/>
      </rPr>
      <t xml:space="preserve">
</t>
    </r>
    <r>
      <rPr>
        <b/>
        <u/>
        <sz val="8"/>
        <rFont val="Arial"/>
        <family val="2"/>
      </rPr>
      <t xml:space="preserve">Reporte Oficina Asesora de Planeación Memorando  OAP 752 10-01-2023
</t>
    </r>
    <r>
      <rPr>
        <sz val="8"/>
        <rFont val="Arial"/>
        <family val="2"/>
      </rPr>
      <t xml:space="preserve">Información suministrada a la Subdirección General mediante MEMORANDO No OAP 85509 del 24/10/2022 en respuesta MEMORANDO No SUBG 83397 del 18/10/2022
Toda la información a cargo ha sido oportunamente remitida al webmater para publicación https://www.gov.co/ficha-tramites-y-servicios/T46672
</t>
    </r>
    <r>
      <rPr>
        <b/>
        <u/>
        <sz val="8"/>
        <rFont val="Arial"/>
        <family val="2"/>
      </rPr>
      <t>Reporte Oficina de Tecnologías de la Información y las Comunicaciones - OTIC Memorando OTIC  108016 30-12-2022</t>
    </r>
    <r>
      <rPr>
        <sz val="8"/>
        <rFont val="Arial"/>
        <family val="2"/>
      </rPr>
      <t xml:space="preserve">
Información suministrada a la Subdirección General mediante MEMORANDO No OAP 85509 del 24/10/2022 en respuesta MEMORANDO No SUBG 83397 del 18/10/2022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 Desde la OTIC nos encontramos atentos al apoyo técnico que el líder funcional requiera.</t>
    </r>
    <r>
      <rPr>
        <sz val="8"/>
        <color rgb="FF92D050"/>
        <rFont val="Arial"/>
        <family val="2"/>
      </rPr>
      <t xml:space="preserve">
</t>
    </r>
    <r>
      <rPr>
        <b/>
        <u/>
        <sz val="8"/>
        <rFont val="Arial"/>
        <family val="2"/>
      </rPr>
      <t xml:space="preserve">Reporte Subdirección Administrativa Memorando  SA-GARC 18 02-01-2023 y correos electrónicos del 04-01-2022
</t>
    </r>
    <r>
      <rPr>
        <sz val="8"/>
        <rFont val="Arial"/>
        <family val="2"/>
      </rPr>
      <t xml:space="preserve">1. Creación de menú participa, según directriz de Secretaria de Transparencia.
2. Memorando SA-GARC 84515 20-10-22, ITA SA-GARC 84706 21-10-22 Se solicito actualización en el menú de transparencia y menú participa,  Mediante correo electrónico del 27/10/2022 al Web Master la publicación del informe de información más consultada julio - septiembre y se encuentra publicado en la página web.
https://www.invias.gov.co/index.php/archivo-y-documentos/atencion-al-ciudadano/14127-informe-trimestral-informacion-mas-consultada-julio-a-septiembre-de-2022, https://www.invias.gov.co/index.php/participa#planeacion-y-presupuesto-participativo; https://www.invias.gov.co/index.php/informacion-institucional/transparencia-y-acceso-a-la-informacion-publica#2-requisitos-sobre-identidad-visual-y-articulacion-con-portal-unico-del-estado-colombiano-gov-co; 
</t>
    </r>
    <r>
      <rPr>
        <b/>
        <u/>
        <sz val="8"/>
        <rFont val="Arial"/>
        <family val="2"/>
      </rPr>
      <t xml:space="preserve">
Reporte Secretaría General Memorando SG  310 04-01-2023
</t>
    </r>
    <r>
      <rPr>
        <sz val="8"/>
        <rFont val="Arial"/>
        <family val="2"/>
      </rPr>
      <t xml:space="preserve">1. Creación de menú participa, según directriz de Secretaria de Transparencia.
2. Memorando SA-GARC 84515 20-10-22, ITA SA-GARC 84706 21-10-22 Se solicito actualización en el menú de transparencia y menú participa,  Mediante correo electrónico del 27/10/2022 al Web Master la publicación del informe de información más consultada julio - septiembre y se encuentra publicado en la página web.
https://www.invias.gov.co/index.php/archivo-y-documentos/atencion-al-ciudadano/14127-informe-trimestral-informacion-mas-consultada-julio-a-septiembre-de-2022, https://www.invias.gov.co/index.php/participa#planeacion-y-presupuesto-participativo; https://www.invias.gov.co/index.php/informacion-institucional/transparencia-y-acceso-a-la-informacion-publica#2-requisitos-sobre-identidad-visual-y-articulacion-con-portal-unico-del-estado-colombiano-gov-co; 
</t>
    </r>
    <r>
      <rPr>
        <b/>
        <u/>
        <sz val="8"/>
        <color rgb="FF92D050"/>
        <rFont val="Arial"/>
        <family val="2"/>
      </rPr>
      <t xml:space="preserve">
</t>
    </r>
    <r>
      <rPr>
        <b/>
        <u/>
        <sz val="8"/>
        <rFont val="Arial"/>
        <family val="2"/>
      </rPr>
      <t>En Reporte Subdirección de Gestion Humana Memorando SGH 333 04-01-2023. No se evidencia pronunciamiento y/o soporte sobre el tema</t>
    </r>
    <r>
      <rPr>
        <sz val="8"/>
        <color rgb="FF92D050"/>
        <rFont val="Arial"/>
        <family val="2"/>
      </rPr>
      <t xml:space="preserve">
</t>
    </r>
    <r>
      <rPr>
        <b/>
        <u/>
        <sz val="8"/>
        <rFont val="Arial"/>
        <family val="2"/>
      </rPr>
      <t xml:space="preserve">Reporte Subdirección General Memorando  SUBG 180 y 182 del 03-01-2023 
</t>
    </r>
    <r>
      <rPr>
        <sz val="8"/>
        <rFont val="Arial"/>
        <family val="2"/>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se realizaron las siguientes actividades técnicas:
Al momento este trámite ya se encuentra desarrollado en la plataforma SGP, se encuentra en revisión y pruebas por parte de funcionales y se han desarrollado ajustes sugeridos para su salida a producción. El desarrollo se dejará listo a finales de diciembre para su salida a producción con el SGDEA salgan a producción a inicios de 2023, ya que estas soluciones se encuentran enlazadas desde la ventanilla de correspondencia, hasta el almacenamiento de la información en el sistema de gestión documental. Información suministrada a la Subdirección General mediante MEMORANDO No OAP 85509 del 24/10/2022 en respuesta MEMORANDO No SUBG 83397 del 18/10/2022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 Desde la OTIC nos encontramos atentos al apoyo técnico que el líder funcional requiera.</t>
    </r>
    <r>
      <rPr>
        <b/>
        <u/>
        <sz val="8"/>
        <rFont val="Arial"/>
        <family val="2"/>
      </rPr>
      <t xml:space="preserve">
</t>
    </r>
    <r>
      <rPr>
        <u/>
        <sz val="8"/>
        <color rgb="FF92D050"/>
        <rFont val="Arial"/>
        <family val="2"/>
      </rPr>
      <t xml:space="preserve">
</t>
    </r>
  </si>
  <si>
    <r>
      <rPr>
        <b/>
        <u/>
        <sz val="8"/>
        <rFont val="Arial"/>
        <family val="2"/>
      </rPr>
      <t>Reporte Oficina de Tecnologías de la Información y las Comunicaciones - OTIC Memorando OTIC  108016 30-12-2022</t>
    </r>
    <r>
      <rPr>
        <b/>
        <u/>
        <sz val="8"/>
        <color rgb="FF92D050"/>
        <rFont val="Arial"/>
        <family val="2"/>
      </rPr>
      <t xml:space="preserve">
</t>
    </r>
    <r>
      <rPr>
        <sz val="8"/>
        <rFont val="Arial"/>
        <family val="2"/>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el líder funcional requiera.</t>
    </r>
    <r>
      <rPr>
        <b/>
        <u/>
        <sz val="8"/>
        <color rgb="FF92D050"/>
        <rFont val="Arial"/>
        <family val="2"/>
      </rPr>
      <t xml:space="preserve">
</t>
    </r>
    <r>
      <rPr>
        <b/>
        <u/>
        <sz val="8"/>
        <rFont val="Arial"/>
        <family val="2"/>
      </rPr>
      <t xml:space="preserve">Reporte Subdirección Administrativa Memorando  SA-GARC 18 02-01-2023 y correos electrónicos del 04-01-2022
</t>
    </r>
    <r>
      <rPr>
        <sz val="8"/>
        <rFont val="Arial"/>
        <family val="2"/>
      </rPr>
      <t>Mediante correo electrónico del 27/10/2022 al Web Master la publicación del informe de información más consultada julio - septiembre y se encuentra publicado en la página web. https://www.invias.gov.co/index.php/archivo-y-documentos/atencion-al-ciudadano/14127-informe-trimestral-informacion-mas-consultada-julio-a-septiembre-de-2022</t>
    </r>
    <r>
      <rPr>
        <b/>
        <u/>
        <sz val="8"/>
        <color rgb="FF92D050"/>
        <rFont val="Arial"/>
        <family val="2"/>
      </rPr>
      <t xml:space="preserve">
</t>
    </r>
    <r>
      <rPr>
        <sz val="8"/>
        <color rgb="FF92D050"/>
        <rFont val="Arial"/>
        <family val="2"/>
      </rPr>
      <t xml:space="preserve"> 
</t>
    </r>
    <r>
      <rPr>
        <b/>
        <u/>
        <sz val="8"/>
        <rFont val="Arial"/>
        <family val="2"/>
      </rPr>
      <t xml:space="preserve">Reporte Secretaría General Memorando SG  310 04-01-2023
</t>
    </r>
    <r>
      <rPr>
        <sz val="8"/>
        <rFont val="Arial"/>
        <family val="2"/>
      </rPr>
      <t>Mediante correo electrónico del 27/10/2022 al Web Master la publicación del informe de información más consultada julio - septiembre y se encuentra publicado en la página web. https://www.invias.gov.co/index.php/archivo-y-documentos/atencion-al-ciudadano/14127-informe-trimestral-informacion-mas-consultada-julio-a-septiembre-de-2022</t>
    </r>
  </si>
  <si>
    <t>Verificado el enlace: https://www.invias.gov.co/index.php/servicios-al-ciudadano/peticiones-quejas-y-reclamos/informe-trimestral-informacion-mas-consultada,  se observó la publicación del informe trimestral de información más consultada del periodo enero a marzo de 2022 , abril  a junio de 2022 y  la del periodo julio a septiembre de 2022 publicada el 8 de noviembre de 2022.
 Dado el seguimiento cuatrimestral realizado por la OCI se asigna avance acumulado a corte 31 de diciembre de 2022 de 100,0%</t>
  </si>
  <si>
    <r>
      <rPr>
        <b/>
        <u/>
        <sz val="8"/>
        <rFont val="Arial"/>
        <family val="2"/>
      </rPr>
      <t>Reporte Dirección General Memorando SUBG 182 03-01-2023 y Memorando SUBD 494 06-01-2023</t>
    </r>
    <r>
      <rPr>
        <b/>
        <u/>
        <sz val="8"/>
        <color rgb="FF92D050"/>
        <rFont val="Arial"/>
        <family val="2"/>
      </rPr>
      <t xml:space="preserve">
</t>
    </r>
    <r>
      <rPr>
        <sz val="8"/>
        <rFont val="Arial"/>
        <family val="2"/>
      </rPr>
      <t>En virtud del Num. 8.1. Art. 8 Decreto 1292 de 2021  Apoyar a la Dirección General en la formulación de políticas, lineamientos, planes y/o programas relacionados con las competencias del Instituto.Se requirió a las dependencias responsables mediante MEMORANDO CIRCULAR No SUBG 98  de 02 de Enero de 2023.</t>
    </r>
    <r>
      <rPr>
        <b/>
        <u/>
        <sz val="8"/>
        <color rgb="FF92D050"/>
        <rFont val="Arial"/>
        <family val="2"/>
      </rPr>
      <t xml:space="preserve">
</t>
    </r>
    <r>
      <rPr>
        <b/>
        <u/>
        <sz val="8"/>
        <rFont val="Arial"/>
        <family val="2"/>
      </rPr>
      <t xml:space="preserve">Reporte Secretaría General Memorando SG  310 04-01-2023
</t>
    </r>
    <r>
      <rPr>
        <sz val="8"/>
        <rFont val="Arial"/>
        <family val="2"/>
      </rPr>
      <t>El código de buen gobierno se aprobó mediante resolución 4536 de 30 de diciembre de 2022 con un anexo de 27 páginas el cual fue publicado en intranet y pagina web, así mismo el 29 de junio de 2022 se realizo la capacitación virtual y presencial
https://www.invias.gov.co/index.php/archivo-y-documentos/cnsc/codigo-de-integridad/12689-codigo-de-buen-gobierno-e-integridad-del-invias</t>
    </r>
  </si>
  <si>
    <r>
      <rPr>
        <b/>
        <u/>
        <sz val="8"/>
        <rFont val="Arial"/>
        <family val="2"/>
      </rPr>
      <t>Reporte Oficina Asesora de Planeación Memorando  OAP 752 10-01-2023</t>
    </r>
    <r>
      <rPr>
        <sz val="8"/>
        <rFont val="Arial"/>
        <family val="2"/>
      </rPr>
      <t xml:space="preserve">
MEMORANDO No OAP 55294  del 25/07/2022 -Disponibilidad para apoyar en actividades del PAAC relacionadas con CBG y procedimiento de gestión de conflicto de intereses " (…) se manifiesta disponibilidad para apoyar en lo que usted considere pertinente: 1.       Capacitación de los temas regulados en el CBG, dentro de estos el conflicto de interés e integridad en la gestión pública, a través de capacitaciones organizadas por la Escuela Corporativa.  2.       Implementar en el KAWAK el Procedimiento denominado "Gestión de Conflictos de Interés". Como anexo, crear una base de datos que contenga la información sobre los conflictos reportados en la entidad"
2. MEMORANDO No OAP 68705 del 31/08/2022 - Rol de esta Oficina frente a la implementación del código de Buen Gobier</t>
    </r>
    <r>
      <rPr>
        <b/>
        <u/>
        <sz val="8"/>
        <color rgb="FF92D050"/>
        <rFont val="Arial"/>
        <family val="2"/>
      </rPr>
      <t xml:space="preserve">
</t>
    </r>
    <r>
      <rPr>
        <b/>
        <u/>
        <sz val="8"/>
        <rFont val="Arial"/>
        <family val="2"/>
      </rPr>
      <t>Reporte Secretaría General Memorando SG  310 04-01-2023</t>
    </r>
    <r>
      <rPr>
        <b/>
        <u/>
        <sz val="8"/>
        <color rgb="FF92D050"/>
        <rFont val="Arial"/>
        <family val="2"/>
      </rPr>
      <t xml:space="preserve">
</t>
    </r>
    <r>
      <rPr>
        <sz val="8"/>
        <rFont val="Arial"/>
        <family val="2"/>
      </rPr>
      <t>el 29 de junio de 2022 se realizó la capacitación virtual y presencial</t>
    </r>
    <r>
      <rPr>
        <b/>
        <u/>
        <sz val="8"/>
        <color rgb="FF92D050"/>
        <rFont val="Arial"/>
        <family val="2"/>
      </rPr>
      <t xml:space="preserve">
</t>
    </r>
    <r>
      <rPr>
        <b/>
        <u/>
        <sz val="8"/>
        <rFont val="Arial"/>
        <family val="2"/>
      </rPr>
      <t>Reporte Subdirección de Gestion Humana Memorando SGH 333 04-01-2023</t>
    </r>
    <r>
      <rPr>
        <b/>
        <u/>
        <sz val="8"/>
        <color rgb="FF92D050"/>
        <rFont val="Arial"/>
        <family val="2"/>
      </rPr>
      <t xml:space="preserve">
</t>
    </r>
    <r>
      <rPr>
        <sz val="8"/>
        <rFont val="Arial"/>
        <family val="2"/>
      </rPr>
      <t>Por parte de la Escuela Corporativa, en el mes de octubre se realizaron las siguientes capacitaciones:
OCTUBRE
-SOCIALIZACIÓN TRANSFORMACIÓN DIGITAL TICS  el día 10, con una asistencia de 20 personas de manera hibrida.
-SOCIALIZACIÓN CARTILLAS ITS el día 13 con una asistencia de 191 personas de manera hibrida.
-INDUCCIÓN A LOS NUEVOS FUNCIONARIOS  el día 13 de con una asistencia de 29 participante 
-SEXTA RUEDA DE INNOVACIÓN, el día 20 Contamos en este evento con un total de 2124 personas inscritas, clasificadas de la siguiente forma (979 presenciales, 1145 virtual); sin embargo, la asistencia tuvo un alcance de 2446 presentes, si bien la asistencia asignada en el enlace directo de YouTube contamos con 1.931 visualizaciones en vivo y 515 asistencias presenciales y virtuales.                                                                                                                        
-SOCIALIZACIÓN ESTRUCTURACIÓN DE LA MESA DE SERVICIOS TI el 31, con una asistencia de 15 participantes.
-CAPACITACIÓN DE POWER BI los días 24-26, con una asistencia de 17 participantes de manera hibrida.
NOVIEMBRE 
-CAPACITACIONES  PROTECCION TU MUNDO DIGITAL, el día 3 de noviembre.
-CAPACITACIONES SGDEA PARA SECRETARIAS los días 15- 17  con una asistencia de 57 participantes de manera hibrida.
-VISITA UNIVERSIDAD DE LA SABANA, el día 16 estudiantes los cuales se certificaron modalidad presencial.
-TALLER PQRD MODELO CIUDADANO, el día 24 con una asistencia de 20 participantes.
-CAPACITACIÓN SINDICATO, los días 23 y  24 con una asistencia de 81 participantes en la modalidad virtual por enlace YouTube y asistencia presencial.
-SOCIALIZACION ICOCIV , el día 8 y 11 de noviembre con 39 participantes  de manera virtual.
-CAPACITACIÓN POWER APPS: los días 28 y 29  con 30 participantes  de manera virtual.
DICIEMBRE
-TALLER FORMADOR  DE FORMADORES: el día 5 con una asistencia de 21 personas de manera hibrida
-CAPACITACIÓN LINEA ETICA PAS:  El día 6 con una asistencia virtual de 56 participantes
-CAPACITACIÓN MANTENIMIENTO TECNICO VEHICULOS: el día 6 con una asistencia presencial de 27 conductores.
-ENCUENTRO MICROEMPRESARIOS: El día 13 de manera presencial en Bogotá</t>
    </r>
  </si>
  <si>
    <r>
      <rPr>
        <b/>
        <u/>
        <sz val="8"/>
        <rFont val="Arial"/>
        <family val="2"/>
      </rPr>
      <t>Reporte Oficina de Control Disciplinario Memorando OCD 105600 26-12-2022</t>
    </r>
    <r>
      <rPr>
        <b/>
        <u/>
        <sz val="8"/>
        <color rgb="FF92D050"/>
        <rFont val="Arial"/>
        <family val="2"/>
      </rPr>
      <t xml:space="preserve">
</t>
    </r>
    <r>
      <rPr>
        <sz val="8"/>
        <rFont val="Arial"/>
        <family val="2"/>
      </rPr>
      <t xml:space="preserve">Se realizó el RELANZAMIENTO DE LA LINEA ETICA PAS, evento en el que se dio conocer la línea ética PAS como medio para interponer peticiones o denuncias entre otras solicitudes, relacionadas con la gestión ética de todos los funcionarios y colaboradores de la entidad. La Oficina de Control Disciplinario brindó apoyo en la SG en la revisión del documento, en lo que respecta a la competencia de la Oficina para el recibimiento de quejas y/o denuncias. </t>
    </r>
    <r>
      <rPr>
        <sz val="8"/>
        <color rgb="FF92D050"/>
        <rFont val="Arial"/>
        <family val="2"/>
      </rPr>
      <t xml:space="preserve"> 
</t>
    </r>
    <r>
      <rPr>
        <b/>
        <u/>
        <sz val="8"/>
        <rFont val="Arial"/>
        <family val="2"/>
      </rPr>
      <t>Reporte Secretaría General Memorando SG  310 04-01-2023</t>
    </r>
    <r>
      <rPr>
        <u/>
        <sz val="8"/>
        <rFont val="Arial"/>
        <family val="2"/>
      </rPr>
      <t xml:space="preserve">
</t>
    </r>
    <r>
      <rPr>
        <sz val="8"/>
        <rFont val="Arial"/>
        <family val="2"/>
      </rPr>
      <t>el 6 de diciembre se realizó el relanzamiento de la línea ética PAS, donde se evidencio participación de planta central y territoriales, se aprobó y publico el protocolo del manejo de la línea ética PAS, en página web e intranet.</t>
    </r>
    <r>
      <rPr>
        <sz val="8"/>
        <color rgb="FF92D050"/>
        <rFont val="Arial"/>
        <family val="2"/>
      </rPr>
      <t xml:space="preserve">
</t>
    </r>
    <r>
      <rPr>
        <b/>
        <u/>
        <sz val="8"/>
        <rFont val="Arial"/>
        <family val="2"/>
      </rPr>
      <t xml:space="preserve">Reporte Subdirección de Gestion Humana Memorando SGH 333 04-01-2023
</t>
    </r>
    <r>
      <rPr>
        <sz val="8"/>
        <rFont val="Arial"/>
        <family val="2"/>
      </rPr>
      <t>Esta actividad es competencia del Grupo de Buen Gobierno de la Secretaría General.</t>
    </r>
    <r>
      <rPr>
        <b/>
        <u/>
        <sz val="8"/>
        <color rgb="FF92D050"/>
        <rFont val="Arial"/>
        <family val="2"/>
      </rPr>
      <t xml:space="preserve">
</t>
    </r>
  </si>
  <si>
    <r>
      <rPr>
        <b/>
        <u/>
        <sz val="8"/>
        <rFont val="Arial"/>
        <family val="2"/>
      </rPr>
      <t>Reporte Oficina Asesora de Planeación Memorando  OAP 752 10-01-2023</t>
    </r>
    <r>
      <rPr>
        <sz val="8"/>
        <color rgb="FF92D050"/>
        <rFont val="Arial"/>
        <family val="2"/>
      </rPr>
      <t xml:space="preserve">
</t>
    </r>
    <r>
      <rPr>
        <sz val="8"/>
        <rFont val="Arial"/>
        <family val="2"/>
      </rPr>
      <t>Mediante el MEMORANDO No OAP 106929  del 28/12/2022 en respuesta al Respuesta del Memorando Individual No. SG 105782 27/12/2022 se remiten observaciones para incorporar el  borrador del procedimiento remitido</t>
    </r>
    <r>
      <rPr>
        <sz val="8"/>
        <color rgb="FF92D050"/>
        <rFont val="Arial"/>
        <family val="2"/>
      </rPr>
      <t xml:space="preserve">
</t>
    </r>
    <r>
      <rPr>
        <b/>
        <u/>
        <sz val="8"/>
        <rFont val="Arial"/>
        <family val="2"/>
      </rPr>
      <t xml:space="preserve">Reporte Oficina de Control Disciplinario Memorando OCD 105600 26-12-2022
</t>
    </r>
    <r>
      <rPr>
        <sz val="8"/>
        <rFont val="Arial"/>
        <family val="2"/>
      </rPr>
      <t xml:space="preserve">La Secretaria General es Líder del proceso, quien hace el procedimientos correspondientes. No se ha recibido el documento para aportes, revisión y corrección. Se informó por parte de la dependencia que no se realizado la publicación Kawak </t>
    </r>
    <r>
      <rPr>
        <sz val="8"/>
        <color rgb="FF92D050"/>
        <rFont val="Arial"/>
        <family val="2"/>
      </rPr>
      <t xml:space="preserve">
</t>
    </r>
    <r>
      <rPr>
        <b/>
        <u/>
        <sz val="8"/>
        <rFont val="Arial"/>
        <family val="2"/>
      </rPr>
      <t xml:space="preserve">Reporte Secretaría General Memorando SG  310 04-01-2023
</t>
    </r>
    <r>
      <rPr>
        <sz val="8"/>
        <rFont val="Arial"/>
        <family val="2"/>
      </rPr>
      <t>El procedimiento de conflicto de intereses se encuentra en revisión y ajustes solicitados por OAP</t>
    </r>
  </si>
  <si>
    <r>
      <t xml:space="preserve">Reporte Dirección de Ejecución y Operación Memorando DEO 104946 23-12-2022
</t>
    </r>
    <r>
      <rPr>
        <sz val="8"/>
        <rFont val="Arial"/>
        <family val="2"/>
      </rPr>
      <t>Se realizo el monitoreo de riesgos de corrupción a las unidades ejecutoras (UE) de la DEO, se requirió mediante memorando circular DEO 103495 de fecha 21-12-2022. Las UE a su vez, mediante memorandos  SGI 105703, SMCN70442 y SVR105062 de fechas 26, xx, xx  de diciembre de 2022 respectivamente y correos electrónicos de la SMFF de fecha 26 de diciembre de 2022, en donde las UE no reportaron hechos asociados a corrupción de acuerdo a las variables descritas en la matriz y el los riesgos de corrupción y riesgos de gestión. Así las cosas con corte a 31 de diciembre de 2022 se reportaron las acciones adelantadas dentro del monitoreo a los riesgos asociados a corrupción.
Reporte Dirección General Memorando SUBG 182 03-01-2023 y Memorando SUBD 494 06-01-2023
En virtud del Num. 8.1. Art. 8 Decreto 1292 de 2021  Apoyar a la Dirección General en la formulación de políticas, lineamientos, planes y/o programas relacionados con las competencias del Instituto.Se requirió a las dependencias responsables mediante MEMORANDO CIRCULAR No SUBG 98  de 02 de Enero de 2023.</t>
    </r>
    <r>
      <rPr>
        <b/>
        <u/>
        <sz val="8"/>
        <rFont val="Arial"/>
        <family val="2"/>
      </rPr>
      <t xml:space="preserve">
Reporte Dirección Jurídica Memorando DJ 299 04-01-2022.
</t>
    </r>
    <r>
      <rPr>
        <sz val="8"/>
        <rFont val="Arial"/>
        <family val="2"/>
      </rPr>
      <t>Se efectuó de manera consistente el monitoreo de riesgos de Corrupción correspondientes al proceso de Gestión Legal y Defensa Jurídica</t>
    </r>
    <r>
      <rPr>
        <b/>
        <u/>
        <sz val="8"/>
        <rFont val="Arial"/>
        <family val="2"/>
      </rPr>
      <t xml:space="preserve">
Reporte Oficina Asesora de Planeación Memorando  OAP 752 10-01-2023
</t>
    </r>
    <r>
      <rPr>
        <sz val="8"/>
        <rFont val="Arial"/>
        <family val="2"/>
      </rPr>
      <t>1. Información del reporte de monitoreo solicitada mediante MEMORANDO CIRCULAR No OAP 88689  del 02/11/2022. Informe consolidado disponibles en Diagnóstico PAAC 2023.
2. Se diseñó una encuesta para validar si la descripción de los riesgos de corrupción actuales cumple con la definición y estructura propuesta por la Secretaría de Transparencia. Dicho instrumento sea aplicó entre el 20 y el 23 de diciembre, cuyos resultados soportan una propuesta de actualización del mapa de riesgos de corrupción para revisión y aprobación del Comité Institucional de Gestión y Desempeño. Ambos documentos están disponibles en Diagnóstico PAAC 2023.</t>
    </r>
    <r>
      <rPr>
        <b/>
        <u/>
        <sz val="8"/>
        <rFont val="Arial"/>
        <family val="2"/>
      </rPr>
      <t xml:space="preserve">
Reporte Oficina de Tecnologías de la Información y las Comunicaciones - OTIC Memorando OTIC 108016 30-12-2022
</t>
    </r>
    <r>
      <rPr>
        <sz val="8"/>
        <rFont val="Arial"/>
        <family val="2"/>
      </rPr>
      <t>Información del reporte de monitoreo solicitada mediante MEMORANDO CIRCULAR No OAP 88689  del 02/11/2022.
Revisión de riesgos de corrupción COMPRA PBLICA (OPCIÓN 2)
Monitoreo de Riesgos de Corrupción con corte al 3° trimestre enviado por parte de la OTIC.</t>
    </r>
    <r>
      <rPr>
        <b/>
        <u/>
        <sz val="8"/>
        <rFont val="Arial"/>
        <family val="2"/>
      </rPr>
      <t xml:space="preserve">
En Reporte Subdirección Administrativa Memorando  SA-GARC 18 02-01-2023 y correos electrónicos del 04-01-2022
</t>
    </r>
    <r>
      <rPr>
        <sz val="8"/>
        <rFont val="Arial"/>
        <family val="2"/>
      </rPr>
      <t>Mediante memorando SA-GARC 90948 de  11/11/2022 y SA-GARC 93848 del 22/11/2022 se reporto el monitoreo - riesgos de gestión y corrupción GARC .
El Mapa de Riesgos fue monitoreado periódicamente</t>
    </r>
    <r>
      <rPr>
        <b/>
        <u/>
        <sz val="8"/>
        <rFont val="Arial"/>
        <family val="2"/>
      </rPr>
      <t xml:space="preserve">
Reporte Secretaría General Memorando SG  310 04-01-2023
</t>
    </r>
    <r>
      <rPr>
        <sz val="8"/>
        <rFont val="Arial"/>
        <family val="2"/>
      </rPr>
      <t xml:space="preserve">se envío información a OAP, con memorando SG 25247 07042022
Mediante memorando SA-GARC 90948 de  11/11/2022 y SA-GARC 93848 del 22/11/2022 se reporto el monitoreo - riesgos de gestión y corrupción GARC 
</t>
    </r>
    <r>
      <rPr>
        <b/>
        <u/>
        <sz val="8"/>
        <rFont val="Arial"/>
        <family val="2"/>
      </rPr>
      <t xml:space="preserve">Reporte Subdirección de Gestion Humana Memorando SGH 333 04-01-2023
</t>
    </r>
    <r>
      <rPr>
        <sz val="8"/>
        <rFont val="Arial"/>
        <family val="2"/>
      </rPr>
      <t>El mapa de riesgos fue publicado en el aplicativo KAWAK el 07 de octubre de 2022, previa revisión y aprobación por parte de la Oficina Asesora de Planeación y la Secretaria General.</t>
    </r>
    <r>
      <rPr>
        <b/>
        <u/>
        <sz val="8"/>
        <rFont val="Arial"/>
        <family val="2"/>
      </rPr>
      <t xml:space="preserve">
Reporte Subdirección General Memorando  SUBG 180 y 182 del 03-01-2023
</t>
    </r>
    <r>
      <rPr>
        <sz val="8"/>
        <rFont val="Arial"/>
        <family val="2"/>
      </rPr>
      <t>Información del reporte de monitoreo solicitada mediante MEMORANDO CIRCULAR No OAP 88689  del 02/11/2022.
Revisión de riesgos de corrupción COMPRA PBLICA (OPCIÓN 2)
Monitoreo de Riesgos de Corrupción con corte al 3° trimestre enviado por parte de la OTIC.</t>
    </r>
    <r>
      <rPr>
        <b/>
        <u/>
        <sz val="8"/>
        <rFont val="Arial"/>
        <family val="2"/>
      </rPr>
      <t xml:space="preserve">
Mediante Memorando  OCI  107298 29-12-2022, La Oficina de Control Interno en atención al Memorando Circular OAP 98267 5-12-2022, se da respuesta a la OAP  indicando que  la Oficina de Control Interno no cuenta con Riesgos de Corrupción. 
</t>
    </r>
  </si>
  <si>
    <r>
      <rPr>
        <b/>
        <u/>
        <sz val="8"/>
        <rFont val="Arial"/>
        <family val="2"/>
      </rPr>
      <t>Reporte Dirección de Ejecución y Operación Memorando DEO 104946 23-12-2022</t>
    </r>
    <r>
      <rPr>
        <b/>
        <u/>
        <sz val="8"/>
        <color rgb="FF92D050"/>
        <rFont val="Arial"/>
        <family val="2"/>
      </rPr>
      <t xml:space="preserve">
</t>
    </r>
    <r>
      <rPr>
        <sz val="8"/>
        <rFont val="Arial"/>
        <family val="2"/>
      </rPr>
      <t xml:space="preserve">Política de administración del riesgo aprobada en la vigencia 2021. (11 de mayo de 2021). Sobre el particular sea necesario precisar que desde la Dirección de Ejecución y Operación se ha atendido cada una de los parámetros exigidos en la Política del Gestión del Riesgo - Vigencia 2021.   https://www.invias.gov.co/index.php/normativa/politicas-y-lineamientos/11723-politica-institucional-de-administracion-del-riesgo-2021.
</t>
    </r>
    <r>
      <rPr>
        <b/>
        <u/>
        <sz val="8"/>
        <rFont val="Arial"/>
        <family val="2"/>
      </rPr>
      <t xml:space="preserve">Reporte Dirección General Memorando SUBG 182 03-01-2023 y Memorando SUBD 494 06-01-2023
</t>
    </r>
    <r>
      <rPr>
        <sz val="8"/>
        <rFont val="Arial"/>
        <family val="2"/>
      </rPr>
      <t xml:space="preserve">Avances en la implementación  socializados a  la Alta Dirección:
1. Con corte a septiembre 30: MEMORANDO CIRCULAR
No OAP 82457 del 12/10/2022
 2. Con corte a octubre 30: MEMORANDO CIRCULAR
No OAP 88689  del 02/11/2022 </t>
    </r>
    <r>
      <rPr>
        <sz val="8"/>
        <color rgb="FF92D050"/>
        <rFont val="Arial"/>
        <family val="2"/>
      </rPr>
      <t xml:space="preserve">
</t>
    </r>
    <r>
      <rPr>
        <b/>
        <u/>
        <sz val="8"/>
        <rFont val="Arial"/>
        <family val="2"/>
      </rPr>
      <t xml:space="preserve">Reporte Dirección Jurídica Memorando DJ 299 04-01-2022.
</t>
    </r>
    <r>
      <rPr>
        <sz val="8"/>
        <rFont val="Arial"/>
        <family val="2"/>
      </rPr>
      <t>Se trabajó con Asesoría de la Secretaría de Transparencia en los riesgos de corrupción: 1) se ajustaron los riesgos de acuerdo con el rediseño de estructura del Instituto Nacional de Vías. 2)  Se llevaron a cabo mesas de trabajo al interior de la SDJ con el acompañamiento de la OAP  para la Caracterización del Proceso de Gestión Jurídica - Subproceso Defensa Jurídica la cual se encuentra aprobada en KAWAK. https://kawak.com.co/invias/gst_documental/ldr_consulta.php?oxm_id=3102#</t>
    </r>
    <r>
      <rPr>
        <b/>
        <u/>
        <sz val="8"/>
        <color rgb="FF92D050"/>
        <rFont val="Arial"/>
        <family val="2"/>
      </rPr>
      <t xml:space="preserve">
</t>
    </r>
    <r>
      <rPr>
        <b/>
        <u/>
        <sz val="8"/>
        <rFont val="Arial"/>
        <family val="2"/>
      </rPr>
      <t xml:space="preserve">Reporte Oficina Asesora de Planeación Memorando OAP 752 10-01-2023
</t>
    </r>
    <r>
      <rPr>
        <sz val="8"/>
        <rFont val="Arial"/>
        <family val="2"/>
      </rPr>
      <t xml:space="preserve">1. Una vez aprobado el nuevo modelo de operación por procesos (01/08/22) se adelantaron mesas de trabajo con facilitadores del MIPG y Lideres de proceso para homologar, actualizar y documentar los respectivos riesgos de gestión. Los riegos de corrupción aprobados por el Comité Institucional de Gestión y Desempeño fueron homologados. 
2. Con corte al 31 de diciembre de 2022 el estado actual de la implementación de la política de administración del riesgo es 79,15%: (15 mapas de riesgos por proceso con 25 riesgos de gestión y un mapa de riesgos de corrupción con 20 riesgos aprobados por el Comité Institucional de Administración del Riesgo)
a. Riesgos de Gestión: 82,55%
b. Riesgos de Corrupción:75,74%
Información que se encuentra alimentada en el respectivo indicador del aplicativo KAWAK
3. Es de precisar, que los siguientes Mapa de Riesgo por proceso se encuentran Vigentes en el listado maestro del aplicativo KAWAK: DEFENSA JURÍDICA, GESTIÓN DE TECNOLOGÍAS DE LA INFORMACIÓN Y COMUNICACIONES, PLANIFICACIÓN DE LA INFRAESTRUCTURA DE TRANSPORTE, CONTROL DISCIPLINARIO, REGLAMENTACIÓN TÉCNICA E INNOVACIÓN DE INFRAESTRUCTURA DE TRANSPORTE, GESTIÓN HUMANA, GESTIÓN DEL RIESGO DE PROYECTOS DE INFRAESTRUCTURA DE TRANSPORTE, ESTRUCTURACIÓN DE PROYECTOS DE INFRAESTRUCTURA DE TRANSPORTE,
EJECUCIÓN Y OPERACIÓN DE PROYECTOS DE INFRAESTRUCTURA DE TRANSPORTE, GESTIÓN FINANCIERA, ATENCIÓN Y RELACIONAMIENTO CIUDADANO, EVALUACIÓN Y SEGUIMIENTO, COMPRA PÚBLICA y GESTION DOCUMENTAL.
4. Los mapas de riesgo de los procesos “DIRECCIONAMIENTO ESTRATÉGICO Y PLANEACIÓN INSTITUCIONAL”, Y “GESTIÓN CONTRACTUAL, PROCESOS ADMINISTRATIVOS Y SANCIONATORIO” SE ENCEUNTRAN EN Vistos buenos ene el aplicativo KAWAK. Mientras que los mapas de proceso de “GESTIÓN DE SERVICIOS ADMINISTRATIVOS”, “ADMINISTRACIÓN INMOBILIARIA” se encuentran en mesas de trabajo para incorporar ajustes y mejoras.
5. El mapa de riesgos institucional, mensualmente se ha actualizado de acuerdo con los avances en la implementación de los mapas de riesgo por procesos. La versión 6, vigente, se encuentra publicada en https://www.invias.gov.co/index.php/informacion-institucional
6. Se coordinó una capacitación sobre riesgo de corrupción con la Secretaría de Transparencia, que se llevó a cabo el pasado 19 de diciembre con la participación de lideres de proceso y facilitadores del MIPG.
7. Se diseñó una encuesta para validar si la descripción de los riesgos de corrupción actuales cumple con la definición y estructura propuesta por la Secretaría de Transparencia. Dicho instrumento sea aplicó entre el 20 y el 23 de diciembre, cuyos resultados soportan una propuesta de actualización del mapa de riesgos de corrupción para revisión y aprobación del Comité Institucional de Gestión y Desempeño. Ambos documentos están disponibles en Diagnóstico PAAC 2023.
8. Coordinación de revisión participativa de la política institucional de administración del riesgo a través de mesas de trabajo, recopilación de aportes internos y externos, edición de redacción y migración a nueva platilla. Propuesta socializada mediante MEMORANDO CIRCULAR No OAP 106367  del 27/12/2022. 
</t>
    </r>
    <r>
      <rPr>
        <b/>
        <u/>
        <sz val="8"/>
        <rFont val="Arial"/>
        <family val="2"/>
      </rPr>
      <t xml:space="preserve">Reporte Oficina de Tecnologías de la Información y las Comunicaciones -OTIC Memorando OTIC 108016 30-12-2022
</t>
    </r>
    <r>
      <rPr>
        <sz val="8"/>
        <rFont val="Arial"/>
        <family val="2"/>
      </rPr>
      <t xml:space="preserve">Avances en la implementación  socializados a  la Alta Dirección:
1. Con corte a septiembre 30: MEMORANDO CIRCULAR
No OAP 82457 del 12/10/2022
 2. Con corte a octubre 30: MEMORANDO CIRCULAR
No OAP 88689  del 02/11/2022 </t>
    </r>
    <r>
      <rPr>
        <sz val="8"/>
        <color rgb="FF92D050"/>
        <rFont val="Arial"/>
        <family val="2"/>
      </rPr>
      <t xml:space="preserve">
</t>
    </r>
    <r>
      <rPr>
        <b/>
        <u/>
        <sz val="8"/>
        <rFont val="Arial"/>
        <family val="2"/>
      </rPr>
      <t>Reporte Subdirección Administrativa Memorando  SA-GARC 18 02-01-2023 y correos electrónicos del 04-01-2022</t>
    </r>
    <r>
      <rPr>
        <u/>
        <sz val="8"/>
        <rFont val="Arial"/>
        <family val="2"/>
      </rPr>
      <t xml:space="preserve"> 
</t>
    </r>
    <r>
      <rPr>
        <sz val="8"/>
        <rFont val="Arial"/>
        <family val="2"/>
      </rPr>
      <t>Se implementó la Política Institucional de Administración del Riesgo teniendo en cuenta, para cada trámite, las actividades de control establecidas en la matriz de riesgos</t>
    </r>
    <r>
      <rPr>
        <b/>
        <u/>
        <sz val="8"/>
        <color rgb="FF92D050"/>
        <rFont val="Arial"/>
        <family val="2"/>
      </rPr>
      <t xml:space="preserve">
</t>
    </r>
    <r>
      <rPr>
        <b/>
        <u/>
        <sz val="8"/>
        <rFont val="Arial"/>
        <family val="2"/>
      </rPr>
      <t xml:space="preserve">Reporte Secretaría General Memorando SG  310 04-01-2023
</t>
    </r>
    <r>
      <rPr>
        <sz val="8"/>
        <rFont val="Arial"/>
        <family val="2"/>
      </rPr>
      <t>Se creo la caracterización del proceso de Administración Inmobiliaria de acuerdo con el nuevo modelo de operación de la entidad, y se envío el memorando SG 78140 de 29/09/2022.</t>
    </r>
    <r>
      <rPr>
        <b/>
        <u/>
        <sz val="8"/>
        <color rgb="FF92D050"/>
        <rFont val="Arial"/>
        <family val="2"/>
      </rPr>
      <t xml:space="preserve">
</t>
    </r>
    <r>
      <rPr>
        <b/>
        <u/>
        <sz val="8"/>
        <rFont val="Arial"/>
        <family val="2"/>
      </rPr>
      <t xml:space="preserve">Reporte Subdirección de Gestion Humana Memorando SGH 333 04-01-2023
</t>
    </r>
    <r>
      <rPr>
        <sz val="8"/>
        <rFont val="Arial"/>
        <family val="2"/>
      </rPr>
      <t>La matriz y el mapa de riesgos fueron publicados en el aplicativo KAWAK el 07 de octubre de 2022, previa revisión y aprobación por parte de la Oficina Asesora de Planeación y la Secretaria General.</t>
    </r>
    <r>
      <rPr>
        <u/>
        <sz val="8"/>
        <color rgb="FF92D050"/>
        <rFont val="Arial"/>
        <family val="2"/>
      </rPr>
      <t xml:space="preserve">
</t>
    </r>
    <r>
      <rPr>
        <b/>
        <u/>
        <sz val="8"/>
        <rFont val="Arial"/>
        <family val="2"/>
      </rPr>
      <t xml:space="preserve">Reporte Subdirección General Memorando  SUBG 180 y 182 del 03-01-2023 
</t>
    </r>
    <r>
      <rPr>
        <sz val="8"/>
        <rFont val="Arial"/>
        <family val="2"/>
      </rPr>
      <t xml:space="preserve">Avances en la implementación  socializados a  la Alta Dirección:
1. Con corte a septiembre 30: MEMORANDO CIRCULAR
No OAP 82457 del 12/10/2022
 2. Con corte a octubre 30: MEMORANDO CIRCULAR
No OAP 88689  del 02/11/2022 </t>
    </r>
    <r>
      <rPr>
        <u/>
        <sz val="8"/>
        <color rgb="FF92D050"/>
        <rFont val="Arial"/>
        <family val="2"/>
      </rPr>
      <t xml:space="preserve">
</t>
    </r>
    <r>
      <rPr>
        <b/>
        <u/>
        <sz val="8"/>
        <color rgb="FF92D050"/>
        <rFont val="Arial"/>
        <family val="2"/>
      </rPr>
      <t xml:space="preserve"> </t>
    </r>
    <r>
      <rPr>
        <u/>
        <sz val="8"/>
        <color rgb="FF92D050"/>
        <rFont val="Arial"/>
        <family val="2"/>
      </rPr>
      <t xml:space="preserve">
</t>
    </r>
    <r>
      <rPr>
        <sz val="8"/>
        <color rgb="FF92D050"/>
        <rFont val="Arial"/>
        <family val="2"/>
      </rPr>
      <t xml:space="preserve">
 </t>
    </r>
  </si>
  <si>
    <r>
      <rPr>
        <b/>
        <u/>
        <sz val="8"/>
        <rFont val="Arial"/>
        <family val="2"/>
      </rPr>
      <t xml:space="preserve">Reporte Dirección de Ejecución y Operación Memorando DEO 104946 23-12-2022
</t>
    </r>
    <r>
      <rPr>
        <sz val="8"/>
        <rFont val="Arial"/>
        <family val="2"/>
      </rPr>
      <t>Cumplida en primer trimestre. Y reportada a la OAP, mediante memorando DEO 21231 del 25 de marzo de 2022.</t>
    </r>
    <r>
      <rPr>
        <b/>
        <sz val="8"/>
        <rFont val="Arial"/>
        <family val="2"/>
      </rPr>
      <t xml:space="preserve">
</t>
    </r>
    <r>
      <rPr>
        <b/>
        <u/>
        <sz val="8"/>
        <rFont val="Arial"/>
        <family val="2"/>
      </rPr>
      <t>Reporte Oficina Asesora de Planeación Memorando  OAP 752 10-01-2023</t>
    </r>
    <r>
      <rPr>
        <b/>
        <sz val="8"/>
        <rFont val="Arial"/>
        <family val="2"/>
      </rPr>
      <t xml:space="preserve">
</t>
    </r>
    <r>
      <rPr>
        <sz val="8"/>
        <rFont val="Arial"/>
        <family val="2"/>
      </rPr>
      <t>MEMORANDO No OAP 102131 del 16/12/2022
Esta actividad no aplica, teniendo en cuenta que el Departamento Administrativo de Función Pública  actualizó los la guía del SIRCAP, no obstante, de acuerdo a los nuevo lineamientos se consolidó informe el cual fue publicado en la página web de la entidad. Este puede ser consultado en: https://www.invias.gov.co/index.php/planeacion-gestion-y-control/rendicion-de-cuentas</t>
    </r>
    <r>
      <rPr>
        <b/>
        <sz val="8"/>
        <rFont val="Arial"/>
        <family val="2"/>
      </rPr>
      <t xml:space="preserve">
</t>
    </r>
  </si>
  <si>
    <t>De conformidad con la información reportada por las dependencias responsables, la acción se cumplió en el primer cuatrimestre de 2022. 
Por lo anterior, dado el seguimiento cuatrimestral realizado por la OCI, se asigna un avance acumulado con corte al 31 de diciembre  del 2022 del 100,0%</t>
  </si>
  <si>
    <t>En el ejercicio de verificación realizada por la OCI a la información remitida por las dependencias responsables de la acción, se evidenció que en el portal institucional del INVIAS se publicó el informe de seguimiento de indicadores del Plan Marco de Implementación del Acuerdo de Paz –PMI trimestralmente, disponible en el enlace https://www.invias.gov.co/index.php/planeacion-gestion-y-control/indicadores-de-gestion.
Por lo anterior, dado el seguimiento cuatrimestral que realiza la OCI,  se asigna un avance acumulado con corte  al 31 de diciembre de 2022 del 100,0%.</t>
  </si>
  <si>
    <r>
      <rPr>
        <b/>
        <u/>
        <sz val="8"/>
        <rFont val="Arial"/>
        <family val="2"/>
      </rPr>
      <t xml:space="preserve">Reporte Oficina Asesora de Planeación Memorando  OAP 752 10-01-2023
</t>
    </r>
    <r>
      <rPr>
        <sz val="8"/>
        <rFont val="Arial"/>
        <family val="2"/>
      </rPr>
      <t>Apoyo en el diseño e implementación en KAWAK del formato ARCI-FR-1
SEGUIMIENTO DE ACTIVIDADES DE PARTICIPACIÓN, disponible en el ID 3131</t>
    </r>
    <r>
      <rPr>
        <sz val="8"/>
        <color rgb="FF92D050"/>
        <rFont val="Arial"/>
        <family val="2"/>
      </rPr>
      <t xml:space="preserve">
</t>
    </r>
    <r>
      <rPr>
        <b/>
        <u/>
        <sz val="8"/>
        <rFont val="Arial"/>
        <family val="2"/>
      </rPr>
      <t xml:space="preserve">Reporte Subdirección Administrativa Memorando  SA-GARC 18 02-01-2023 y correos electrónicos del 04-01-2023
</t>
    </r>
    <r>
      <rPr>
        <sz val="8"/>
        <rFont val="Arial"/>
        <family val="2"/>
      </rPr>
      <t>Formato Cargado en Kawak - falta aprobaciones de la Y SG</t>
    </r>
  </si>
  <si>
    <r>
      <t>En el ejercicio de verificación la OCI en el aplicativo SICOR  observó que mediante memorando SA-GARC 94819 del 24/11/2022  el Coordinador del Grupo de Atención y Relacionamiento Ciudadano  realiza SOLICITUD  INCENTIVOS 2022 a la  Subdirección de Gestión Humana y  la SGH da respuesta mediante memorando  SGH 99087 del  07/12/2022 informando:</t>
    </r>
    <r>
      <rPr>
        <i/>
        <sz val="8"/>
        <rFont val="Arial"/>
        <family val="2"/>
      </rPr>
      <t xml:space="preserve"> "De manera atenta me permito dar respuesta a su solicitud informando que se hizo entrega en el mes de octubre de un bono tarjeta compensar como incentivo a los funcionarios del Grupo de Atención al ciudadano</t>
    </r>
    <r>
      <rPr>
        <sz val="8"/>
        <rFont val="Arial"/>
        <family val="2"/>
      </rPr>
      <t xml:space="preserve">  (...)"
Por lo anterior, dado el seguimiento cuatrimestral realizado por la OCI con corte a 31 de diciembre de 2022,  se asigna avance del 100, 0%</t>
    </r>
  </si>
  <si>
    <t xml:space="preserve">Revisada la información remitida por las dependencias responsables de la acción,  no se tienen definidos los mecanismos de comunicación incluyentes para poder asignar de manera objetiva porcentaje de avance-.
</t>
  </si>
  <si>
    <t>Revisada la información del periodo suministrada por las dependencias responsables, en el periodo, no se evidencia soporte de la acción.
Por lo anterior dado el seguimiento cuatrimestral realizado por la OCI  se asigna un avance  acumulado a 31 de diciembre de 2022 del 33,3%</t>
  </si>
  <si>
    <r>
      <t xml:space="preserve">Reporte Oficina de Tecnologías de la Información y las Comunicaciones - OTIC Memorando OTIC  108016 30-12-2022
</t>
    </r>
    <r>
      <rPr>
        <sz val="8"/>
        <rFont val="Arial"/>
        <family val="2"/>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el líder funcional requiera.</t>
    </r>
    <r>
      <rPr>
        <b/>
        <u/>
        <sz val="8"/>
        <rFont val="Arial"/>
        <family val="2"/>
      </rPr>
      <t xml:space="preserve">
Reporte Subdirección Administrativa Memorando  SA-GARC 18 02-01-2023 y correos electrónicos del 04-01-2022
</t>
    </r>
    <r>
      <rPr>
        <sz val="8"/>
        <rFont val="Arial"/>
        <family val="2"/>
      </rPr>
      <t>1. Mediante memorando SA-GARC 69868 05/09/22 se reiteró la solicitud de aplicación de la encuesta de percepción y satisfacción en el canal telefónico "conmutador".
2. Con memorando SA-GARC 103745 del 21/12/2022 se solicito el diseño y la publicación del informe en la pagina web.</t>
    </r>
    <r>
      <rPr>
        <b/>
        <u/>
        <sz val="8"/>
        <rFont val="Arial"/>
        <family val="2"/>
      </rPr>
      <t xml:space="preserve">
Reporte Secretaría General Memorando SG  310 04-01-2023
</t>
    </r>
    <r>
      <rPr>
        <sz val="8"/>
        <rFont val="Arial"/>
        <family val="2"/>
      </rPr>
      <t>1. Mediante memorando SA-GARC 69868 05/09/22 se reiteró la solicitud de aplicación de la encuesta de percepción y satisfacción en el canal telefónico "conmutador".
2. Con memorando SA-GARC 103745 del 21/12/2022 se solicito el diseño y la publicación del informe en la pagina web.</t>
    </r>
  </si>
  <si>
    <r>
      <rPr>
        <b/>
        <u/>
        <sz val="8"/>
        <rFont val="Arial"/>
        <family val="2"/>
      </rPr>
      <t xml:space="preserve">
Reporte Dirección de Ejecución y Operación Memorando DEO 104946 23-12-2022</t>
    </r>
    <r>
      <rPr>
        <b/>
        <u/>
        <sz val="8"/>
        <color rgb="FF92D050"/>
        <rFont val="Arial"/>
        <family val="2"/>
      </rPr>
      <t xml:space="preserve">
</t>
    </r>
    <r>
      <rPr>
        <sz val="8"/>
        <rFont val="Arial"/>
        <family val="2"/>
      </rPr>
      <t xml:space="preserve">A cargo de esta tarea se encuentra el grupo de información de la dirección general y de la Dirección Técnica y de Estructuración. Sin embargo La Dirección de ejecución y Operación,  esta presta a colaborar en lo que se  requiera para su cumplimiento. 
</t>
    </r>
    <r>
      <rPr>
        <b/>
        <u/>
        <sz val="8"/>
        <rFont val="Arial"/>
        <family val="2"/>
      </rPr>
      <t xml:space="preserve">Reporte Dirección General Memorando SUBG 182 03-01-2023 y Memorando SUBD 494 06-01-2023
</t>
    </r>
    <r>
      <rPr>
        <sz val="8"/>
        <rFont val="Arial"/>
        <family val="2"/>
      </rPr>
      <t xml:space="preserve">Reportado mediante Memorando SUBG 103645 de 21 de diciembre  de 2022
</t>
    </r>
    <r>
      <rPr>
        <b/>
        <u/>
        <sz val="8"/>
        <rFont val="Arial"/>
        <family val="2"/>
      </rPr>
      <t xml:space="preserve">
Reporte Oficina de Tecnologías de la Información y las Comunicaciones - OTIC Memorando OTIC  108016 30-12-2022
</t>
    </r>
    <r>
      <rPr>
        <sz val="8"/>
        <rFont val="Arial"/>
        <family val="2"/>
      </rPr>
      <t>Cumplido en el tercer trimestre</t>
    </r>
    <r>
      <rPr>
        <b/>
        <u/>
        <sz val="8"/>
        <color rgb="FFFF0000"/>
        <rFont val="Arial"/>
        <family val="2"/>
      </rPr>
      <t xml:space="preserve">
</t>
    </r>
    <r>
      <rPr>
        <sz val="8"/>
        <color rgb="FF92D050"/>
        <rFont val="Arial"/>
        <family val="2"/>
      </rPr>
      <t xml:space="preserve">
</t>
    </r>
    <r>
      <rPr>
        <b/>
        <u/>
        <sz val="8"/>
        <rFont val="Arial"/>
        <family val="2"/>
      </rPr>
      <t xml:space="preserve">Reporte Subdirección General Memorando  SUBG 180 y 182 del 03-01-2023 </t>
    </r>
    <r>
      <rPr>
        <b/>
        <u/>
        <sz val="8"/>
        <color rgb="FF92D050"/>
        <rFont val="Arial"/>
        <family val="2"/>
      </rPr>
      <t xml:space="preserve">
</t>
    </r>
    <r>
      <rPr>
        <sz val="8"/>
        <rFont val="Arial"/>
        <family val="2"/>
      </rPr>
      <t>Reportado mediante Memorando SUBG 103645 de 21 de diciembre  de 2022</t>
    </r>
  </si>
  <si>
    <r>
      <t xml:space="preserve">Reporte Dirección General Memorando SUBG 182 03-01-2023 y Memorando SUBD 494 06-01-2023
</t>
    </r>
    <r>
      <rPr>
        <sz val="8"/>
        <rFont val="Arial"/>
        <family val="2"/>
      </rPr>
      <t xml:space="preserve">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se realizaron las siguientes actividades técnicas:
Al momento este trámite ya se encuentra desarrollado en la plataforma SGP, se encuentra en revisión y pruebas por parte de funcionales y se han desarrollado ajustes sugeridos para su salida a producción. El desarrollo se dejará listo a finales de diciembre para su salida a producción con el SGDEA salgan a producción a inicios de 2023, ya que estas soluciones se encuentran enlazadas desde la ventanilla de correspondencia, hasta el almacenamiento de la información en el sistema de gestión documental. </t>
    </r>
    <r>
      <rPr>
        <b/>
        <u/>
        <sz val="8"/>
        <rFont val="Arial"/>
        <family val="2"/>
      </rPr>
      <t xml:space="preserve">
Reporte Oficina de Tecnologías de la Información y las Comunicaciones - OTIC Memorando OTIC  108016 30-12-2022
En cumplimiento del lineamiento AM.GO.01 del Ministerio de las Tecnologías de la Información en donde se establece que la administración y mantenimiento de un aplicativo está supeditado a </t>
    </r>
    <r>
      <rPr>
        <sz val="8"/>
        <rFont val="Arial"/>
        <family val="2"/>
      </rPr>
      <t>dos (2) roles: Funcional y Técnico y el Articulo 12.  OFICINA DE TECNOLOGÍAS DE LA INFORMACIÓN Y LAS COMUNICACIONES, numeral 12.10. del Decreto 1292 de 2021, desde la OTIC nos encontramos atentos al apoyo técnico  que el líder funcional requiera.</t>
    </r>
    <r>
      <rPr>
        <b/>
        <u/>
        <sz val="8"/>
        <rFont val="Arial"/>
        <family val="2"/>
      </rPr>
      <t xml:space="preserve">
Reporte Subdirección Administrativa Memorando  SA-GARC 18 02-01-2023 y correos electrónicos del 04-01-2022
</t>
    </r>
    <r>
      <rPr>
        <sz val="8"/>
        <rFont val="Arial"/>
        <family val="2"/>
      </rPr>
      <t xml:space="preserve">Con memorando SA GARC 66646 del 25/08/2022 se solicito a la SA las señales inclusivas, Mediante correo electrónico enviado el día 19 de diciembre del año en curso, por el funcionario Andres Felipe Barros Navarro, se recibe en anexo archivo listado de asistencia,  capacitación accesibilidad y atención al ciudadano. </t>
    </r>
    <r>
      <rPr>
        <b/>
        <u/>
        <sz val="8"/>
        <rFont val="Arial"/>
        <family val="2"/>
      </rPr>
      <t xml:space="preserve">
Reporte Secretaría General Memorando SG  310 04-01-2023
</t>
    </r>
    <r>
      <rPr>
        <sz val="8"/>
        <rFont val="Arial"/>
        <family val="2"/>
      </rPr>
      <t xml:space="preserve">Con memorando SA GARC 66646 del 25/08/2022 se solicito a la SA las señales inclusivas, Mediante correo electrónico enviado el día 19 de diciembre del año en curso, por el funcionario Andres Felipe Barros Navarro, se recibe en anexo archivo listado de asistencia,  capacitación accesibilidad y atención al ciudadano. </t>
    </r>
    <r>
      <rPr>
        <b/>
        <u/>
        <sz val="8"/>
        <rFont val="Arial"/>
        <family val="2"/>
      </rPr>
      <t xml:space="preserve">
Reporte Subdirección General Memorando  SUBG 180 y 182 del 03-01-2023
</t>
    </r>
    <r>
      <rPr>
        <sz val="8"/>
        <rFont val="Arial"/>
        <family val="2"/>
      </rPr>
      <t xml:space="preserve">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se realizaron las siguientes actividades técnicas:
Al momento este trámite ya se encuentra desarrollado en la plataforma SGP, se encuentra en revisión y pruebas por parte de funcionales y se han desarrollado ajustes sugeridos para su salida a producción. El desarrollo se dejará listo a finales de diciembre para su salida a producción con el SGDEA salgan a producción a inicios de 2023, ya que estas soluciones se encuentran enlazadas desde la ventanilla de correspondencia, hasta el almacenamiento de la información en el sistema de gestión documental.  </t>
    </r>
  </si>
  <si>
    <t>Revisada la información aportada mediante  por las dependencias responsables  en el periodo de seguimiento y  dado el seguimiento cuatrimestral realizado por la OCI se asigna avance acumulado a corte 31 de diciembre de 2022 del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</si>
</sst>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2">
    <font>
      <sz val="11"/>
      <color theme="1"/>
      <name val="Calibri"/>
      <family val="2"/>
      <scheme val="minor"/>
    </font>
    <font>
      <sz val="8"/>
      <name val="Arial"/>
      <family val="2"/>
    </font>
    <font>
      <b/>
      <sz val="11"/>
      <name val="Arial"/>
      <family val="2"/>
    </font>
    <font>
      <b/>
      <sz val="12"/>
      <name val="Arial"/>
      <family val="2"/>
    </font>
    <font>
      <b/>
      <sz val="9"/>
      <name val="Arial"/>
      <family val="2"/>
    </font>
    <font>
      <b/>
      <sz val="9"/>
      <color theme="1"/>
      <name val="Arial"/>
      <family val="2"/>
    </font>
    <font>
      <sz val="9"/>
      <color theme="1"/>
      <name val="Arial"/>
      <family val="2"/>
    </font>
    <font>
      <sz val="11"/>
      <color theme="1"/>
      <name val="Arial"/>
      <family val="2"/>
    </font>
    <font>
      <sz val="8"/>
      <color theme="1"/>
      <name val="Arial"/>
      <family val="2"/>
    </font>
    <font>
      <b/>
      <u/>
      <sz val="8"/>
      <name val="Arial"/>
      <family val="2"/>
    </font>
    <font>
      <b/>
      <sz val="8"/>
      <name val="Arial"/>
      <family val="2"/>
    </font>
    <font>
      <sz val="10"/>
      <name val="Arial"/>
      <family val="2"/>
    </font>
    <font>
      <sz val="10"/>
      <color theme="1"/>
      <name val="Arial"/>
      <family val="2"/>
    </font>
    <font>
      <sz val="11"/>
      <name val="Arial"/>
      <family val="2"/>
    </font>
    <font>
      <sz val="10"/>
      <name val="Arial"/>
      <family val="2"/>
    </font>
    <font>
      <sz val="9"/>
      <name val="Arial"/>
      <family val="2"/>
    </font>
    <font>
      <sz val="8"/>
      <color rgb="FF000000"/>
      <name val="Arial"/>
      <family val="2"/>
    </font>
    <font>
      <sz val="9"/>
      <color theme="4" tint="-0.249977111117893"/>
      <name val="Arial"/>
      <family val="2"/>
    </font>
    <font>
      <b/>
      <sz val="8"/>
      <color theme="1"/>
      <name val="Arial"/>
      <family val="2"/>
    </font>
    <font>
      <sz val="10"/>
      <color rgb="FF404040"/>
      <name val="Arial"/>
      <family val="2"/>
    </font>
    <font>
      <b/>
      <sz val="9"/>
      <color theme="4"/>
      <name val="Arial"/>
      <family val="2"/>
    </font>
    <font>
      <sz val="8"/>
      <color rgb="FFFF0000"/>
      <name val="Arial"/>
      <family val="2"/>
    </font>
    <font>
      <b/>
      <u/>
      <sz val="8"/>
      <color theme="1"/>
      <name val="Arial"/>
      <family val="2"/>
    </font>
    <font>
      <sz val="8"/>
      <color theme="1"/>
      <name val="Calibri"/>
      <family val="2"/>
      <scheme val="minor"/>
    </font>
    <font>
      <sz val="9"/>
      <name val="SansSerif"/>
    </font>
    <font>
      <b/>
      <sz val="11"/>
      <color indexed="59"/>
      <name val="SansSerif"/>
    </font>
    <font>
      <b/>
      <sz val="11"/>
      <color indexed="72"/>
      <name val="SansSerif"/>
    </font>
    <font>
      <b/>
      <sz val="9"/>
      <color indexed="72"/>
      <name val="SansSerif"/>
    </font>
    <font>
      <sz val="9"/>
      <color indexed="72"/>
      <name val="SansSerif"/>
    </font>
    <font>
      <u/>
      <sz val="8"/>
      <color rgb="FF92D050"/>
      <name val="Arial"/>
      <family val="2"/>
    </font>
    <font>
      <b/>
      <u/>
      <sz val="8"/>
      <color rgb="FF92D050"/>
      <name val="Arial"/>
      <family val="2"/>
    </font>
    <font>
      <sz val="8"/>
      <color rgb="FF92D050"/>
      <name val="Arial"/>
      <family val="2"/>
    </font>
    <font>
      <b/>
      <sz val="8"/>
      <color rgb="FF92D050"/>
      <name val="Arial"/>
      <family val="2"/>
    </font>
    <font>
      <b/>
      <u/>
      <sz val="8"/>
      <color rgb="FF000000"/>
      <name val="Arial"/>
      <family val="2"/>
    </font>
    <font>
      <sz val="11"/>
      <color theme="1"/>
      <name val="Calibri"/>
      <family val="2"/>
      <scheme val="minor"/>
    </font>
    <font>
      <u/>
      <sz val="8"/>
      <name val="Arial"/>
      <family val="2"/>
    </font>
    <font>
      <sz val="10"/>
      <name val="Arial"/>
    </font>
    <font>
      <i/>
      <sz val="9"/>
      <color indexed="8"/>
      <name val="SansSerif"/>
    </font>
    <font>
      <sz val="9"/>
      <color indexed="8"/>
      <name val="SansSerif"/>
    </font>
    <font>
      <b/>
      <sz val="9"/>
      <color rgb="FFFF0000"/>
      <name val="Arial"/>
      <family val="2"/>
    </font>
    <font>
      <b/>
      <u/>
      <sz val="8"/>
      <color rgb="FFFF0000"/>
      <name val="Arial"/>
      <family val="2"/>
    </font>
    <font>
      <i/>
      <sz val="8"/>
      <name val="Arial"/>
      <family val="2"/>
    </font>
  </fonts>
  <fills count="8">
    <fill>
      <patternFill patternType="none"/>
    </fill>
    <fill>
      <patternFill patternType="gray125"/>
    </fill>
    <fill>
      <patternFill patternType="solid">
        <fgColor theme="5" tint="0.39997558519241921"/>
        <bgColor indexed="64"/>
      </patternFill>
    </fill>
    <fill>
      <patternFill patternType="solid">
        <fgColor theme="5"/>
        <bgColor indexed="64"/>
      </patternFill>
    </fill>
    <fill>
      <patternFill patternType="solid">
        <fgColor theme="0"/>
        <bgColor indexed="64"/>
      </patternFill>
    </fill>
    <fill>
      <patternFill patternType="solid">
        <fgColor theme="9" tint="0.79998168889431442"/>
        <bgColor indexed="64"/>
      </patternFill>
    </fill>
    <fill>
      <patternFill patternType="solid">
        <fgColor indexed="9"/>
        <bgColor indexed="64"/>
      </patternFill>
    </fill>
    <fill>
      <patternFill patternType="solid">
        <fgColor indexed="22"/>
        <bgColor indexed="64"/>
      </patternFill>
    </fill>
  </fills>
  <borders count="66">
    <border>
      <left/>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top/>
      <bottom/>
      <diagonal/>
    </border>
    <border>
      <left/>
      <right style="medium">
        <color indexed="8"/>
      </right>
      <top/>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diagonal/>
    </border>
    <border>
      <left style="medium">
        <color indexed="8"/>
      </left>
      <right style="medium">
        <color indexed="8"/>
      </right>
      <top/>
      <bottom/>
      <diagonal/>
    </border>
    <border>
      <left style="thin">
        <color indexed="8"/>
      </left>
      <right style="medium">
        <color indexed="8"/>
      </right>
      <top style="thin">
        <color indexed="8"/>
      </top>
      <bottom style="medium">
        <color indexed="8"/>
      </bottom>
      <diagonal/>
    </border>
    <border>
      <left style="medium">
        <color indexed="8"/>
      </left>
      <right style="medium">
        <color indexed="8"/>
      </right>
      <top style="thin">
        <color indexed="8"/>
      </top>
      <bottom style="medium">
        <color indexed="8"/>
      </bottom>
      <diagonal/>
    </border>
    <border>
      <left style="medium">
        <color indexed="8"/>
      </left>
      <right style="medium">
        <color indexed="8"/>
      </right>
      <top/>
      <bottom style="medium">
        <color indexed="8"/>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style="thin">
        <color indexed="64"/>
      </left>
      <right/>
      <top/>
      <bottom/>
      <diagonal/>
    </border>
  </borders>
  <cellStyleXfs count="4">
    <xf numFmtId="0" fontId="0" fillId="0" borderId="0"/>
    <xf numFmtId="0" fontId="14" fillId="0" borderId="0" applyNumberFormat="0" applyFont="0" applyFill="0" applyBorder="0" applyAlignment="0" applyProtection="0"/>
    <xf numFmtId="9" fontId="34" fillId="0" borderId="0" applyFont="0" applyFill="0" applyBorder="0" applyAlignment="0" applyProtection="0"/>
    <xf numFmtId="0" fontId="36" fillId="0" borderId="0" applyNumberFormat="0" applyFont="0" applyFill="0" applyBorder="0" applyAlignment="0" applyProtection="0"/>
  </cellStyleXfs>
  <cellXfs count="307">
    <xf numFmtId="0" fontId="0" fillId="0" borderId="0" xfId="0"/>
    <xf numFmtId="0" fontId="1" fillId="0" borderId="2" xfId="0" applyFont="1" applyBorder="1" applyAlignment="1">
      <alignment horizontal="justify" vertical="top" wrapText="1"/>
    </xf>
    <xf numFmtId="0" fontId="2" fillId="0" borderId="0" xfId="0" applyFont="1" applyAlignment="1">
      <alignment vertical="center" wrapText="1"/>
    </xf>
    <xf numFmtId="0" fontId="3" fillId="0" borderId="0" xfId="0" applyFont="1" applyAlignment="1">
      <alignment vertical="center"/>
    </xf>
    <xf numFmtId="0" fontId="3" fillId="0" borderId="0" xfId="0" applyFont="1" applyAlignment="1">
      <alignment vertical="center" wrapText="1"/>
    </xf>
    <xf numFmtId="0" fontId="1" fillId="0" borderId="15" xfId="0" applyFont="1" applyBorder="1" applyAlignment="1">
      <alignment horizontal="justify" vertical="center" wrapText="1"/>
    </xf>
    <xf numFmtId="0" fontId="1" fillId="0" borderId="4" xfId="0" applyFont="1" applyBorder="1" applyAlignment="1">
      <alignment horizontal="center" vertical="top" wrapText="1"/>
    </xf>
    <xf numFmtId="0" fontId="1" fillId="0" borderId="1" xfId="0" applyFont="1" applyBorder="1" applyAlignment="1">
      <alignment horizontal="center" vertical="top" wrapText="1"/>
    </xf>
    <xf numFmtId="0" fontId="1" fillId="0" borderId="1" xfId="0" applyFont="1" applyBorder="1" applyAlignment="1">
      <alignment horizontal="justify" vertical="top" wrapText="1"/>
    </xf>
    <xf numFmtId="0" fontId="1" fillId="0" borderId="4" xfId="0" applyFont="1" applyBorder="1" applyAlignment="1">
      <alignment horizontal="justify" vertical="top" wrapText="1"/>
    </xf>
    <xf numFmtId="0" fontId="1" fillId="0" borderId="2" xfId="0" applyFont="1" applyBorder="1" applyAlignment="1">
      <alignment horizontal="center" vertical="top" wrapText="1"/>
    </xf>
    <xf numFmtId="0" fontId="12" fillId="0" borderId="0" xfId="0" applyFont="1"/>
    <xf numFmtId="0" fontId="7" fillId="0" borderId="0" xfId="0" applyFont="1"/>
    <xf numFmtId="0" fontId="7" fillId="0" borderId="0" xfId="0" applyFont="1" applyAlignment="1">
      <alignment horizontal="left"/>
    </xf>
    <xf numFmtId="164" fontId="5" fillId="0" borderId="4" xfId="0" applyNumberFormat="1" applyFont="1" applyBorder="1" applyAlignment="1">
      <alignment horizontal="center" vertical="center" wrapText="1"/>
    </xf>
    <xf numFmtId="0" fontId="13" fillId="0" borderId="0" xfId="0" applyFont="1" applyAlignment="1">
      <alignment vertical="top"/>
    </xf>
    <xf numFmtId="0" fontId="10" fillId="2" borderId="19" xfId="0" applyFont="1" applyFill="1" applyBorder="1" applyAlignment="1">
      <alignment horizontal="center" vertical="center" wrapText="1"/>
    </xf>
    <xf numFmtId="0" fontId="10" fillId="2" borderId="20" xfId="0" applyFont="1" applyFill="1" applyBorder="1" applyAlignment="1">
      <alignment horizontal="center" vertical="center" wrapText="1"/>
    </xf>
    <xf numFmtId="0" fontId="1" fillId="0" borderId="2" xfId="0" applyFont="1" applyBorder="1" applyAlignment="1">
      <alignment horizontal="justify" vertical="center" wrapText="1"/>
    </xf>
    <xf numFmtId="0" fontId="8" fillId="0" borderId="0" xfId="0" applyFont="1" applyAlignment="1">
      <alignment horizontal="justify" vertical="center" wrapText="1"/>
    </xf>
    <xf numFmtId="0" fontId="5" fillId="2" borderId="14"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14" xfId="0" applyFont="1" applyFill="1" applyBorder="1" applyAlignment="1">
      <alignment horizontal="left" vertical="center" wrapText="1"/>
    </xf>
    <xf numFmtId="0" fontId="6" fillId="0" borderId="0" xfId="0" applyFont="1" applyAlignment="1">
      <alignment vertical="center"/>
    </xf>
    <xf numFmtId="0" fontId="7" fillId="0" borderId="0" xfId="0" applyFont="1" applyAlignment="1">
      <alignment vertical="center"/>
    </xf>
    <xf numFmtId="0" fontId="8" fillId="0" borderId="15" xfId="0" applyFont="1" applyBorder="1" applyAlignment="1">
      <alignment horizontal="justify" vertical="center" wrapText="1"/>
    </xf>
    <xf numFmtId="1" fontId="1" fillId="0" borderId="15" xfId="0" applyNumberFormat="1" applyFont="1" applyBorder="1" applyAlignment="1">
      <alignment horizontal="justify" vertical="center" wrapText="1"/>
    </xf>
    <xf numFmtId="0" fontId="8" fillId="0" borderId="0" xfId="0" applyFont="1"/>
    <xf numFmtId="0" fontId="8" fillId="4" borderId="25" xfId="0" applyFont="1" applyFill="1" applyBorder="1" applyAlignment="1">
      <alignment horizontal="justify" vertical="center" wrapText="1"/>
    </xf>
    <xf numFmtId="0" fontId="8" fillId="4" borderId="30" xfId="0" applyFont="1" applyFill="1" applyBorder="1" applyAlignment="1">
      <alignment horizontal="justify" vertical="center" wrapText="1"/>
    </xf>
    <xf numFmtId="0" fontId="1" fillId="0" borderId="5" xfId="0" applyFont="1" applyBorder="1" applyAlignment="1">
      <alignment vertical="center" wrapText="1"/>
    </xf>
    <xf numFmtId="0" fontId="1" fillId="0" borderId="1" xfId="0" applyFont="1" applyBorder="1" applyAlignment="1">
      <alignment vertical="center" wrapText="1"/>
    </xf>
    <xf numFmtId="0" fontId="1" fillId="0" borderId="4" xfId="0" applyFont="1" applyBorder="1" applyAlignment="1">
      <alignment vertical="center" wrapText="1"/>
    </xf>
    <xf numFmtId="0" fontId="8" fillId="0" borderId="5" xfId="0" applyFont="1" applyBorder="1" applyAlignment="1">
      <alignment vertical="top"/>
    </xf>
    <xf numFmtId="0" fontId="8" fillId="0" borderId="1" xfId="0" applyFont="1" applyBorder="1" applyAlignment="1">
      <alignment vertical="top"/>
    </xf>
    <xf numFmtId="0" fontId="8" fillId="0" borderId="4" xfId="0" applyFont="1" applyBorder="1" applyAlignment="1">
      <alignment vertical="top"/>
    </xf>
    <xf numFmtId="0" fontId="23" fillId="0" borderId="0" xfId="0" applyFont="1" applyAlignment="1">
      <alignment horizontal="justify" vertical="center" wrapText="1"/>
    </xf>
    <xf numFmtId="0" fontId="8" fillId="4" borderId="2" xfId="0" applyFont="1" applyFill="1" applyBorder="1" applyAlignment="1">
      <alignment horizontal="justify" vertical="center" wrapText="1"/>
    </xf>
    <xf numFmtId="0" fontId="8" fillId="0" borderId="2" xfId="0" applyFont="1" applyBorder="1" applyAlignment="1">
      <alignment horizontal="justify" vertical="center" wrapText="1"/>
    </xf>
    <xf numFmtId="0" fontId="8" fillId="0" borderId="25" xfId="0" applyFont="1" applyBorder="1" applyAlignment="1">
      <alignment horizontal="justify" vertical="center" wrapText="1"/>
    </xf>
    <xf numFmtId="0" fontId="8" fillId="0" borderId="30" xfId="0" applyFont="1" applyBorder="1" applyAlignment="1">
      <alignment horizontal="justify" vertical="center" wrapText="1"/>
    </xf>
    <xf numFmtId="0" fontId="1" fillId="0" borderId="25" xfId="0" applyFont="1" applyBorder="1" applyAlignment="1">
      <alignment horizontal="justify" vertical="center" wrapText="1"/>
    </xf>
    <xf numFmtId="0" fontId="1" fillId="0" borderId="30" xfId="0" applyFont="1" applyBorder="1" applyAlignment="1">
      <alignment horizontal="justify" vertical="center" wrapText="1"/>
    </xf>
    <xf numFmtId="1" fontId="1" fillId="0" borderId="25" xfId="0" applyNumberFormat="1" applyFont="1" applyBorder="1" applyAlignment="1">
      <alignment horizontal="justify" vertical="center" wrapText="1"/>
    </xf>
    <xf numFmtId="1" fontId="1" fillId="0" borderId="30" xfId="0" applyNumberFormat="1" applyFont="1" applyBorder="1" applyAlignment="1">
      <alignment horizontal="justify" vertical="center" wrapText="1"/>
    </xf>
    <xf numFmtId="0" fontId="1" fillId="0" borderId="1" xfId="0" applyFont="1" applyBorder="1" applyAlignment="1">
      <alignment horizontal="justify" vertical="center" wrapText="1"/>
    </xf>
    <xf numFmtId="164" fontId="4" fillId="0" borderId="4" xfId="0" applyNumberFormat="1" applyFont="1" applyBorder="1" applyAlignment="1">
      <alignment horizontal="center" vertical="center" wrapText="1"/>
    </xf>
    <xf numFmtId="0" fontId="10" fillId="2" borderId="21" xfId="0" applyFont="1" applyFill="1" applyBorder="1" applyAlignment="1">
      <alignment horizontal="center" vertical="center" wrapText="1"/>
    </xf>
    <xf numFmtId="0" fontId="9" fillId="0" borderId="41" xfId="0" applyFont="1" applyBorder="1" applyAlignment="1">
      <alignment horizontal="justify" vertical="center" wrapText="1"/>
    </xf>
    <xf numFmtId="0" fontId="22" fillId="0" borderId="41" xfId="0" applyFont="1" applyBorder="1" applyAlignment="1">
      <alignment horizontal="justify" vertical="center" wrapText="1"/>
    </xf>
    <xf numFmtId="0" fontId="1" fillId="0" borderId="35" xfId="0" applyFont="1" applyBorder="1" applyAlignment="1">
      <alignment horizontal="justify" vertical="center" wrapText="1"/>
    </xf>
    <xf numFmtId="0" fontId="29" fillId="0" borderId="4" xfId="0" applyFont="1" applyBorder="1" applyAlignment="1">
      <alignment horizontal="left" vertical="top" wrapText="1"/>
    </xf>
    <xf numFmtId="0" fontId="31" fillId="0" borderId="2" xfId="0" applyFont="1" applyBorder="1" applyAlignment="1">
      <alignment horizontal="justify" vertical="center" wrapText="1"/>
    </xf>
    <xf numFmtId="0" fontId="30" fillId="0" borderId="2" xfId="0" applyFont="1" applyBorder="1" applyAlignment="1">
      <alignment horizontal="left" vertical="top" wrapText="1"/>
    </xf>
    <xf numFmtId="0" fontId="31" fillId="0" borderId="2" xfId="0" applyFont="1" applyBorder="1" applyAlignment="1">
      <alignment horizontal="justify" vertical="top" wrapText="1"/>
    </xf>
    <xf numFmtId="0" fontId="31" fillId="0" borderId="2" xfId="0" applyFont="1" applyBorder="1" applyAlignment="1">
      <alignment horizontal="left" vertical="top" wrapText="1"/>
    </xf>
    <xf numFmtId="0" fontId="30" fillId="0" borderId="2" xfId="0" applyFont="1" applyBorder="1" applyAlignment="1">
      <alignment horizontal="left" vertical="center" wrapText="1"/>
    </xf>
    <xf numFmtId="0" fontId="31" fillId="0" borderId="2" xfId="0" applyFont="1" applyBorder="1" applyAlignment="1">
      <alignment horizontal="left" vertical="center" wrapText="1"/>
    </xf>
    <xf numFmtId="0" fontId="32" fillId="0" borderId="2" xfId="0" applyFont="1" applyBorder="1" applyAlignment="1">
      <alignment horizontal="left" vertical="center" wrapText="1"/>
    </xf>
    <xf numFmtId="0" fontId="30" fillId="0" borderId="2" xfId="0" applyFont="1" applyBorder="1" applyAlignment="1">
      <alignment horizontal="justify" vertical="top" wrapText="1"/>
    </xf>
    <xf numFmtId="0" fontId="30" fillId="0" borderId="3" xfId="0" applyFont="1" applyBorder="1" applyAlignment="1">
      <alignment horizontal="left" vertical="center" wrapText="1"/>
    </xf>
    <xf numFmtId="0" fontId="9" fillId="0" borderId="2" xfId="0" applyFont="1" applyBorder="1" applyAlignment="1">
      <alignment horizontal="left" vertical="center" wrapText="1"/>
    </xf>
    <xf numFmtId="0" fontId="1" fillId="0" borderId="15"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25" xfId="0" applyFont="1" applyBorder="1" applyAlignment="1">
      <alignment horizontal="center" vertical="center" wrapText="1"/>
    </xf>
    <xf numFmtId="0" fontId="8" fillId="0" borderId="0" xfId="0" applyFont="1" applyAlignment="1">
      <alignment horizontal="center" vertical="center" wrapText="1"/>
    </xf>
    <xf numFmtId="10" fontId="8" fillId="0" borderId="31" xfId="2" applyNumberFormat="1" applyFont="1" applyBorder="1" applyAlignment="1">
      <alignment horizontal="center" vertical="center" wrapText="1"/>
    </xf>
    <xf numFmtId="0" fontId="18" fillId="4" borderId="35" xfId="0" applyFont="1" applyFill="1" applyBorder="1" applyAlignment="1">
      <alignment horizontal="justify" vertical="center" wrapText="1"/>
    </xf>
    <xf numFmtId="0" fontId="9" fillId="4" borderId="35" xfId="0" applyFont="1" applyFill="1" applyBorder="1" applyAlignment="1">
      <alignment horizontal="justify" vertical="center" wrapText="1"/>
    </xf>
    <xf numFmtId="0" fontId="8" fillId="0" borderId="31" xfId="0" applyFont="1" applyBorder="1" applyAlignment="1">
      <alignment horizontal="center" vertical="center" wrapText="1"/>
    </xf>
    <xf numFmtId="0" fontId="1" fillId="0" borderId="14" xfId="0" applyFont="1" applyBorder="1" applyAlignment="1">
      <alignment horizontal="justify" vertical="center" wrapText="1"/>
    </xf>
    <xf numFmtId="0" fontId="1" fillId="0" borderId="22" xfId="0" applyFont="1" applyBorder="1" applyAlignment="1">
      <alignment horizontal="center" vertical="center" wrapText="1"/>
    </xf>
    <xf numFmtId="0" fontId="1" fillId="0" borderId="2" xfId="0" applyFont="1" applyBorder="1" applyAlignment="1">
      <alignment horizontal="center" vertical="center" wrapText="1"/>
    </xf>
    <xf numFmtId="0" fontId="8" fillId="4" borderId="2" xfId="0" applyFont="1" applyFill="1" applyBorder="1" applyAlignment="1">
      <alignment horizontal="center" vertical="center" wrapText="1"/>
    </xf>
    <xf numFmtId="0" fontId="9" fillId="0" borderId="2" xfId="0" applyFont="1" applyBorder="1" applyAlignment="1">
      <alignment horizontal="left" vertical="top" wrapText="1"/>
    </xf>
    <xf numFmtId="0" fontId="1" fillId="0" borderId="15" xfId="0" applyFont="1" applyBorder="1" applyAlignment="1" applyProtection="1">
      <alignment horizontal="center" vertical="center" wrapText="1"/>
      <protection locked="0"/>
    </xf>
    <xf numFmtId="0" fontId="8" fillId="0" borderId="15" xfId="0" applyFont="1" applyBorder="1" applyAlignment="1">
      <alignment horizontal="center" vertical="center" wrapText="1"/>
    </xf>
    <xf numFmtId="0" fontId="7" fillId="0" borderId="0" xfId="0" applyFont="1" applyAlignment="1">
      <alignment horizontal="center"/>
    </xf>
    <xf numFmtId="0" fontId="24" fillId="0" borderId="0" xfId="3" applyNumberFormat="1" applyFont="1" applyFill="1" applyBorder="1" applyAlignment="1" applyProtection="1">
      <alignment horizontal="left" vertical="top" wrapText="1"/>
    </xf>
    <xf numFmtId="0" fontId="36" fillId="0" borderId="0" xfId="3" applyNumberFormat="1" applyFont="1" applyFill="1" applyBorder="1" applyAlignment="1"/>
    <xf numFmtId="0" fontId="27" fillId="0" borderId="55" xfId="3" applyNumberFormat="1" applyFont="1" applyFill="1" applyBorder="1" applyAlignment="1" applyProtection="1">
      <alignment horizontal="center" vertical="center" wrapText="1"/>
    </xf>
    <xf numFmtId="0" fontId="27" fillId="5" borderId="55" xfId="3" applyNumberFormat="1" applyFont="1" applyFill="1" applyBorder="1" applyAlignment="1" applyProtection="1">
      <alignment horizontal="center" vertical="center" wrapText="1"/>
    </xf>
    <xf numFmtId="0" fontId="27" fillId="7" borderId="55" xfId="3" applyNumberFormat="1" applyFont="1" applyFill="1" applyBorder="1" applyAlignment="1" applyProtection="1">
      <alignment horizontal="center" vertical="center" wrapText="1"/>
    </xf>
    <xf numFmtId="0" fontId="28" fillId="6" borderId="58" xfId="3" applyNumberFormat="1" applyFont="1" applyFill="1" applyBorder="1" applyAlignment="1" applyProtection="1">
      <alignment horizontal="center" vertical="center" wrapText="1"/>
    </xf>
    <xf numFmtId="0" fontId="28" fillId="6" borderId="58" xfId="3" applyNumberFormat="1" applyFont="1" applyFill="1" applyBorder="1" applyAlignment="1" applyProtection="1">
      <alignment horizontal="left" vertical="center" wrapText="1"/>
    </xf>
    <xf numFmtId="0" fontId="28" fillId="0" borderId="59" xfId="3" applyNumberFormat="1" applyFont="1" applyFill="1" applyBorder="1" applyAlignment="1" applyProtection="1">
      <alignment horizontal="left" vertical="center" wrapText="1"/>
    </xf>
    <xf numFmtId="0" fontId="28" fillId="0" borderId="59" xfId="3" applyNumberFormat="1" applyFont="1" applyFill="1" applyBorder="1" applyAlignment="1" applyProtection="1">
      <alignment horizontal="left" vertical="top" wrapText="1"/>
    </xf>
    <xf numFmtId="0" fontId="24" fillId="0" borderId="59" xfId="3" applyNumberFormat="1" applyFont="1" applyFill="1" applyBorder="1" applyAlignment="1" applyProtection="1">
      <alignment horizontal="left" vertical="center" wrapText="1"/>
    </xf>
    <xf numFmtId="9" fontId="9" fillId="0" borderId="37" xfId="0" applyNumberFormat="1" applyFont="1" applyBorder="1" applyAlignment="1">
      <alignment horizontal="center" vertical="center" wrapText="1"/>
    </xf>
    <xf numFmtId="0" fontId="12" fillId="0" borderId="32" xfId="0" applyFont="1" applyBorder="1" applyAlignment="1">
      <alignment horizontal="center"/>
    </xf>
    <xf numFmtId="0" fontId="12" fillId="0" borderId="43" xfId="0" applyFont="1" applyBorder="1" applyAlignment="1">
      <alignment horizontal="center" vertical="center"/>
    </xf>
    <xf numFmtId="0" fontId="12" fillId="0" borderId="33" xfId="0" applyFont="1" applyBorder="1" applyAlignment="1">
      <alignment horizontal="center" vertical="center"/>
    </xf>
    <xf numFmtId="0" fontId="1" fillId="0" borderId="14" xfId="0" applyFont="1" applyBorder="1" applyAlignment="1">
      <alignment horizontal="center" vertical="center" wrapText="1"/>
    </xf>
    <xf numFmtId="0" fontId="1" fillId="0" borderId="36" xfId="0" applyFont="1" applyBorder="1" applyAlignment="1">
      <alignment horizontal="center" vertical="center" wrapText="1"/>
    </xf>
    <xf numFmtId="0" fontId="8" fillId="0" borderId="14" xfId="0" applyFont="1" applyBorder="1" applyAlignment="1">
      <alignment horizontal="center" vertical="center" wrapText="1"/>
    </xf>
    <xf numFmtId="0" fontId="11" fillId="0" borderId="12" xfId="0" applyFont="1" applyBorder="1" applyAlignment="1">
      <alignment horizontal="center" vertical="center" wrapText="1"/>
    </xf>
    <xf numFmtId="0" fontId="13" fillId="0" borderId="34" xfId="0" applyFont="1" applyBorder="1" applyAlignment="1">
      <alignment vertical="top"/>
    </xf>
    <xf numFmtId="0" fontId="13" fillId="0" borderId="27" xfId="0" applyFont="1" applyBorder="1" applyAlignment="1">
      <alignment vertical="top"/>
    </xf>
    <xf numFmtId="0" fontId="12" fillId="0" borderId="0" xfId="0" applyFont="1" applyAlignment="1">
      <alignment horizontal="center"/>
    </xf>
    <xf numFmtId="0" fontId="0" fillId="0" borderId="0" xfId="0" applyAlignment="1">
      <alignment vertical="center"/>
    </xf>
    <xf numFmtId="0" fontId="19" fillId="0" borderId="0" xfId="0" applyFont="1" applyAlignment="1">
      <alignment horizontal="center" vertical="center"/>
    </xf>
    <xf numFmtId="0" fontId="1" fillId="0" borderId="1" xfId="0" applyFont="1" applyBorder="1" applyAlignment="1">
      <alignment horizontal="center" vertical="center" wrapText="1"/>
    </xf>
    <xf numFmtId="0" fontId="1" fillId="0" borderId="15" xfId="0" applyFont="1" applyBorder="1" applyAlignment="1">
      <alignment horizontal="justify" vertical="center" wrapText="1" readingOrder="1"/>
    </xf>
    <xf numFmtId="0" fontId="1" fillId="0" borderId="62"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39" xfId="0" applyFont="1" applyBorder="1" applyAlignment="1">
      <alignment horizontal="center" vertical="center" wrapText="1"/>
    </xf>
    <xf numFmtId="17" fontId="1" fillId="0" borderId="38" xfId="0" applyNumberFormat="1" applyFont="1" applyBorder="1" applyAlignment="1">
      <alignment horizontal="center" vertical="center" wrapText="1"/>
    </xf>
    <xf numFmtId="17" fontId="1" fillId="0" borderId="39" xfId="0" applyNumberFormat="1" applyFont="1" applyBorder="1" applyAlignment="1">
      <alignment horizontal="center" vertical="center" wrapText="1"/>
    </xf>
    <xf numFmtId="0" fontId="1" fillId="0" borderId="65" xfId="0" applyFont="1" applyBorder="1" applyAlignment="1">
      <alignment horizontal="center" vertical="center" wrapText="1"/>
    </xf>
    <xf numFmtId="0" fontId="8" fillId="0" borderId="62" xfId="0" applyFont="1" applyBorder="1" applyAlignment="1">
      <alignment horizontal="center" vertical="center" wrapText="1"/>
    </xf>
    <xf numFmtId="0" fontId="10" fillId="0" borderId="30" xfId="0" applyFont="1" applyBorder="1" applyAlignment="1">
      <alignment horizontal="center" vertical="center" wrapText="1"/>
    </xf>
    <xf numFmtId="0" fontId="8" fillId="4" borderId="25" xfId="0" applyFont="1" applyFill="1" applyBorder="1" applyAlignment="1">
      <alignment horizontal="center" vertical="center" wrapText="1"/>
    </xf>
    <xf numFmtId="0" fontId="8" fillId="4" borderId="38" xfId="0" applyFont="1" applyFill="1" applyBorder="1" applyAlignment="1">
      <alignment horizontal="center" vertical="center" wrapText="1"/>
    </xf>
    <xf numFmtId="0" fontId="8" fillId="4" borderId="24" xfId="0" applyFont="1" applyFill="1" applyBorder="1" applyAlignment="1">
      <alignment horizontal="center" vertical="center" wrapText="1"/>
    </xf>
    <xf numFmtId="0" fontId="8" fillId="4" borderId="30" xfId="0" applyFont="1" applyFill="1" applyBorder="1" applyAlignment="1">
      <alignment horizontal="center" vertical="center" wrapText="1"/>
    </xf>
    <xf numFmtId="0" fontId="8" fillId="4" borderId="39" xfId="0" applyFont="1" applyFill="1" applyBorder="1" applyAlignment="1">
      <alignment horizontal="center" vertical="center" wrapText="1"/>
    </xf>
    <xf numFmtId="0" fontId="1" fillId="0" borderId="15" xfId="0" applyFont="1" applyBorder="1" applyAlignment="1">
      <alignment horizontal="center" vertical="center" wrapText="1" readingOrder="1"/>
    </xf>
    <xf numFmtId="0" fontId="1" fillId="0" borderId="62" xfId="0" applyFont="1" applyBorder="1" applyAlignment="1">
      <alignment horizontal="center" vertical="center" wrapText="1" readingOrder="1"/>
    </xf>
    <xf numFmtId="0" fontId="8" fillId="0" borderId="0" xfId="0" applyFont="1" applyAlignment="1">
      <alignment horizontal="center"/>
    </xf>
    <xf numFmtId="0" fontId="1" fillId="0" borderId="15" xfId="0" applyFont="1" applyBorder="1" applyAlignment="1">
      <alignment horizontal="justify" vertical="top" wrapText="1"/>
    </xf>
    <xf numFmtId="0" fontId="9" fillId="0" borderId="28" xfId="0" applyFont="1" applyBorder="1" applyAlignment="1">
      <alignment horizontal="justify" vertical="center" wrapText="1"/>
    </xf>
    <xf numFmtId="0" fontId="9" fillId="0" borderId="61" xfId="0" applyFont="1" applyBorder="1" applyAlignment="1">
      <alignment horizontal="center" vertical="center" wrapText="1"/>
    </xf>
    <xf numFmtId="0" fontId="9" fillId="0" borderId="14" xfId="0" applyFont="1" applyBorder="1" applyAlignment="1">
      <alignment horizontal="justify" vertical="center" wrapText="1"/>
    </xf>
    <xf numFmtId="0" fontId="9" fillId="0" borderId="22" xfId="0" applyFont="1" applyBorder="1" applyAlignment="1">
      <alignment horizontal="center" vertical="center" wrapText="1"/>
    </xf>
    <xf numFmtId="0" fontId="22" fillId="0" borderId="42" xfId="0" applyFont="1" applyBorder="1" applyAlignment="1">
      <alignment horizontal="justify" vertical="center" wrapText="1"/>
    </xf>
    <xf numFmtId="9" fontId="9" fillId="0" borderId="26" xfId="0" applyNumberFormat="1" applyFont="1" applyBorder="1" applyAlignment="1">
      <alignment horizontal="center" vertical="center" wrapText="1"/>
    </xf>
    <xf numFmtId="0" fontId="22" fillId="0" borderId="35" xfId="0" applyFont="1" applyBorder="1" applyAlignment="1">
      <alignment horizontal="justify" vertical="center" wrapText="1"/>
    </xf>
    <xf numFmtId="9" fontId="9" fillId="0" borderId="31" xfId="0" applyNumberFormat="1" applyFont="1" applyBorder="1" applyAlignment="1">
      <alignment horizontal="center" vertical="center" wrapText="1"/>
    </xf>
    <xf numFmtId="0" fontId="16" fillId="0" borderId="14" xfId="0" applyFont="1" applyBorder="1" applyAlignment="1">
      <alignment vertical="top" wrapText="1" readingOrder="1"/>
    </xf>
    <xf numFmtId="0" fontId="16" fillId="0" borderId="22" xfId="0" applyFont="1" applyBorder="1" applyAlignment="1">
      <alignment horizontal="center" vertical="top" wrapText="1" readingOrder="1"/>
    </xf>
    <xf numFmtId="0" fontId="9" fillId="0" borderId="42" xfId="0" applyFont="1" applyBorder="1" applyAlignment="1">
      <alignment horizontal="justify" vertical="center" wrapText="1"/>
    </xf>
    <xf numFmtId="9" fontId="1" fillId="0" borderId="26" xfId="0" applyNumberFormat="1" applyFont="1" applyBorder="1" applyAlignment="1">
      <alignment horizontal="center" vertical="center" wrapText="1"/>
    </xf>
    <xf numFmtId="9" fontId="1" fillId="0" borderId="31" xfId="0" applyNumberFormat="1" applyFont="1" applyBorder="1" applyAlignment="1">
      <alignment horizontal="center" vertical="center" wrapText="1"/>
    </xf>
    <xf numFmtId="0" fontId="18" fillId="4" borderId="42" xfId="0" applyFont="1" applyFill="1" applyBorder="1" applyAlignment="1">
      <alignment horizontal="justify" vertical="center" wrapText="1"/>
    </xf>
    <xf numFmtId="0" fontId="8" fillId="4" borderId="26" xfId="0" applyFont="1" applyFill="1" applyBorder="1" applyAlignment="1">
      <alignment horizontal="center" vertical="center" wrapText="1"/>
    </xf>
    <xf numFmtId="0" fontId="8" fillId="4" borderId="42" xfId="0" applyFont="1" applyFill="1" applyBorder="1" applyAlignment="1">
      <alignment horizontal="justify" vertical="center" wrapText="1"/>
    </xf>
    <xf numFmtId="0" fontId="8" fillId="0" borderId="26" xfId="0" applyFont="1" applyBorder="1" applyAlignment="1">
      <alignment horizontal="center" vertical="center" wrapText="1"/>
    </xf>
    <xf numFmtId="0" fontId="22" fillId="4" borderId="42" xfId="0" applyFont="1" applyFill="1" applyBorder="1" applyAlignment="1">
      <alignment horizontal="justify" vertical="center" wrapText="1"/>
    </xf>
    <xf numFmtId="0" fontId="22" fillId="4" borderId="35" xfId="0" applyFont="1" applyFill="1" applyBorder="1" applyAlignment="1">
      <alignment horizontal="justify" vertical="center" wrapText="1"/>
    </xf>
    <xf numFmtId="9" fontId="22" fillId="4" borderId="26" xfId="0" applyNumberFormat="1" applyFont="1" applyFill="1" applyBorder="1" applyAlignment="1">
      <alignment horizontal="center" vertical="center" wrapText="1"/>
    </xf>
    <xf numFmtId="9" fontId="9" fillId="4" borderId="31" xfId="0" applyNumberFormat="1" applyFont="1" applyFill="1" applyBorder="1" applyAlignment="1">
      <alignment horizontal="center" vertical="center" wrapText="1"/>
    </xf>
    <xf numFmtId="9" fontId="8" fillId="0" borderId="26" xfId="2" applyFont="1" applyBorder="1" applyAlignment="1">
      <alignment horizontal="center" vertical="center"/>
    </xf>
    <xf numFmtId="0" fontId="9" fillId="0" borderId="14" xfId="0" applyFont="1" applyBorder="1" applyAlignment="1">
      <alignment horizontal="justify" vertical="top" wrapText="1"/>
    </xf>
    <xf numFmtId="0" fontId="18" fillId="0" borderId="14" xfId="0" applyFont="1" applyBorder="1" applyAlignment="1">
      <alignment horizontal="justify" vertical="center" wrapText="1"/>
    </xf>
    <xf numFmtId="0" fontId="8" fillId="0" borderId="22" xfId="0" applyFont="1" applyBorder="1" applyAlignment="1">
      <alignment horizontal="center" vertical="center" wrapText="1"/>
    </xf>
    <xf numFmtId="0" fontId="9" fillId="0" borderId="14" xfId="0" applyFont="1" applyBorder="1" applyAlignment="1">
      <alignment horizontal="justify" vertical="center" wrapText="1" readingOrder="1"/>
    </xf>
    <xf numFmtId="9" fontId="1" fillId="0" borderId="22" xfId="0" applyNumberFormat="1" applyFont="1" applyBorder="1" applyAlignment="1">
      <alignment horizontal="center" vertical="center" wrapText="1"/>
    </xf>
    <xf numFmtId="9" fontId="16" fillId="0" borderId="22" xfId="0" applyNumberFormat="1" applyFont="1" applyBorder="1" applyAlignment="1">
      <alignment horizontal="center" vertical="center" wrapText="1"/>
    </xf>
    <xf numFmtId="0" fontId="31" fillId="0" borderId="1" xfId="0" applyFont="1" applyBorder="1" applyAlignment="1">
      <alignment horizontal="left" vertical="center" wrapText="1"/>
    </xf>
    <xf numFmtId="0" fontId="1" fillId="0" borderId="2" xfId="0" applyFont="1" applyBorder="1" applyAlignment="1">
      <alignment horizontal="left" vertical="top" wrapText="1"/>
    </xf>
    <xf numFmtId="0" fontId="1" fillId="0" borderId="2" xfId="0" applyFont="1" applyBorder="1" applyAlignment="1">
      <alignment horizontal="left" vertical="center" wrapText="1"/>
    </xf>
    <xf numFmtId="164" fontId="39" fillId="0" borderId="4" xfId="0" applyNumberFormat="1" applyFont="1" applyBorder="1" applyAlignment="1">
      <alignment horizontal="center" vertical="center" wrapText="1"/>
    </xf>
    <xf numFmtId="0" fontId="1" fillId="0" borderId="3" xfId="0" applyFont="1" applyBorder="1" applyAlignment="1">
      <alignment horizontal="justify" vertical="center" wrapText="1"/>
    </xf>
    <xf numFmtId="0" fontId="1" fillId="0" borderId="0" xfId="0" applyFont="1" applyAlignment="1">
      <alignment horizontal="justify" vertical="center" wrapText="1"/>
    </xf>
    <xf numFmtId="0" fontId="9" fillId="0" borderId="2" xfId="0" applyFont="1" applyBorder="1" applyAlignment="1">
      <alignment horizontal="justify" vertical="top" wrapText="1"/>
    </xf>
    <xf numFmtId="0" fontId="10" fillId="0" borderId="2" xfId="0" applyFont="1" applyBorder="1" applyAlignment="1">
      <alignment horizontal="left" vertical="top" wrapText="1"/>
    </xf>
    <xf numFmtId="0" fontId="3" fillId="2" borderId="34" xfId="0" applyFont="1" applyFill="1" applyBorder="1" applyAlignment="1">
      <alignment horizontal="center" vertical="center" wrapText="1"/>
    </xf>
    <xf numFmtId="0" fontId="3" fillId="2" borderId="0" xfId="0" applyFont="1" applyFill="1" applyAlignment="1">
      <alignment horizontal="center" vertical="center" wrapText="1"/>
    </xf>
    <xf numFmtId="0" fontId="15" fillId="0" borderId="34" xfId="0" applyFont="1" applyBorder="1" applyAlignment="1">
      <alignment horizontal="center" vertical="center" wrapText="1"/>
    </xf>
    <xf numFmtId="0" fontId="15" fillId="0" borderId="0" xfId="0" applyFont="1" applyAlignment="1">
      <alignment horizontal="center" vertical="center" wrapText="1"/>
    </xf>
    <xf numFmtId="0" fontId="3" fillId="0" borderId="34" xfId="0" applyFont="1" applyBorder="1" applyAlignment="1">
      <alignment horizontal="left" vertical="center"/>
    </xf>
    <xf numFmtId="0" fontId="3" fillId="0" borderId="0" xfId="0" applyFont="1" applyAlignment="1">
      <alignment horizontal="left" vertical="center"/>
    </xf>
    <xf numFmtId="0" fontId="3" fillId="0" borderId="27" xfId="0" applyFont="1" applyBorder="1" applyAlignment="1">
      <alignment horizontal="left" vertical="center" wrapText="1"/>
    </xf>
    <xf numFmtId="0" fontId="3" fillId="0" borderId="40" xfId="0" applyFont="1" applyBorder="1" applyAlignment="1">
      <alignment horizontal="left" vertical="center" wrapText="1"/>
    </xf>
    <xf numFmtId="0" fontId="1" fillId="0" borderId="16" xfId="0" applyFont="1" applyBorder="1" applyAlignment="1">
      <alignment horizontal="center" vertical="top" wrapText="1"/>
    </xf>
    <xf numFmtId="0" fontId="1" fillId="0" borderId="17" xfId="0" applyFont="1" applyBorder="1" applyAlignment="1">
      <alignment horizontal="center" vertical="top" wrapText="1"/>
    </xf>
    <xf numFmtId="0" fontId="1" fillId="0" borderId="23" xfId="0" applyFont="1" applyBorder="1" applyAlignment="1">
      <alignment horizontal="center" vertical="top" wrapText="1"/>
    </xf>
    <xf numFmtId="0" fontId="1" fillId="0" borderId="5" xfId="0" applyFont="1" applyBorder="1" applyAlignment="1">
      <alignment horizontal="center" vertical="top" wrapText="1"/>
    </xf>
    <xf numFmtId="0" fontId="1" fillId="0" borderId="1" xfId="0" applyFont="1" applyBorder="1" applyAlignment="1">
      <alignment horizontal="center" vertical="top" wrapText="1"/>
    </xf>
    <xf numFmtId="0" fontId="1" fillId="0" borderId="4" xfId="0" applyFont="1" applyBorder="1" applyAlignment="1">
      <alignment horizontal="center" vertical="top" wrapText="1"/>
    </xf>
    <xf numFmtId="0" fontId="8" fillId="0" borderId="5" xfId="0" applyFont="1" applyBorder="1" applyAlignment="1">
      <alignment horizontal="center" vertical="top" wrapText="1"/>
    </xf>
    <xf numFmtId="0" fontId="8" fillId="0" borderId="1" xfId="0" applyFont="1" applyBorder="1" applyAlignment="1">
      <alignment horizontal="center" vertical="top" wrapText="1"/>
    </xf>
    <xf numFmtId="0" fontId="8" fillId="0" borderId="4" xfId="0" applyFont="1" applyBorder="1" applyAlignment="1">
      <alignment horizontal="center" vertical="top"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5" xfId="0" applyFont="1" applyBorder="1" applyAlignment="1">
      <alignment horizontal="justify" vertical="top" wrapText="1"/>
    </xf>
    <xf numFmtId="0" fontId="1" fillId="0" borderId="1" xfId="0" applyFont="1" applyBorder="1" applyAlignment="1">
      <alignment horizontal="justify" vertical="top" wrapText="1"/>
    </xf>
    <xf numFmtId="0" fontId="1" fillId="0" borderId="4" xfId="0" applyFont="1" applyBorder="1" applyAlignment="1">
      <alignment horizontal="justify" vertical="top" wrapText="1"/>
    </xf>
    <xf numFmtId="0" fontId="1" fillId="0" borderId="5" xfId="0" applyFont="1" applyBorder="1" applyAlignment="1">
      <alignment horizontal="center" vertical="top" wrapText="1" readingOrder="1"/>
    </xf>
    <xf numFmtId="0" fontId="1" fillId="0" borderId="1" xfId="0" applyFont="1" applyBorder="1" applyAlignment="1">
      <alignment horizontal="center" vertical="top" wrapText="1" readingOrder="1"/>
    </xf>
    <xf numFmtId="0" fontId="1" fillId="0" borderId="4" xfId="0" applyFont="1" applyBorder="1" applyAlignment="1">
      <alignment horizontal="center" vertical="top" wrapText="1" readingOrder="1"/>
    </xf>
    <xf numFmtId="0" fontId="1" fillId="0" borderId="2" xfId="0" applyFont="1" applyBorder="1" applyAlignment="1">
      <alignment horizontal="center" vertical="top" wrapText="1"/>
    </xf>
    <xf numFmtId="0" fontId="1" fillId="0" borderId="25" xfId="0" applyFont="1" applyBorder="1" applyAlignment="1">
      <alignment horizontal="justify" vertical="center" wrapText="1"/>
    </xf>
    <xf numFmtId="0" fontId="8" fillId="0" borderId="30" xfId="0" applyFont="1" applyBorder="1" applyAlignment="1">
      <alignment horizontal="justify" vertical="center" wrapText="1"/>
    </xf>
    <xf numFmtId="0" fontId="9" fillId="4" borderId="41" xfId="0" applyFont="1" applyFill="1" applyBorder="1" applyAlignment="1">
      <alignment horizontal="justify" vertical="center" wrapText="1"/>
    </xf>
    <xf numFmtId="0" fontId="1" fillId="4" borderId="35" xfId="0" applyFont="1" applyFill="1" applyBorder="1" applyAlignment="1">
      <alignment horizontal="justify" vertical="center" wrapText="1"/>
    </xf>
    <xf numFmtId="0" fontId="8" fillId="4" borderId="37" xfId="0" applyFont="1" applyFill="1" applyBorder="1" applyAlignment="1">
      <alignment horizontal="center" vertical="center" wrapText="1"/>
    </xf>
    <xf numFmtId="0" fontId="8" fillId="4" borderId="31" xfId="0" applyFont="1" applyFill="1" applyBorder="1" applyAlignment="1">
      <alignment horizontal="center" vertical="center" wrapText="1"/>
    </xf>
    <xf numFmtId="0" fontId="1" fillId="4" borderId="42" xfId="0" applyFont="1" applyFill="1" applyBorder="1" applyAlignment="1">
      <alignment horizontal="justify" vertical="center" wrapText="1"/>
    </xf>
    <xf numFmtId="0" fontId="8" fillId="4" borderId="26" xfId="0" applyFont="1" applyFill="1" applyBorder="1" applyAlignment="1">
      <alignment horizontal="center" vertical="center" wrapText="1"/>
    </xf>
    <xf numFmtId="0" fontId="1" fillId="0" borderId="64" xfId="0" applyFont="1" applyBorder="1" applyAlignment="1">
      <alignment horizontal="center" vertical="center" wrapText="1"/>
    </xf>
    <xf numFmtId="0" fontId="1" fillId="0" borderId="63" xfId="0" applyFont="1" applyBorder="1" applyAlignment="1">
      <alignment horizontal="center" vertical="center" wrapText="1"/>
    </xf>
    <xf numFmtId="0" fontId="1" fillId="0" borderId="5" xfId="0" applyFont="1" applyBorder="1" applyAlignment="1">
      <alignment horizontal="justify" vertical="center" wrapText="1"/>
    </xf>
    <xf numFmtId="0" fontId="1" fillId="0" borderId="29" xfId="0" applyFont="1" applyBorder="1" applyAlignment="1">
      <alignment horizontal="justify" vertical="center" wrapText="1"/>
    </xf>
    <xf numFmtId="0" fontId="1" fillId="0" borderId="5"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30" xfId="0" applyFont="1" applyBorder="1" applyAlignment="1">
      <alignment horizontal="justify" vertical="center" wrapText="1"/>
    </xf>
    <xf numFmtId="0" fontId="1" fillId="0" borderId="38" xfId="0" applyFont="1" applyBorder="1" applyAlignment="1">
      <alignment horizontal="justify" vertical="center" wrapText="1"/>
    </xf>
    <xf numFmtId="0" fontId="1" fillId="0" borderId="39" xfId="0" applyFont="1" applyBorder="1" applyAlignment="1">
      <alignment horizontal="justify" vertical="center" wrapText="1"/>
    </xf>
    <xf numFmtId="0" fontId="1" fillId="0" borderId="38" xfId="0" applyFont="1" applyBorder="1" applyAlignment="1">
      <alignment horizontal="center" vertical="center" wrapText="1"/>
    </xf>
    <xf numFmtId="0" fontId="1" fillId="0" borderId="39" xfId="0" applyFont="1" applyBorder="1" applyAlignment="1">
      <alignment horizontal="center" vertical="center" wrapText="1"/>
    </xf>
    <xf numFmtId="0" fontId="10" fillId="0" borderId="25" xfId="0" applyFont="1" applyBorder="1" applyAlignment="1">
      <alignment horizontal="center" vertical="center" wrapText="1"/>
    </xf>
    <xf numFmtId="0" fontId="1" fillId="0" borderId="30" xfId="0" applyFont="1" applyBorder="1" applyAlignment="1">
      <alignment horizontal="center" vertical="center" wrapText="1"/>
    </xf>
    <xf numFmtId="0" fontId="3" fillId="3" borderId="9"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11" xfId="0" applyFont="1" applyFill="1" applyBorder="1" applyAlignment="1">
      <alignment horizontal="center" vertical="center"/>
    </xf>
    <xf numFmtId="0" fontId="4" fillId="0" borderId="34" xfId="0" applyFont="1" applyBorder="1" applyAlignment="1">
      <alignment horizontal="center" vertical="center" wrapText="1"/>
    </xf>
    <xf numFmtId="0" fontId="4" fillId="0" borderId="0" xfId="0" applyFont="1" applyAlignment="1">
      <alignment horizontal="center" vertical="center" wrapText="1"/>
    </xf>
    <xf numFmtId="0" fontId="4" fillId="0" borderId="8" xfId="0" applyFont="1" applyBorder="1" applyAlignment="1">
      <alignment horizontal="center" vertical="center" wrapText="1"/>
    </xf>
    <xf numFmtId="0" fontId="3" fillId="0" borderId="34" xfId="0" applyFont="1" applyBorder="1" applyAlignment="1">
      <alignment horizontal="left" vertical="top"/>
    </xf>
    <xf numFmtId="0" fontId="3" fillId="0" borderId="0" xfId="0" applyFont="1" applyAlignment="1">
      <alignment horizontal="left" vertical="top"/>
    </xf>
    <xf numFmtId="0" fontId="3" fillId="0" borderId="8" xfId="0" applyFont="1" applyBorder="1" applyAlignment="1">
      <alignment horizontal="left" vertical="top"/>
    </xf>
    <xf numFmtId="0" fontId="3" fillId="0" borderId="27" xfId="0" applyFont="1" applyBorder="1" applyAlignment="1">
      <alignment horizontal="left" vertical="top" wrapText="1"/>
    </xf>
    <xf numFmtId="0" fontId="3" fillId="0" borderId="40" xfId="0" applyFont="1" applyBorder="1" applyAlignment="1">
      <alignment horizontal="left" vertical="top" wrapText="1"/>
    </xf>
    <xf numFmtId="0" fontId="3" fillId="0" borderId="13" xfId="0" applyFont="1" applyBorder="1" applyAlignment="1">
      <alignment horizontal="left" vertical="top" wrapText="1"/>
    </xf>
    <xf numFmtId="0" fontId="8" fillId="0" borderId="25" xfId="0" applyFont="1" applyBorder="1" applyAlignment="1">
      <alignment horizontal="justify" vertical="center" wrapText="1"/>
    </xf>
    <xf numFmtId="0" fontId="8" fillId="0" borderId="42"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0" xfId="0" applyFont="1" applyBorder="1" applyAlignment="1">
      <alignment horizontal="center" vertical="center" wrapText="1"/>
    </xf>
    <xf numFmtId="0" fontId="1" fillId="0" borderId="2" xfId="0" applyFont="1" applyBorder="1" applyAlignment="1">
      <alignment horizontal="justify" vertical="center" wrapText="1"/>
    </xf>
    <xf numFmtId="0" fontId="1" fillId="0" borderId="19"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29" xfId="0" applyFont="1" applyBorder="1" applyAlignment="1" applyProtection="1">
      <alignment horizontal="center" vertical="center" wrapText="1"/>
      <protection locked="0"/>
    </xf>
    <xf numFmtId="0" fontId="1" fillId="0" borderId="19" xfId="0" applyFont="1" applyBorder="1" applyAlignment="1">
      <alignment horizontal="justify" vertical="center" wrapText="1"/>
    </xf>
    <xf numFmtId="0" fontId="1" fillId="0" borderId="1" xfId="0" applyFont="1" applyBorder="1" applyAlignment="1">
      <alignment horizontal="justify" vertical="center" wrapText="1"/>
    </xf>
    <xf numFmtId="0" fontId="12" fillId="0" borderId="24" xfId="0" applyFont="1" applyBorder="1" applyAlignment="1">
      <alignment horizontal="center" vertical="center"/>
    </xf>
    <xf numFmtId="0" fontId="8" fillId="0" borderId="41" xfId="0" applyFont="1" applyBorder="1" applyAlignment="1">
      <alignment horizontal="center" vertical="center" wrapText="1"/>
    </xf>
    <xf numFmtId="0" fontId="8" fillId="0" borderId="19"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29" xfId="0" applyFont="1" applyBorder="1" applyAlignment="1" applyProtection="1">
      <alignment horizontal="center" vertical="center" wrapText="1"/>
      <protection locked="0"/>
    </xf>
    <xf numFmtId="0" fontId="8" fillId="0" borderId="2" xfId="0" applyFont="1" applyBorder="1" applyAlignment="1">
      <alignment horizontal="justify" vertical="center" wrapText="1"/>
    </xf>
    <xf numFmtId="0" fontId="11" fillId="0" borderId="24" xfId="0" applyFont="1" applyBorder="1" applyAlignment="1">
      <alignment horizontal="center" vertical="center"/>
    </xf>
    <xf numFmtId="0" fontId="1" fillId="0" borderId="42"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42" xfId="0" applyFont="1" applyBorder="1" applyAlignment="1" applyProtection="1">
      <alignment horizontal="center" vertical="center" wrapText="1"/>
      <protection locked="0"/>
    </xf>
    <xf numFmtId="0" fontId="1" fillId="0" borderId="35" xfId="0" applyFont="1" applyBorder="1" applyAlignment="1" applyProtection="1">
      <alignment horizontal="center" vertical="center" wrapText="1"/>
      <protection locked="0"/>
    </xf>
    <xf numFmtId="1" fontId="1" fillId="0" borderId="25" xfId="0" applyNumberFormat="1" applyFont="1" applyBorder="1" applyAlignment="1">
      <alignment horizontal="justify" vertical="center" wrapText="1"/>
    </xf>
    <xf numFmtId="1" fontId="1" fillId="0" borderId="30" xfId="0" applyNumberFormat="1" applyFont="1" applyBorder="1" applyAlignment="1">
      <alignment horizontal="justify" vertical="center" wrapText="1"/>
    </xf>
    <xf numFmtId="0" fontId="12" fillId="0" borderId="9" xfId="0" applyFont="1" applyBorder="1" applyAlignment="1">
      <alignment horizontal="center" vertical="center" wrapText="1"/>
    </xf>
    <xf numFmtId="0" fontId="12" fillId="0" borderId="27"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19" xfId="0" applyFont="1" applyBorder="1" applyAlignment="1">
      <alignment horizontal="justify" vertical="center" wrapText="1"/>
    </xf>
    <xf numFmtId="0" fontId="8" fillId="0" borderId="29" xfId="0" applyFont="1" applyBorder="1" applyAlignment="1">
      <alignment horizontal="justify" vertical="center" wrapText="1"/>
    </xf>
    <xf numFmtId="0" fontId="12" fillId="0" borderId="34" xfId="0" applyFont="1" applyBorder="1" applyAlignment="1">
      <alignment horizontal="center" vertical="center" wrapText="1"/>
    </xf>
    <xf numFmtId="0" fontId="1" fillId="0" borderId="41" xfId="0" applyFont="1" applyBorder="1" applyAlignment="1">
      <alignment horizontal="center" vertical="center" wrapText="1"/>
    </xf>
    <xf numFmtId="0" fontId="1" fillId="0" borderId="25"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30" xfId="0" applyFont="1" applyBorder="1" applyAlignment="1" applyProtection="1">
      <alignment horizontal="center" vertical="center" wrapText="1"/>
      <protection locked="0"/>
    </xf>
    <xf numFmtId="0" fontId="13" fillId="0" borderId="9" xfId="0" applyFont="1" applyBorder="1" applyAlignment="1">
      <alignment horizontal="center" vertical="center" wrapText="1"/>
    </xf>
    <xf numFmtId="0" fontId="13" fillId="0" borderId="27"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28" xfId="0" applyFont="1" applyBorder="1" applyAlignment="1">
      <alignment horizontal="center" vertical="center" wrapText="1"/>
    </xf>
    <xf numFmtId="0" fontId="11" fillId="0" borderId="9" xfId="0" applyFont="1" applyBorder="1" applyAlignment="1">
      <alignment horizontal="center" vertical="center"/>
    </xf>
    <xf numFmtId="0" fontId="11" fillId="0" borderId="34" xfId="0" applyFont="1" applyBorder="1" applyAlignment="1">
      <alignment horizontal="center" vertical="center"/>
    </xf>
    <xf numFmtId="0" fontId="1" fillId="0" borderId="36" xfId="0" applyFont="1" applyBorder="1" applyAlignment="1">
      <alignment horizontal="center" vertical="center" wrapText="1"/>
    </xf>
    <xf numFmtId="0" fontId="28" fillId="6" borderId="56" xfId="3" applyFont="1" applyFill="1" applyBorder="1" applyAlignment="1">
      <alignment horizontal="center" vertical="center" wrapText="1"/>
    </xf>
    <xf numFmtId="0" fontId="28" fillId="6" borderId="57" xfId="3" applyFont="1" applyFill="1" applyBorder="1" applyAlignment="1">
      <alignment horizontal="center" vertical="center" wrapText="1"/>
    </xf>
    <xf numFmtId="0" fontId="28" fillId="6" borderId="60" xfId="3" applyFont="1" applyFill="1" applyBorder="1" applyAlignment="1">
      <alignment horizontal="center" vertical="center" wrapText="1"/>
    </xf>
    <xf numFmtId="0" fontId="28" fillId="6" borderId="56" xfId="3" applyFont="1" applyFill="1" applyBorder="1" applyAlignment="1">
      <alignment horizontal="justify" vertical="center" wrapText="1"/>
    </xf>
    <xf numFmtId="0" fontId="28" fillId="6" borderId="57" xfId="3" applyFont="1" applyFill="1" applyBorder="1" applyAlignment="1">
      <alignment horizontal="justify" vertical="center" wrapText="1"/>
    </xf>
    <xf numFmtId="0" fontId="28" fillId="6" borderId="60" xfId="3" applyFont="1" applyFill="1" applyBorder="1" applyAlignment="1">
      <alignment horizontal="justify" vertical="center" wrapText="1"/>
    </xf>
    <xf numFmtId="0" fontId="28" fillId="6" borderId="47" xfId="3" applyFont="1" applyFill="1" applyBorder="1" applyAlignment="1">
      <alignment horizontal="left" vertical="center" wrapText="1"/>
    </xf>
    <xf numFmtId="0" fontId="28" fillId="6" borderId="49" xfId="3" applyFont="1" applyFill="1" applyBorder="1" applyAlignment="1">
      <alignment horizontal="left" vertical="center" wrapText="1"/>
    </xf>
    <xf numFmtId="0" fontId="28" fillId="6" borderId="53" xfId="3" applyFont="1" applyFill="1" applyBorder="1" applyAlignment="1">
      <alignment horizontal="left" vertical="center" wrapText="1"/>
    </xf>
    <xf numFmtId="0" fontId="28" fillId="6" borderId="54" xfId="3" applyFont="1" applyFill="1" applyBorder="1" applyAlignment="1">
      <alignment horizontal="left" vertical="center" wrapText="1"/>
    </xf>
    <xf numFmtId="0" fontId="28" fillId="6" borderId="50" xfId="3" applyFont="1" applyFill="1" applyBorder="1" applyAlignment="1">
      <alignment horizontal="left" vertical="center" wrapText="1"/>
    </xf>
    <xf numFmtId="0" fontId="28" fillId="6" borderId="52" xfId="3" applyFont="1" applyFill="1" applyBorder="1" applyAlignment="1">
      <alignment horizontal="left" vertical="center" wrapText="1"/>
    </xf>
    <xf numFmtId="0" fontId="28" fillId="6" borderId="47" xfId="3" applyFont="1" applyFill="1" applyBorder="1" applyAlignment="1">
      <alignment horizontal="center" vertical="center" wrapText="1"/>
    </xf>
    <xf numFmtId="0" fontId="28" fillId="6" borderId="49" xfId="3" applyFont="1" applyFill="1" applyBorder="1" applyAlignment="1">
      <alignment horizontal="center" vertical="center" wrapText="1"/>
    </xf>
    <xf numFmtId="0" fontId="28" fillId="6" borderId="53" xfId="3" applyFont="1" applyFill="1" applyBorder="1" applyAlignment="1">
      <alignment horizontal="center" vertical="center" wrapText="1"/>
    </xf>
    <xf numFmtId="0" fontId="28" fillId="6" borderId="54" xfId="3" applyFont="1" applyFill="1" applyBorder="1" applyAlignment="1">
      <alignment horizontal="center" vertical="center" wrapText="1"/>
    </xf>
    <xf numFmtId="0" fontId="28" fillId="6" borderId="50" xfId="3" applyFont="1" applyFill="1" applyBorder="1" applyAlignment="1">
      <alignment horizontal="center" vertical="center" wrapText="1"/>
    </xf>
    <xf numFmtId="0" fontId="28" fillId="6" borderId="52" xfId="3" applyFont="1" applyFill="1" applyBorder="1" applyAlignment="1">
      <alignment horizontal="center" vertical="center" wrapText="1"/>
    </xf>
    <xf numFmtId="0" fontId="28" fillId="6" borderId="56" xfId="3" applyFont="1" applyFill="1" applyBorder="1" applyAlignment="1">
      <alignment horizontal="left" vertical="center" wrapText="1"/>
    </xf>
    <xf numFmtId="0" fontId="28" fillId="6" borderId="57" xfId="3" applyFont="1" applyFill="1" applyBorder="1" applyAlignment="1">
      <alignment horizontal="left" vertical="center" wrapText="1"/>
    </xf>
    <xf numFmtId="0" fontId="28" fillId="6" borderId="60" xfId="3" applyFont="1" applyFill="1" applyBorder="1" applyAlignment="1">
      <alignment horizontal="left" vertical="center" wrapText="1"/>
    </xf>
    <xf numFmtId="0" fontId="28" fillId="6" borderId="48" xfId="3" applyFont="1" applyFill="1" applyBorder="1" applyAlignment="1">
      <alignment horizontal="left" vertical="center" wrapText="1"/>
    </xf>
    <xf numFmtId="0" fontId="36" fillId="0" borderId="0" xfId="3" applyNumberFormat="1" applyFont="1" applyFill="1" applyBorder="1" applyAlignment="1"/>
    <xf numFmtId="0" fontId="28" fillId="6" borderId="51" xfId="3" applyFont="1" applyFill="1" applyBorder="1" applyAlignment="1">
      <alignment horizontal="left" vertical="center" wrapText="1"/>
    </xf>
    <xf numFmtId="0" fontId="28" fillId="0" borderId="56" xfId="3" applyFont="1" applyBorder="1" applyAlignment="1">
      <alignment horizontal="left" vertical="center" wrapText="1"/>
    </xf>
    <xf numFmtId="0" fontId="28" fillId="0" borderId="57" xfId="3" applyFont="1" applyBorder="1" applyAlignment="1">
      <alignment horizontal="left" vertical="center" wrapText="1"/>
    </xf>
    <xf numFmtId="0" fontId="28" fillId="0" borderId="60" xfId="3" applyFont="1" applyBorder="1" applyAlignment="1">
      <alignment horizontal="left" vertical="center" wrapText="1"/>
    </xf>
    <xf numFmtId="0" fontId="27" fillId="0" borderId="44" xfId="3" applyFont="1" applyBorder="1" applyAlignment="1">
      <alignment horizontal="center" vertical="center" wrapText="1"/>
    </xf>
    <xf numFmtId="0" fontId="27" fillId="0" borderId="46" xfId="3" applyFont="1" applyBorder="1" applyAlignment="1">
      <alignment horizontal="center" vertical="center" wrapText="1"/>
    </xf>
    <xf numFmtId="0" fontId="27" fillId="0" borderId="45" xfId="3" applyFont="1" applyBorder="1" applyAlignment="1">
      <alignment horizontal="center" vertical="center" wrapText="1"/>
    </xf>
    <xf numFmtId="0" fontId="27" fillId="5" borderId="44" xfId="3" applyFont="1" applyFill="1" applyBorder="1" applyAlignment="1">
      <alignment horizontal="center" vertical="center" wrapText="1"/>
    </xf>
    <xf numFmtId="0" fontId="27" fillId="5" borderId="45" xfId="3" applyFont="1" applyFill="1" applyBorder="1" applyAlignment="1">
      <alignment horizontal="center" vertical="center" wrapText="1"/>
    </xf>
    <xf numFmtId="0" fontId="27" fillId="5" borderId="46" xfId="3" applyFont="1" applyFill="1" applyBorder="1" applyAlignment="1">
      <alignment horizontal="center" vertical="center" wrapText="1"/>
    </xf>
    <xf numFmtId="0" fontId="26" fillId="0" borderId="0" xfId="3" applyNumberFormat="1" applyFont="1" applyFill="1" applyBorder="1" applyAlignment="1" applyProtection="1">
      <alignment horizontal="left" vertical="center" wrapText="1"/>
    </xf>
    <xf numFmtId="0" fontId="26" fillId="0" borderId="47" xfId="3" applyFont="1" applyBorder="1" applyAlignment="1">
      <alignment horizontal="left" vertical="center" wrapText="1"/>
    </xf>
    <xf numFmtId="0" fontId="26" fillId="0" borderId="48" xfId="3" applyFont="1" applyBorder="1" applyAlignment="1">
      <alignment horizontal="left" vertical="center" wrapText="1"/>
    </xf>
    <xf numFmtId="0" fontId="26" fillId="0" borderId="49" xfId="3" applyFont="1" applyBorder="1" applyAlignment="1">
      <alignment horizontal="left" vertical="center" wrapText="1"/>
    </xf>
    <xf numFmtId="0" fontId="26" fillId="0" borderId="50" xfId="3" applyFont="1" applyBorder="1" applyAlignment="1">
      <alignment horizontal="left" vertical="center" wrapText="1"/>
    </xf>
    <xf numFmtId="0" fontId="26" fillId="0" borderId="51" xfId="3" applyFont="1" applyBorder="1" applyAlignment="1">
      <alignment horizontal="left" vertical="center" wrapText="1"/>
    </xf>
    <xf numFmtId="0" fontId="26" fillId="0" borderId="52" xfId="3" applyFont="1" applyBorder="1" applyAlignment="1">
      <alignment horizontal="left" vertical="center" wrapText="1"/>
    </xf>
    <xf numFmtId="0" fontId="26" fillId="0" borderId="53" xfId="3" applyFont="1" applyBorder="1" applyAlignment="1">
      <alignment horizontal="left" vertical="center" wrapText="1"/>
    </xf>
    <xf numFmtId="0" fontId="26" fillId="0" borderId="54" xfId="3" applyFont="1" applyBorder="1" applyAlignment="1">
      <alignment horizontal="left" vertical="center" wrapText="1"/>
    </xf>
    <xf numFmtId="0" fontId="25" fillId="0" borderId="0" xfId="3" applyNumberFormat="1" applyFont="1" applyFill="1" applyBorder="1" applyAlignment="1" applyProtection="1">
      <alignment horizontal="center" vertical="center" wrapText="1"/>
    </xf>
    <xf numFmtId="0" fontId="26" fillId="0" borderId="44" xfId="3" applyFont="1" applyBorder="1" applyAlignment="1">
      <alignment horizontal="left" vertical="center" wrapText="1"/>
    </xf>
    <xf numFmtId="0" fontId="26" fillId="0" borderId="45" xfId="3" applyFont="1" applyBorder="1" applyAlignment="1">
      <alignment horizontal="left" vertical="center" wrapText="1"/>
    </xf>
    <xf numFmtId="0" fontId="26" fillId="0" borderId="46" xfId="3" applyFont="1" applyBorder="1" applyAlignment="1">
      <alignment horizontal="left" vertical="center" wrapText="1"/>
    </xf>
  </cellXfs>
  <cellStyles count="4">
    <cellStyle name="Normal" xfId="0" builtinId="0"/>
    <cellStyle name="Normal 2" xfId="1" xr:uid="{A077A764-84CA-4CE1-96BB-08C5776FE7F5}"/>
    <cellStyle name="Normal 3" xfId="3" xr:uid="{DF3FB00F-A16E-4C8C-B0D5-D22CB9C0ABCF}"/>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7</xdr:col>
      <xdr:colOff>2821780</xdr:colOff>
      <xdr:row>1</xdr:row>
      <xdr:rowOff>23812</xdr:rowOff>
    </xdr:from>
    <xdr:ext cx="1603411" cy="731920"/>
    <xdr:pic>
      <xdr:nvPicPr>
        <xdr:cNvPr id="4" name="Picture 2" descr="C:\Users\abonillae\Desktop\Laura Uribe\Logo-Invias.jpg">
          <a:extLst>
            <a:ext uri="{FF2B5EF4-FFF2-40B4-BE49-F238E27FC236}">
              <a16:creationId xmlns:a16="http://schemas.microsoft.com/office/drawing/2014/main" id="{C22D60D7-1FEB-4392-8782-7344DD6E47A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490655" y="381000"/>
          <a:ext cx="1603411" cy="731920"/>
        </a:xfrm>
        <a:prstGeom prst="rect">
          <a:avLst/>
        </a:prstGeom>
        <a:noFill/>
        <a:ln>
          <a:solidFill>
            <a:schemeClr val="tx1"/>
          </a:solidFill>
        </a:ln>
        <a:effectLst>
          <a:softEdge rad="0"/>
        </a:effectLst>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66676</xdr:colOff>
      <xdr:row>1</xdr:row>
      <xdr:rowOff>139618</xdr:rowOff>
    </xdr:from>
    <xdr:ext cx="1326132" cy="731920"/>
    <xdr:pic>
      <xdr:nvPicPr>
        <xdr:cNvPr id="4" name="Picture 2" descr="C:\Users\abonillae\Desktop\Laura Uribe\Logo-Invias.jpg">
          <a:extLst>
            <a:ext uri="{FF2B5EF4-FFF2-40B4-BE49-F238E27FC236}">
              <a16:creationId xmlns:a16="http://schemas.microsoft.com/office/drawing/2014/main" id="{4B8FE2D6-DD1A-407A-B686-27262648015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209" y="337307"/>
          <a:ext cx="1326132" cy="731920"/>
        </a:xfrm>
        <a:prstGeom prst="rect">
          <a:avLst/>
        </a:prstGeom>
        <a:noFill/>
        <a:ln>
          <a:solidFill>
            <a:schemeClr val="tx1"/>
          </a:solidFill>
        </a:ln>
        <a:effectLst>
          <a:softEdge rad="0"/>
        </a:effectLst>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65"/>
  <sheetViews>
    <sheetView tabSelected="1" zoomScale="75" zoomScaleNormal="75" workbookViewId="0">
      <selection activeCell="G39" sqref="G39"/>
    </sheetView>
  </sheetViews>
  <sheetFormatPr baseColWidth="10" defaultColWidth="11.42578125" defaultRowHeight="14.25"/>
  <cols>
    <col min="1" max="1" width="23.85546875" style="12" customWidth="1"/>
    <col min="2" max="2" width="19.85546875" style="12" customWidth="1"/>
    <col min="3" max="3" width="17.5703125" style="12" customWidth="1"/>
    <col min="4" max="4" width="13.7109375" style="12" customWidth="1"/>
    <col min="5" max="5" width="18.42578125" style="12" customWidth="1"/>
    <col min="6" max="6" width="17.28515625" style="12" customWidth="1"/>
    <col min="7" max="7" width="158.5703125" style="13" customWidth="1"/>
    <col min="8" max="8" width="45.5703125" style="12" customWidth="1"/>
    <col min="9" max="9" width="21" style="12" customWidth="1"/>
    <col min="10" max="16384" width="11.42578125" style="12"/>
  </cols>
  <sheetData>
    <row r="1" spans="1:11" ht="27.75" customHeight="1">
      <c r="A1" s="158" t="s">
        <v>345</v>
      </c>
      <c r="B1" s="159"/>
      <c r="C1" s="159"/>
      <c r="D1" s="159"/>
      <c r="E1" s="159"/>
      <c r="F1" s="159"/>
      <c r="G1" s="159"/>
      <c r="H1" s="159"/>
      <c r="I1" s="159"/>
      <c r="J1" s="2"/>
      <c r="K1" s="2"/>
    </row>
    <row r="2" spans="1:11" ht="20.25" customHeight="1">
      <c r="A2" s="160" t="s">
        <v>499</v>
      </c>
      <c r="B2" s="161"/>
      <c r="C2" s="161"/>
      <c r="D2" s="161"/>
      <c r="E2" s="161"/>
      <c r="F2" s="161"/>
      <c r="G2" s="161"/>
      <c r="H2" s="161"/>
      <c r="I2" s="161"/>
      <c r="J2" s="2"/>
      <c r="K2" s="2"/>
    </row>
    <row r="3" spans="1:11" ht="24.75" customHeight="1">
      <c r="A3" s="162" t="s">
        <v>500</v>
      </c>
      <c r="B3" s="163"/>
      <c r="C3" s="163"/>
      <c r="D3" s="163"/>
      <c r="E3" s="163"/>
      <c r="F3" s="163"/>
      <c r="G3" s="163"/>
      <c r="H3" s="163"/>
      <c r="I3" s="163"/>
      <c r="J3" s="3"/>
      <c r="K3" s="3"/>
    </row>
    <row r="4" spans="1:11" ht="22.5" customHeight="1" thickBot="1">
      <c r="A4" s="164" t="s">
        <v>501</v>
      </c>
      <c r="B4" s="165"/>
      <c r="C4" s="165"/>
      <c r="D4" s="165"/>
      <c r="E4" s="165"/>
      <c r="F4" s="165"/>
      <c r="G4" s="165"/>
      <c r="H4" s="165"/>
      <c r="I4" s="165"/>
      <c r="J4" s="4"/>
      <c r="K4" s="4"/>
    </row>
    <row r="5" spans="1:11" ht="31.5" customHeight="1" thickBot="1">
      <c r="A5" s="20" t="s">
        <v>0</v>
      </c>
      <c r="B5" s="21" t="s">
        <v>1</v>
      </c>
      <c r="C5" s="21" t="s">
        <v>2</v>
      </c>
      <c r="D5" s="21" t="s">
        <v>3</v>
      </c>
      <c r="E5" s="21" t="s">
        <v>4</v>
      </c>
      <c r="F5" s="20" t="s">
        <v>97</v>
      </c>
      <c r="G5" s="22" t="s">
        <v>100</v>
      </c>
      <c r="H5" s="20" t="s">
        <v>98</v>
      </c>
      <c r="I5" s="20" t="s">
        <v>99</v>
      </c>
    </row>
    <row r="6" spans="1:11" ht="409.6" customHeight="1">
      <c r="A6" s="170" t="s">
        <v>29</v>
      </c>
      <c r="B6" s="6" t="s">
        <v>5</v>
      </c>
      <c r="C6" s="9" t="s">
        <v>6</v>
      </c>
      <c r="D6" s="6" t="s">
        <v>7</v>
      </c>
      <c r="E6" s="6" t="s">
        <v>273</v>
      </c>
      <c r="F6" s="6" t="s">
        <v>102</v>
      </c>
      <c r="G6" s="51" t="s">
        <v>716</v>
      </c>
      <c r="H6" s="18" t="s">
        <v>621</v>
      </c>
      <c r="I6" s="14">
        <v>0.79149999999999998</v>
      </c>
    </row>
    <row r="7" spans="1:11" ht="342" customHeight="1">
      <c r="A7" s="170"/>
      <c r="B7" s="10" t="s">
        <v>30</v>
      </c>
      <c r="C7" s="1" t="s">
        <v>31</v>
      </c>
      <c r="D7" s="10" t="s">
        <v>8</v>
      </c>
      <c r="E7" s="10" t="s">
        <v>273</v>
      </c>
      <c r="F7" s="10" t="s">
        <v>101</v>
      </c>
      <c r="G7" s="53" t="s">
        <v>664</v>
      </c>
      <c r="H7" s="18" t="s">
        <v>622</v>
      </c>
      <c r="I7" s="14">
        <v>1</v>
      </c>
    </row>
    <row r="8" spans="1:11" ht="252" customHeight="1">
      <c r="A8" s="170"/>
      <c r="B8" s="169" t="s">
        <v>9</v>
      </c>
      <c r="C8" s="1" t="s">
        <v>32</v>
      </c>
      <c r="D8" s="10" t="s">
        <v>10</v>
      </c>
      <c r="E8" s="10" t="s">
        <v>11</v>
      </c>
      <c r="F8" s="6" t="s">
        <v>102</v>
      </c>
      <c r="G8" s="54" t="s">
        <v>665</v>
      </c>
      <c r="H8" s="18" t="s">
        <v>666</v>
      </c>
      <c r="I8" s="14">
        <v>1</v>
      </c>
    </row>
    <row r="9" spans="1:11" ht="159.75" customHeight="1">
      <c r="A9" s="170"/>
      <c r="B9" s="171"/>
      <c r="C9" s="1" t="s">
        <v>56</v>
      </c>
      <c r="D9" s="1" t="s">
        <v>57</v>
      </c>
      <c r="E9" s="7" t="s">
        <v>58</v>
      </c>
      <c r="F9" s="10" t="s">
        <v>101</v>
      </c>
      <c r="G9" s="150" t="s">
        <v>667</v>
      </c>
      <c r="H9" s="18" t="s">
        <v>623</v>
      </c>
      <c r="I9" s="14">
        <v>1</v>
      </c>
    </row>
    <row r="10" spans="1:11" ht="404.25" customHeight="1">
      <c r="A10" s="170"/>
      <c r="B10" s="10" t="s">
        <v>12</v>
      </c>
      <c r="C10" s="1" t="s">
        <v>13</v>
      </c>
      <c r="D10" s="10" t="s">
        <v>33</v>
      </c>
      <c r="E10" s="10" t="s">
        <v>273</v>
      </c>
      <c r="F10" s="6" t="s">
        <v>102</v>
      </c>
      <c r="G10" s="156" t="s">
        <v>715</v>
      </c>
      <c r="H10" s="18" t="s">
        <v>624</v>
      </c>
      <c r="I10" s="14">
        <v>1</v>
      </c>
    </row>
    <row r="11" spans="1:11" ht="174" customHeight="1">
      <c r="A11" s="170"/>
      <c r="B11" s="175" t="s">
        <v>59</v>
      </c>
      <c r="C11" s="1" t="s">
        <v>60</v>
      </c>
      <c r="D11" s="10" t="s">
        <v>62</v>
      </c>
      <c r="E11" s="10" t="s">
        <v>58</v>
      </c>
      <c r="F11" s="6" t="s">
        <v>102</v>
      </c>
      <c r="G11" s="57" t="s">
        <v>668</v>
      </c>
      <c r="H11" s="18" t="s">
        <v>625</v>
      </c>
      <c r="I11" s="14">
        <v>1</v>
      </c>
    </row>
    <row r="12" spans="1:11" ht="151.5" customHeight="1">
      <c r="A12" s="171"/>
      <c r="B12" s="176"/>
      <c r="C12" s="1" t="s">
        <v>61</v>
      </c>
      <c r="D12" s="10" t="s">
        <v>63</v>
      </c>
      <c r="E12" s="10" t="s">
        <v>64</v>
      </c>
      <c r="F12" s="6" t="s">
        <v>103</v>
      </c>
      <c r="G12" s="152" t="s">
        <v>669</v>
      </c>
      <c r="H12" s="52" t="s">
        <v>626</v>
      </c>
      <c r="I12" s="14">
        <v>1</v>
      </c>
    </row>
    <row r="13" spans="1:11" ht="65.25" customHeight="1">
      <c r="A13" s="33" t="s">
        <v>34</v>
      </c>
      <c r="B13" s="30" t="s">
        <v>65</v>
      </c>
      <c r="C13" s="1" t="s">
        <v>66</v>
      </c>
      <c r="D13" s="10" t="s">
        <v>69</v>
      </c>
      <c r="E13" s="10" t="s">
        <v>72</v>
      </c>
      <c r="F13" s="6" t="s">
        <v>102</v>
      </c>
      <c r="G13" s="61" t="s">
        <v>670</v>
      </c>
      <c r="H13" s="18" t="s">
        <v>628</v>
      </c>
      <c r="I13" s="14">
        <v>1</v>
      </c>
    </row>
    <row r="14" spans="1:11" ht="215.25" customHeight="1">
      <c r="A14" s="34"/>
      <c r="B14" s="31"/>
      <c r="C14" s="1" t="s">
        <v>67</v>
      </c>
      <c r="D14" s="10" t="s">
        <v>70</v>
      </c>
      <c r="E14" s="10" t="s">
        <v>58</v>
      </c>
      <c r="F14" s="6" t="s">
        <v>104</v>
      </c>
      <c r="G14" s="55" t="s">
        <v>627</v>
      </c>
      <c r="H14" s="54" t="s">
        <v>629</v>
      </c>
      <c r="I14" s="14">
        <v>1</v>
      </c>
    </row>
    <row r="15" spans="1:11" ht="270" customHeight="1">
      <c r="A15" s="34"/>
      <c r="B15" s="31"/>
      <c r="C15" s="1" t="s">
        <v>68</v>
      </c>
      <c r="D15" s="10" t="s">
        <v>71</v>
      </c>
      <c r="E15" s="10" t="s">
        <v>72</v>
      </c>
      <c r="F15" s="6" t="s">
        <v>106</v>
      </c>
      <c r="G15" s="61" t="s">
        <v>613</v>
      </c>
      <c r="H15" s="18" t="s">
        <v>671</v>
      </c>
      <c r="I15" s="14">
        <v>1</v>
      </c>
    </row>
    <row r="16" spans="1:11" ht="232.15" customHeight="1">
      <c r="A16" s="34"/>
      <c r="B16" s="31"/>
      <c r="C16" s="1" t="s">
        <v>107</v>
      </c>
      <c r="D16" s="10" t="s">
        <v>108</v>
      </c>
      <c r="E16" s="10" t="s">
        <v>341</v>
      </c>
      <c r="F16" s="6" t="s">
        <v>109</v>
      </c>
      <c r="G16" s="157" t="s">
        <v>717</v>
      </c>
      <c r="H16" s="18" t="s">
        <v>718</v>
      </c>
      <c r="I16" s="46">
        <v>1</v>
      </c>
    </row>
    <row r="17" spans="1:9" ht="256.5" customHeight="1">
      <c r="A17" s="34"/>
      <c r="B17" s="31"/>
      <c r="C17" s="1" t="s">
        <v>73</v>
      </c>
      <c r="D17" s="10" t="s">
        <v>75</v>
      </c>
      <c r="E17" s="10" t="s">
        <v>77</v>
      </c>
      <c r="F17" s="6" t="s">
        <v>109</v>
      </c>
      <c r="G17" s="58" t="s">
        <v>630</v>
      </c>
      <c r="H17" s="18" t="s">
        <v>631</v>
      </c>
      <c r="I17" s="14">
        <v>1</v>
      </c>
    </row>
    <row r="18" spans="1:9" ht="409.5" customHeight="1">
      <c r="A18" s="34"/>
      <c r="B18" s="32"/>
      <c r="C18" s="1" t="s">
        <v>74</v>
      </c>
      <c r="D18" s="10" t="s">
        <v>76</v>
      </c>
      <c r="E18" s="10" t="s">
        <v>58</v>
      </c>
      <c r="F18" s="6" t="s">
        <v>102</v>
      </c>
      <c r="G18" s="59" t="s">
        <v>632</v>
      </c>
      <c r="H18" s="18" t="s">
        <v>719</v>
      </c>
      <c r="I18" s="14">
        <v>1</v>
      </c>
    </row>
    <row r="19" spans="1:9" ht="210" customHeight="1">
      <c r="A19" s="34"/>
      <c r="B19" s="172" t="s">
        <v>35</v>
      </c>
      <c r="C19" s="1" t="s">
        <v>78</v>
      </c>
      <c r="D19" s="10" t="s">
        <v>80</v>
      </c>
      <c r="E19" s="10" t="s">
        <v>58</v>
      </c>
      <c r="F19" s="6" t="s">
        <v>105</v>
      </c>
      <c r="G19" s="59" t="s">
        <v>672</v>
      </c>
      <c r="H19" s="18" t="s">
        <v>633</v>
      </c>
      <c r="I19" s="14">
        <v>1</v>
      </c>
    </row>
    <row r="20" spans="1:9" ht="137.25" customHeight="1">
      <c r="A20" s="34"/>
      <c r="B20" s="173"/>
      <c r="C20" s="1" t="s">
        <v>111</v>
      </c>
      <c r="D20" s="10" t="s">
        <v>14</v>
      </c>
      <c r="E20" s="10" t="s">
        <v>54</v>
      </c>
      <c r="F20" s="6" t="s">
        <v>110</v>
      </c>
      <c r="G20" s="61" t="s">
        <v>673</v>
      </c>
      <c r="H20" s="18" t="s">
        <v>634</v>
      </c>
      <c r="I20" s="14">
        <v>1</v>
      </c>
    </row>
    <row r="21" spans="1:9" ht="185.25" customHeight="1">
      <c r="A21" s="34"/>
      <c r="B21" s="174"/>
      <c r="C21" s="1" t="s">
        <v>79</v>
      </c>
      <c r="D21" s="10" t="s">
        <v>81</v>
      </c>
      <c r="E21" s="10" t="s">
        <v>82</v>
      </c>
      <c r="F21" s="6" t="s">
        <v>102</v>
      </c>
      <c r="G21" s="60" t="s">
        <v>635</v>
      </c>
      <c r="H21" s="154" t="s">
        <v>636</v>
      </c>
      <c r="I21" s="14">
        <v>1</v>
      </c>
    </row>
    <row r="22" spans="1:9" ht="135.75" customHeight="1">
      <c r="A22" s="34"/>
      <c r="B22" s="172" t="s">
        <v>37</v>
      </c>
      <c r="C22" s="1" t="s">
        <v>36</v>
      </c>
      <c r="D22" s="10" t="s">
        <v>112</v>
      </c>
      <c r="E22" s="10" t="s">
        <v>113</v>
      </c>
      <c r="F22" s="6" t="s">
        <v>110</v>
      </c>
      <c r="G22" s="61" t="s">
        <v>674</v>
      </c>
      <c r="H22" s="155" t="s">
        <v>637</v>
      </c>
      <c r="I22" s="14">
        <v>1</v>
      </c>
    </row>
    <row r="23" spans="1:9" ht="154.5" customHeight="1">
      <c r="A23" s="34"/>
      <c r="B23" s="173"/>
      <c r="C23" s="1" t="s">
        <v>114</v>
      </c>
      <c r="D23" s="10" t="s">
        <v>115</v>
      </c>
      <c r="E23" s="10" t="s">
        <v>116</v>
      </c>
      <c r="F23" s="6" t="s">
        <v>102</v>
      </c>
      <c r="G23" s="56"/>
      <c r="H23" s="18" t="s">
        <v>638</v>
      </c>
      <c r="I23" s="46" t="s">
        <v>309</v>
      </c>
    </row>
    <row r="24" spans="1:9" ht="111" customHeight="1">
      <c r="A24" s="34"/>
      <c r="B24" s="173"/>
      <c r="C24" s="1" t="s">
        <v>117</v>
      </c>
      <c r="D24" s="10" t="s">
        <v>118</v>
      </c>
      <c r="E24" s="10" t="s">
        <v>119</v>
      </c>
      <c r="F24" s="6" t="s">
        <v>120</v>
      </c>
      <c r="G24" s="61" t="s">
        <v>675</v>
      </c>
      <c r="H24" s="155" t="s">
        <v>639</v>
      </c>
      <c r="I24" s="14">
        <v>1</v>
      </c>
    </row>
    <row r="25" spans="1:9" ht="215.25" customHeight="1">
      <c r="A25" s="34"/>
      <c r="B25" s="173"/>
      <c r="C25" s="1" t="s">
        <v>83</v>
      </c>
      <c r="D25" s="10" t="s">
        <v>86</v>
      </c>
      <c r="E25" s="10" t="s">
        <v>58</v>
      </c>
      <c r="F25" s="6" t="s">
        <v>102</v>
      </c>
      <c r="G25" s="56" t="s">
        <v>676</v>
      </c>
      <c r="H25" s="18" t="s">
        <v>640</v>
      </c>
      <c r="I25" s="14">
        <v>1</v>
      </c>
    </row>
    <row r="26" spans="1:9" ht="279" customHeight="1">
      <c r="A26" s="34"/>
      <c r="B26" s="173"/>
      <c r="C26" s="1" t="s">
        <v>84</v>
      </c>
      <c r="D26" s="10" t="s">
        <v>85</v>
      </c>
      <c r="E26" s="10" t="s">
        <v>274</v>
      </c>
      <c r="F26" s="6" t="s">
        <v>102</v>
      </c>
      <c r="G26" s="59" t="s">
        <v>677</v>
      </c>
      <c r="H26" s="18" t="s">
        <v>678</v>
      </c>
      <c r="I26" s="14">
        <v>1</v>
      </c>
    </row>
    <row r="27" spans="1:9" ht="149.25" customHeight="1">
      <c r="A27" s="34"/>
      <c r="B27" s="173"/>
      <c r="C27" s="1" t="s">
        <v>121</v>
      </c>
      <c r="D27" s="10" t="s">
        <v>122</v>
      </c>
      <c r="E27" s="10" t="s">
        <v>119</v>
      </c>
      <c r="F27" s="6" t="s">
        <v>110</v>
      </c>
      <c r="G27" s="61" t="s">
        <v>679</v>
      </c>
      <c r="H27" s="18" t="s">
        <v>641</v>
      </c>
      <c r="I27" s="14">
        <v>1</v>
      </c>
    </row>
    <row r="28" spans="1:9" ht="71.25" customHeight="1">
      <c r="A28" s="35"/>
      <c r="B28" s="174"/>
      <c r="C28" s="1" t="s">
        <v>123</v>
      </c>
      <c r="D28" s="10" t="s">
        <v>124</v>
      </c>
      <c r="E28" s="10" t="s">
        <v>125</v>
      </c>
      <c r="F28" s="6" t="s">
        <v>110</v>
      </c>
      <c r="G28" s="57" t="s">
        <v>614</v>
      </c>
      <c r="H28" s="18" t="s">
        <v>680</v>
      </c>
      <c r="I28" s="14">
        <v>1</v>
      </c>
    </row>
    <row r="29" spans="1:9" ht="153.75" customHeight="1">
      <c r="A29" s="177" t="s">
        <v>38</v>
      </c>
      <c r="B29" s="172" t="s">
        <v>126</v>
      </c>
      <c r="C29" s="1" t="s">
        <v>127</v>
      </c>
      <c r="D29" s="10" t="s">
        <v>128</v>
      </c>
      <c r="E29" s="10" t="s">
        <v>275</v>
      </c>
      <c r="F29" s="6" t="s">
        <v>120</v>
      </c>
      <c r="G29" s="59" t="s">
        <v>681</v>
      </c>
      <c r="H29" s="18" t="s">
        <v>642</v>
      </c>
      <c r="I29" s="14">
        <v>1</v>
      </c>
    </row>
    <row r="30" spans="1:9" ht="141.75" customHeight="1">
      <c r="A30" s="178"/>
      <c r="B30" s="173"/>
      <c r="C30" s="1" t="s">
        <v>129</v>
      </c>
      <c r="D30" s="10" t="s">
        <v>130</v>
      </c>
      <c r="E30" s="10" t="s">
        <v>275</v>
      </c>
      <c r="F30" s="6" t="s">
        <v>120</v>
      </c>
      <c r="G30" s="59" t="s">
        <v>682</v>
      </c>
      <c r="H30" s="18" t="s">
        <v>643</v>
      </c>
      <c r="I30" s="46">
        <v>1</v>
      </c>
    </row>
    <row r="31" spans="1:9" ht="165.75" customHeight="1">
      <c r="A31" s="178"/>
      <c r="B31" s="173"/>
      <c r="C31" s="1" t="s">
        <v>131</v>
      </c>
      <c r="D31" s="10" t="s">
        <v>132</v>
      </c>
      <c r="E31" s="10" t="s">
        <v>276</v>
      </c>
      <c r="F31" s="6" t="s">
        <v>137</v>
      </c>
      <c r="G31" s="59" t="s">
        <v>683</v>
      </c>
      <c r="H31" s="18" t="s">
        <v>644</v>
      </c>
      <c r="I31" s="14">
        <v>1</v>
      </c>
    </row>
    <row r="32" spans="1:9" ht="178.5" customHeight="1">
      <c r="A32" s="178"/>
      <c r="B32" s="173"/>
      <c r="C32" s="1" t="s">
        <v>133</v>
      </c>
      <c r="D32" s="10" t="s">
        <v>134</v>
      </c>
      <c r="E32" s="10" t="s">
        <v>342</v>
      </c>
      <c r="F32" s="6" t="s">
        <v>102</v>
      </c>
      <c r="G32" s="59" t="s">
        <v>684</v>
      </c>
      <c r="H32" s="18" t="s">
        <v>645</v>
      </c>
      <c r="I32" s="46">
        <v>1</v>
      </c>
    </row>
    <row r="33" spans="1:9" ht="136.5" customHeight="1">
      <c r="A33" s="178"/>
      <c r="B33" s="174"/>
      <c r="C33" s="1" t="s">
        <v>135</v>
      </c>
      <c r="D33" s="10" t="s">
        <v>136</v>
      </c>
      <c r="E33" s="10" t="s">
        <v>277</v>
      </c>
      <c r="F33" s="6" t="s">
        <v>102</v>
      </c>
      <c r="G33" s="59" t="s">
        <v>720</v>
      </c>
      <c r="H33" s="18" t="s">
        <v>646</v>
      </c>
      <c r="I33" s="46">
        <v>1</v>
      </c>
    </row>
    <row r="34" spans="1:9" ht="163.5" customHeight="1">
      <c r="A34" s="178"/>
      <c r="B34" s="172" t="s">
        <v>138</v>
      </c>
      <c r="C34" s="1" t="s">
        <v>139</v>
      </c>
      <c r="D34" s="10" t="s">
        <v>140</v>
      </c>
      <c r="E34" s="10" t="s">
        <v>278</v>
      </c>
      <c r="F34" s="6" t="s">
        <v>105</v>
      </c>
      <c r="G34" s="59" t="s">
        <v>685</v>
      </c>
      <c r="H34" s="18" t="s">
        <v>647</v>
      </c>
      <c r="I34" s="14">
        <v>1</v>
      </c>
    </row>
    <row r="35" spans="1:9" ht="187.5" customHeight="1">
      <c r="A35" s="178"/>
      <c r="B35" s="173"/>
      <c r="C35" s="1" t="s">
        <v>141</v>
      </c>
      <c r="D35" s="10" t="s">
        <v>142</v>
      </c>
      <c r="E35" s="10" t="s">
        <v>278</v>
      </c>
      <c r="F35" s="6" t="s">
        <v>106</v>
      </c>
      <c r="G35" s="59" t="s">
        <v>686</v>
      </c>
      <c r="H35" s="18" t="s">
        <v>721</v>
      </c>
      <c r="I35" s="46">
        <v>1</v>
      </c>
    </row>
    <row r="36" spans="1:9" ht="198" customHeight="1">
      <c r="A36" s="178"/>
      <c r="B36" s="173"/>
      <c r="C36" s="1" t="s">
        <v>143</v>
      </c>
      <c r="D36" s="10" t="s">
        <v>144</v>
      </c>
      <c r="E36" s="10" t="s">
        <v>275</v>
      </c>
      <c r="F36" s="6" t="s">
        <v>137</v>
      </c>
      <c r="G36" s="156" t="s">
        <v>687</v>
      </c>
      <c r="H36" s="18" t="s">
        <v>649</v>
      </c>
      <c r="I36" s="14">
        <v>1</v>
      </c>
    </row>
    <row r="37" spans="1:9" ht="99" customHeight="1">
      <c r="A37" s="178"/>
      <c r="B37" s="174"/>
      <c r="C37" s="1" t="s">
        <v>145</v>
      </c>
      <c r="D37" s="10" t="s">
        <v>146</v>
      </c>
      <c r="E37" s="10" t="s">
        <v>147</v>
      </c>
      <c r="F37" s="6" t="s">
        <v>102</v>
      </c>
      <c r="G37" s="59" t="s">
        <v>688</v>
      </c>
      <c r="H37" s="18" t="s">
        <v>648</v>
      </c>
      <c r="I37" s="14">
        <v>1</v>
      </c>
    </row>
    <row r="38" spans="1:9" ht="254.25" customHeight="1">
      <c r="A38" s="178"/>
      <c r="B38" s="180" t="s">
        <v>39</v>
      </c>
      <c r="C38" s="1" t="s">
        <v>15</v>
      </c>
      <c r="D38" s="10" t="s">
        <v>16</v>
      </c>
      <c r="E38" s="10" t="s">
        <v>279</v>
      </c>
      <c r="F38" s="6" t="s">
        <v>137</v>
      </c>
      <c r="G38" s="53" t="s">
        <v>689</v>
      </c>
      <c r="H38" s="18" t="s">
        <v>650</v>
      </c>
      <c r="I38" s="14">
        <v>1</v>
      </c>
    </row>
    <row r="39" spans="1:9" ht="108" customHeight="1">
      <c r="A39" s="178"/>
      <c r="B39" s="181"/>
      <c r="C39" s="1" t="s">
        <v>17</v>
      </c>
      <c r="D39" s="10" t="s">
        <v>18</v>
      </c>
      <c r="E39" s="10" t="s">
        <v>280</v>
      </c>
      <c r="F39" s="6" t="s">
        <v>105</v>
      </c>
      <c r="G39" s="53" t="s">
        <v>690</v>
      </c>
      <c r="H39" s="18" t="s">
        <v>722</v>
      </c>
      <c r="I39" s="153"/>
    </row>
    <row r="40" spans="1:9" ht="159.75" customHeight="1">
      <c r="A40" s="178"/>
      <c r="B40" s="181"/>
      <c r="C40" s="1" t="s">
        <v>87</v>
      </c>
      <c r="D40" s="10" t="s">
        <v>92</v>
      </c>
      <c r="E40" s="10" t="s">
        <v>90</v>
      </c>
      <c r="F40" s="6" t="s">
        <v>148</v>
      </c>
      <c r="G40" s="53" t="s">
        <v>691</v>
      </c>
      <c r="H40" s="18" t="s">
        <v>651</v>
      </c>
      <c r="I40" s="14">
        <v>1</v>
      </c>
    </row>
    <row r="41" spans="1:9" ht="144" customHeight="1">
      <c r="A41" s="178"/>
      <c r="B41" s="181"/>
      <c r="C41" s="8" t="s">
        <v>88</v>
      </c>
      <c r="D41" s="7" t="s">
        <v>91</v>
      </c>
      <c r="E41" s="7" t="s">
        <v>94</v>
      </c>
      <c r="F41" s="6" t="s">
        <v>102</v>
      </c>
      <c r="G41" s="56" t="s">
        <v>692</v>
      </c>
      <c r="H41" s="18" t="s">
        <v>652</v>
      </c>
      <c r="I41" s="46">
        <v>1</v>
      </c>
    </row>
    <row r="42" spans="1:9" ht="184.5" customHeight="1">
      <c r="A42" s="178"/>
      <c r="B42" s="181"/>
      <c r="C42" s="1" t="s">
        <v>40</v>
      </c>
      <c r="D42" s="10" t="s">
        <v>41</v>
      </c>
      <c r="E42" s="10" t="s">
        <v>42</v>
      </c>
      <c r="F42" s="6" t="s">
        <v>137</v>
      </c>
      <c r="G42" s="61" t="s">
        <v>693</v>
      </c>
      <c r="H42" s="18" t="s">
        <v>653</v>
      </c>
      <c r="I42" s="14">
        <v>1</v>
      </c>
    </row>
    <row r="43" spans="1:9" ht="156" customHeight="1">
      <c r="A43" s="178"/>
      <c r="B43" s="182"/>
      <c r="C43" s="8" t="s">
        <v>89</v>
      </c>
      <c r="D43" s="7" t="s">
        <v>93</v>
      </c>
      <c r="E43" s="7" t="s">
        <v>94</v>
      </c>
      <c r="F43" s="6" t="s">
        <v>105</v>
      </c>
      <c r="G43" s="56" t="s">
        <v>694</v>
      </c>
      <c r="H43" s="18" t="s">
        <v>695</v>
      </c>
      <c r="I43" s="14">
        <v>1</v>
      </c>
    </row>
    <row r="44" spans="1:9" ht="177" customHeight="1">
      <c r="A44" s="178"/>
      <c r="B44" s="183" t="s">
        <v>43</v>
      </c>
      <c r="C44" s="1" t="s">
        <v>19</v>
      </c>
      <c r="D44" s="10" t="s">
        <v>20</v>
      </c>
      <c r="E44" s="10" t="s">
        <v>149</v>
      </c>
      <c r="F44" s="6" t="s">
        <v>110</v>
      </c>
      <c r="G44" s="53" t="s">
        <v>696</v>
      </c>
      <c r="H44" s="18" t="s">
        <v>697</v>
      </c>
      <c r="I44" s="46" t="s">
        <v>309</v>
      </c>
    </row>
    <row r="45" spans="1:9" ht="128.25" customHeight="1">
      <c r="A45" s="178"/>
      <c r="B45" s="183"/>
      <c r="C45" s="1" t="s">
        <v>151</v>
      </c>
      <c r="D45" s="7" t="s">
        <v>152</v>
      </c>
      <c r="E45" s="10" t="s">
        <v>281</v>
      </c>
      <c r="F45" s="6" t="s">
        <v>110</v>
      </c>
      <c r="G45" s="53" t="s">
        <v>698</v>
      </c>
      <c r="H45" s="18" t="s">
        <v>654</v>
      </c>
      <c r="I45" s="46" t="s">
        <v>309</v>
      </c>
    </row>
    <row r="46" spans="1:9" ht="264.75" customHeight="1">
      <c r="A46" s="178"/>
      <c r="B46" s="183"/>
      <c r="C46" s="1" t="s">
        <v>95</v>
      </c>
      <c r="D46" s="10" t="s">
        <v>96</v>
      </c>
      <c r="E46" s="10" t="s">
        <v>150</v>
      </c>
      <c r="F46" s="6" t="s">
        <v>137</v>
      </c>
      <c r="G46" s="53" t="s">
        <v>699</v>
      </c>
      <c r="H46" s="18" t="s">
        <v>723</v>
      </c>
      <c r="I46" s="46">
        <v>0.33300000000000002</v>
      </c>
    </row>
    <row r="47" spans="1:9" ht="177" customHeight="1">
      <c r="A47" s="179"/>
      <c r="B47" s="10" t="s">
        <v>154</v>
      </c>
      <c r="C47" s="1" t="s">
        <v>155</v>
      </c>
      <c r="D47" s="10" t="s">
        <v>156</v>
      </c>
      <c r="E47" s="10" t="s">
        <v>157</v>
      </c>
      <c r="F47" s="6" t="s">
        <v>137</v>
      </c>
      <c r="G47" s="74" t="s">
        <v>724</v>
      </c>
      <c r="H47" s="18" t="s">
        <v>700</v>
      </c>
      <c r="I47" s="46">
        <v>0.66700000000000004</v>
      </c>
    </row>
    <row r="48" spans="1:9" ht="164.25" customHeight="1">
      <c r="A48" s="169" t="s">
        <v>21</v>
      </c>
      <c r="B48" s="169" t="s">
        <v>27</v>
      </c>
      <c r="C48" s="1" t="s">
        <v>44</v>
      </c>
      <c r="D48" s="10" t="s">
        <v>45</v>
      </c>
      <c r="E48" s="10" t="s">
        <v>153</v>
      </c>
      <c r="F48" s="6" t="s">
        <v>109</v>
      </c>
      <c r="G48" s="53" t="s">
        <v>725</v>
      </c>
      <c r="H48" s="18" t="s">
        <v>655</v>
      </c>
      <c r="I48" s="46">
        <v>0.66700000000000004</v>
      </c>
    </row>
    <row r="49" spans="1:9" ht="190.5" customHeight="1">
      <c r="A49" s="170"/>
      <c r="B49" s="170"/>
      <c r="C49" s="1" t="s">
        <v>28</v>
      </c>
      <c r="D49" s="10" t="s">
        <v>46</v>
      </c>
      <c r="E49" s="10" t="s">
        <v>55</v>
      </c>
      <c r="F49" s="6" t="s">
        <v>137</v>
      </c>
      <c r="G49" s="53" t="s">
        <v>701</v>
      </c>
      <c r="H49" s="18" t="s">
        <v>702</v>
      </c>
      <c r="I49" s="14">
        <v>1</v>
      </c>
    </row>
    <row r="50" spans="1:9" ht="252.75" customHeight="1">
      <c r="A50" s="170"/>
      <c r="B50" s="171"/>
      <c r="C50" s="1" t="s">
        <v>158</v>
      </c>
      <c r="D50" s="10" t="s">
        <v>159</v>
      </c>
      <c r="E50" s="10" t="s">
        <v>160</v>
      </c>
      <c r="F50" s="6" t="s">
        <v>105</v>
      </c>
      <c r="G50" s="55" t="s">
        <v>703</v>
      </c>
      <c r="H50" s="18" t="s">
        <v>704</v>
      </c>
      <c r="I50" s="14">
        <v>1</v>
      </c>
    </row>
    <row r="51" spans="1:9" ht="90.75" customHeight="1">
      <c r="A51" s="170"/>
      <c r="B51" s="169" t="s">
        <v>22</v>
      </c>
      <c r="C51" s="1" t="s">
        <v>161</v>
      </c>
      <c r="D51" s="10" t="s">
        <v>162</v>
      </c>
      <c r="E51" s="10" t="s">
        <v>167</v>
      </c>
      <c r="F51" s="6" t="s">
        <v>105</v>
      </c>
      <c r="G51" s="53" t="s">
        <v>705</v>
      </c>
      <c r="H51" s="18" t="s">
        <v>656</v>
      </c>
      <c r="I51" s="14">
        <v>1</v>
      </c>
    </row>
    <row r="52" spans="1:9" ht="159.75" customHeight="1">
      <c r="A52" s="170"/>
      <c r="B52" s="170"/>
      <c r="C52" s="1" t="s">
        <v>163</v>
      </c>
      <c r="D52" s="10" t="s">
        <v>164</v>
      </c>
      <c r="E52" s="10" t="s">
        <v>168</v>
      </c>
      <c r="F52" s="6" t="s">
        <v>102</v>
      </c>
      <c r="G52" s="74" t="s">
        <v>530</v>
      </c>
      <c r="H52" s="18" t="s">
        <v>657</v>
      </c>
      <c r="I52" s="46">
        <v>0.5</v>
      </c>
    </row>
    <row r="53" spans="1:9" ht="63.75" customHeight="1">
      <c r="A53" s="170"/>
      <c r="B53" s="170"/>
      <c r="C53" s="1" t="s">
        <v>165</v>
      </c>
      <c r="D53" s="10" t="s">
        <v>166</v>
      </c>
      <c r="E53" s="10" t="s">
        <v>169</v>
      </c>
      <c r="F53" s="6" t="s">
        <v>102</v>
      </c>
      <c r="G53" s="55"/>
      <c r="H53" s="18" t="s">
        <v>529</v>
      </c>
      <c r="I53" s="46" t="s">
        <v>309</v>
      </c>
    </row>
    <row r="54" spans="1:9" ht="232.5" customHeight="1">
      <c r="A54" s="170"/>
      <c r="B54" s="171"/>
      <c r="C54" s="1" t="s">
        <v>23</v>
      </c>
      <c r="D54" s="10" t="s">
        <v>47</v>
      </c>
      <c r="E54" s="10" t="s">
        <v>282</v>
      </c>
      <c r="F54" s="6" t="s">
        <v>109</v>
      </c>
      <c r="G54" s="53" t="s">
        <v>706</v>
      </c>
      <c r="H54" s="18" t="s">
        <v>615</v>
      </c>
      <c r="I54" s="14">
        <v>1</v>
      </c>
    </row>
    <row r="55" spans="1:9" ht="409.5" customHeight="1">
      <c r="A55" s="170"/>
      <c r="B55" s="10" t="s">
        <v>51</v>
      </c>
      <c r="C55" s="1" t="s">
        <v>52</v>
      </c>
      <c r="D55" s="10" t="s">
        <v>53</v>
      </c>
      <c r="E55" s="10" t="s">
        <v>283</v>
      </c>
      <c r="F55" s="6" t="s">
        <v>137</v>
      </c>
      <c r="G55" s="53" t="s">
        <v>707</v>
      </c>
      <c r="H55" s="18" t="s">
        <v>658</v>
      </c>
      <c r="I55" s="46">
        <v>0.66700000000000004</v>
      </c>
    </row>
    <row r="56" spans="1:9" ht="279" customHeight="1">
      <c r="A56" s="170"/>
      <c r="B56" s="169" t="s">
        <v>24</v>
      </c>
      <c r="C56" s="1" t="s">
        <v>25</v>
      </c>
      <c r="D56" s="10" t="s">
        <v>26</v>
      </c>
      <c r="E56" s="10" t="s">
        <v>170</v>
      </c>
      <c r="F56" s="6" t="s">
        <v>171</v>
      </c>
      <c r="G56" s="74" t="s">
        <v>726</v>
      </c>
      <c r="H56" s="18" t="s">
        <v>727</v>
      </c>
      <c r="I56" s="46">
        <v>0.1</v>
      </c>
    </row>
    <row r="57" spans="1:9" ht="141.75" customHeight="1">
      <c r="A57" s="170"/>
      <c r="B57" s="171"/>
      <c r="C57" s="1" t="s">
        <v>172</v>
      </c>
      <c r="D57" s="10" t="s">
        <v>173</v>
      </c>
      <c r="E57" s="10" t="s">
        <v>174</v>
      </c>
      <c r="F57" s="6" t="s">
        <v>137</v>
      </c>
      <c r="G57" s="151" t="s">
        <v>618</v>
      </c>
      <c r="H57" s="18" t="s">
        <v>619</v>
      </c>
      <c r="I57" s="14">
        <v>1</v>
      </c>
    </row>
    <row r="58" spans="1:9" ht="408.75" customHeight="1">
      <c r="A58" s="170"/>
      <c r="B58" s="169" t="s">
        <v>48</v>
      </c>
      <c r="C58" s="1" t="s">
        <v>49</v>
      </c>
      <c r="D58" s="10" t="s">
        <v>50</v>
      </c>
      <c r="E58" s="10" t="s">
        <v>411</v>
      </c>
      <c r="F58" s="6" t="s">
        <v>171</v>
      </c>
      <c r="G58" s="53" t="s">
        <v>708</v>
      </c>
      <c r="H58" s="18" t="s">
        <v>659</v>
      </c>
      <c r="I58" s="46">
        <v>0.33300000000000002</v>
      </c>
    </row>
    <row r="59" spans="1:9" ht="143.25" customHeight="1">
      <c r="A59" s="171"/>
      <c r="B59" s="171"/>
      <c r="C59" s="1" t="s">
        <v>189</v>
      </c>
      <c r="D59" s="10" t="s">
        <v>190</v>
      </c>
      <c r="E59" s="10" t="s">
        <v>191</v>
      </c>
      <c r="F59" s="6" t="s">
        <v>102</v>
      </c>
      <c r="G59" s="53" t="s">
        <v>709</v>
      </c>
      <c r="H59" s="18" t="s">
        <v>710</v>
      </c>
      <c r="I59" s="14">
        <v>1</v>
      </c>
    </row>
    <row r="60" spans="1:9" ht="120.75" customHeight="1">
      <c r="A60" s="166" t="s">
        <v>175</v>
      </c>
      <c r="B60" s="169" t="s">
        <v>176</v>
      </c>
      <c r="C60" s="1" t="s">
        <v>177</v>
      </c>
      <c r="D60" s="10" t="s">
        <v>178</v>
      </c>
      <c r="E60" s="10" t="s">
        <v>188</v>
      </c>
      <c r="F60" s="6" t="s">
        <v>109</v>
      </c>
      <c r="G60" s="53" t="s">
        <v>711</v>
      </c>
      <c r="H60" s="18" t="s">
        <v>660</v>
      </c>
      <c r="I60" s="14">
        <v>1</v>
      </c>
    </row>
    <row r="61" spans="1:9" ht="409.6" customHeight="1">
      <c r="A61" s="167"/>
      <c r="B61" s="170"/>
      <c r="C61" s="1" t="s">
        <v>179</v>
      </c>
      <c r="D61" s="10" t="s">
        <v>180</v>
      </c>
      <c r="E61" s="10" t="s">
        <v>193</v>
      </c>
      <c r="F61" s="6" t="s">
        <v>104</v>
      </c>
      <c r="G61" s="53" t="s">
        <v>712</v>
      </c>
      <c r="H61" s="18" t="s">
        <v>616</v>
      </c>
      <c r="I61" s="46">
        <v>0.66700000000000004</v>
      </c>
    </row>
    <row r="62" spans="1:9" ht="388.5" customHeight="1">
      <c r="A62" s="167"/>
      <c r="B62" s="170"/>
      <c r="C62" s="1" t="s">
        <v>181</v>
      </c>
      <c r="D62" s="10" t="s">
        <v>182</v>
      </c>
      <c r="E62" s="10" t="s">
        <v>194</v>
      </c>
      <c r="F62" s="6" t="s">
        <v>137</v>
      </c>
      <c r="G62" s="74" t="s">
        <v>620</v>
      </c>
      <c r="H62" s="18" t="s">
        <v>617</v>
      </c>
      <c r="I62" s="46" t="s">
        <v>309</v>
      </c>
    </row>
    <row r="63" spans="1:9" ht="126.75" customHeight="1">
      <c r="A63" s="167"/>
      <c r="B63" s="170"/>
      <c r="C63" s="1" t="s">
        <v>183</v>
      </c>
      <c r="D63" s="10" t="s">
        <v>184</v>
      </c>
      <c r="E63" s="10" t="s">
        <v>195</v>
      </c>
      <c r="F63" s="6" t="s">
        <v>192</v>
      </c>
      <c r="G63" s="53" t="s">
        <v>713</v>
      </c>
      <c r="H63" s="18" t="s">
        <v>661</v>
      </c>
      <c r="I63" s="14">
        <v>1</v>
      </c>
    </row>
    <row r="64" spans="1:9" ht="129.75" customHeight="1">
      <c r="A64" s="167"/>
      <c r="B64" s="170"/>
      <c r="C64" s="1" t="s">
        <v>185</v>
      </c>
      <c r="D64" s="10" t="s">
        <v>186</v>
      </c>
      <c r="E64" s="10" t="s">
        <v>196</v>
      </c>
      <c r="F64" s="6" t="s">
        <v>105</v>
      </c>
      <c r="G64" s="53" t="s">
        <v>714</v>
      </c>
      <c r="H64" s="18" t="s">
        <v>662</v>
      </c>
      <c r="I64" s="46" t="s">
        <v>309</v>
      </c>
    </row>
    <row r="65" spans="1:9" ht="118.5" customHeight="1">
      <c r="A65" s="168"/>
      <c r="B65" s="171"/>
      <c r="C65" s="1" t="s">
        <v>284</v>
      </c>
      <c r="D65" s="10" t="s">
        <v>187</v>
      </c>
      <c r="E65" s="10" t="s">
        <v>197</v>
      </c>
      <c r="F65" s="6" t="s">
        <v>102</v>
      </c>
      <c r="G65" s="53" t="s">
        <v>531</v>
      </c>
      <c r="H65" s="18" t="s">
        <v>663</v>
      </c>
      <c r="I65" s="46">
        <v>0.66700000000000004</v>
      </c>
    </row>
  </sheetData>
  <mergeCells count="21">
    <mergeCell ref="B38:B43"/>
    <mergeCell ref="B44:B46"/>
    <mergeCell ref="B58:B59"/>
    <mergeCell ref="A48:A59"/>
    <mergeCell ref="B34:B37"/>
    <mergeCell ref="A1:I1"/>
    <mergeCell ref="A2:I2"/>
    <mergeCell ref="A3:I3"/>
    <mergeCell ref="A4:I4"/>
    <mergeCell ref="A60:A65"/>
    <mergeCell ref="B60:B65"/>
    <mergeCell ref="B22:B28"/>
    <mergeCell ref="A6:A12"/>
    <mergeCell ref="B8:B9"/>
    <mergeCell ref="B11:B12"/>
    <mergeCell ref="B19:B21"/>
    <mergeCell ref="B29:B33"/>
    <mergeCell ref="A29:A47"/>
    <mergeCell ref="B48:B50"/>
    <mergeCell ref="B56:B57"/>
    <mergeCell ref="B51:B54"/>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EE846-E61B-4402-A850-2825F69E9E29}">
  <dimension ref="A1:N50"/>
  <sheetViews>
    <sheetView topLeftCell="B1" zoomScale="106" zoomScaleNormal="106" workbookViewId="0">
      <selection activeCell="E26" sqref="E26"/>
    </sheetView>
  </sheetViews>
  <sheetFormatPr baseColWidth="10" defaultColWidth="11.42578125" defaultRowHeight="14.25"/>
  <cols>
    <col min="1" max="1" width="1.7109375" style="12" customWidth="1"/>
    <col min="2" max="2" width="21.7109375" style="98" customWidth="1"/>
    <col min="3" max="3" width="15.28515625" style="77" customWidth="1"/>
    <col min="4" max="4" width="9.5703125" style="77" customWidth="1"/>
    <col min="5" max="5" width="13.85546875" style="77" customWidth="1"/>
    <col min="6" max="6" width="13.42578125" style="27" customWidth="1"/>
    <col min="7" max="7" width="12" style="27" customWidth="1"/>
    <col min="8" max="8" width="28.7109375" style="12" customWidth="1"/>
    <col min="9" max="9" width="20" style="27" customWidth="1"/>
    <col min="10" max="10" width="18.85546875" style="27" customWidth="1"/>
    <col min="11" max="11" width="18.7109375" style="120" customWidth="1"/>
    <col min="12" max="12" width="10.85546875" style="120" customWidth="1"/>
    <col min="13" max="13" width="39.140625" style="19" customWidth="1"/>
    <col min="14" max="14" width="28.5703125" style="65" customWidth="1"/>
    <col min="15" max="16384" width="11.42578125" style="12"/>
  </cols>
  <sheetData>
    <row r="1" spans="1:14" ht="15.75">
      <c r="B1" s="89"/>
      <c r="C1" s="205" t="s">
        <v>346</v>
      </c>
      <c r="D1" s="206"/>
      <c r="E1" s="206"/>
      <c r="F1" s="206"/>
      <c r="G1" s="206"/>
      <c r="H1" s="206"/>
      <c r="I1" s="206"/>
      <c r="J1" s="206"/>
      <c r="K1" s="206"/>
      <c r="L1" s="206"/>
      <c r="M1" s="206"/>
      <c r="N1" s="207"/>
    </row>
    <row r="2" spans="1:14" s="23" customFormat="1" ht="31.5" customHeight="1">
      <c r="B2" s="90"/>
      <c r="C2" s="208" t="s">
        <v>580</v>
      </c>
      <c r="D2" s="209"/>
      <c r="E2" s="209"/>
      <c r="F2" s="209"/>
      <c r="G2" s="209"/>
      <c r="H2" s="209"/>
      <c r="I2" s="209"/>
      <c r="J2" s="209"/>
      <c r="K2" s="209"/>
      <c r="L2" s="209"/>
      <c r="M2" s="209"/>
      <c r="N2" s="210"/>
    </row>
    <row r="3" spans="1:14" s="24" customFormat="1" ht="22.5" customHeight="1">
      <c r="B3" s="90"/>
      <c r="C3" s="211" t="s">
        <v>343</v>
      </c>
      <c r="D3" s="212"/>
      <c r="E3" s="212"/>
      <c r="F3" s="212"/>
      <c r="G3" s="212"/>
      <c r="H3" s="212"/>
      <c r="I3" s="212"/>
      <c r="J3" s="212"/>
      <c r="K3" s="212"/>
      <c r="L3" s="212"/>
      <c r="M3" s="212"/>
      <c r="N3" s="213"/>
    </row>
    <row r="4" spans="1:14" s="24" customFormat="1" ht="22.5" customHeight="1">
      <c r="B4" s="90"/>
      <c r="C4" s="211" t="s">
        <v>581</v>
      </c>
      <c r="D4" s="212"/>
      <c r="E4" s="212"/>
      <c r="F4" s="212"/>
      <c r="G4" s="212"/>
      <c r="H4" s="212"/>
      <c r="I4" s="212"/>
      <c r="J4" s="212"/>
      <c r="K4" s="212"/>
      <c r="L4" s="212"/>
      <c r="M4" s="212"/>
      <c r="N4" s="213"/>
    </row>
    <row r="5" spans="1:14" s="24" customFormat="1" ht="22.5" customHeight="1" thickBot="1">
      <c r="B5" s="91"/>
      <c r="C5" s="214" t="s">
        <v>582</v>
      </c>
      <c r="D5" s="215"/>
      <c r="E5" s="215"/>
      <c r="F5" s="215"/>
      <c r="G5" s="215"/>
      <c r="H5" s="215"/>
      <c r="I5" s="215"/>
      <c r="J5" s="215"/>
      <c r="K5" s="215"/>
      <c r="L5" s="215"/>
      <c r="M5" s="215"/>
      <c r="N5" s="216"/>
    </row>
    <row r="6" spans="1:14" ht="34.5" thickBot="1">
      <c r="B6" s="16" t="s">
        <v>502</v>
      </c>
      <c r="C6" s="16" t="s">
        <v>503</v>
      </c>
      <c r="D6" s="17" t="s">
        <v>504</v>
      </c>
      <c r="E6" s="17" t="s">
        <v>505</v>
      </c>
      <c r="F6" s="17" t="s">
        <v>198</v>
      </c>
      <c r="G6" s="16" t="s">
        <v>199</v>
      </c>
      <c r="H6" s="16" t="s">
        <v>200</v>
      </c>
      <c r="I6" s="16" t="s">
        <v>201</v>
      </c>
      <c r="J6" s="16" t="s">
        <v>202</v>
      </c>
      <c r="K6" s="16" t="s">
        <v>203</v>
      </c>
      <c r="L6" s="16" t="s">
        <v>204</v>
      </c>
      <c r="M6" s="16" t="s">
        <v>344</v>
      </c>
      <c r="N6" s="47" t="s">
        <v>587</v>
      </c>
    </row>
    <row r="7" spans="1:14" ht="148.5" customHeight="1" thickBot="1">
      <c r="B7" s="92" t="s">
        <v>205</v>
      </c>
      <c r="C7" s="62" t="s">
        <v>206</v>
      </c>
      <c r="D7" s="64" t="s">
        <v>519</v>
      </c>
      <c r="E7" s="64" t="s">
        <v>206</v>
      </c>
      <c r="F7" s="5" t="s">
        <v>207</v>
      </c>
      <c r="G7" s="5" t="s">
        <v>208</v>
      </c>
      <c r="H7" s="5" t="s">
        <v>209</v>
      </c>
      <c r="I7" s="5" t="s">
        <v>210</v>
      </c>
      <c r="J7" s="5" t="s">
        <v>211</v>
      </c>
      <c r="K7" s="62" t="s">
        <v>212</v>
      </c>
      <c r="L7" s="103" t="s">
        <v>213</v>
      </c>
      <c r="M7" s="130" t="s">
        <v>588</v>
      </c>
      <c r="N7" s="131" t="s">
        <v>589</v>
      </c>
    </row>
    <row r="8" spans="1:14" ht="198.75" customHeight="1">
      <c r="A8" s="234"/>
      <c r="B8" s="235" t="s">
        <v>214</v>
      </c>
      <c r="C8" s="251" t="s">
        <v>215</v>
      </c>
      <c r="D8" s="223" t="s">
        <v>520</v>
      </c>
      <c r="E8" s="223" t="s">
        <v>215</v>
      </c>
      <c r="F8" s="184" t="s">
        <v>216</v>
      </c>
      <c r="G8" s="41" t="s">
        <v>217</v>
      </c>
      <c r="H8" s="41" t="s">
        <v>218</v>
      </c>
      <c r="I8" s="41" t="s">
        <v>393</v>
      </c>
      <c r="J8" s="41" t="s">
        <v>219</v>
      </c>
      <c r="K8" s="64" t="s">
        <v>220</v>
      </c>
      <c r="L8" s="104" t="s">
        <v>213</v>
      </c>
      <c r="M8" s="132" t="s">
        <v>590</v>
      </c>
      <c r="N8" s="133">
        <v>0.41</v>
      </c>
    </row>
    <row r="9" spans="1:14" ht="270" customHeight="1">
      <c r="A9" s="234"/>
      <c r="B9" s="250"/>
      <c r="C9" s="252"/>
      <c r="D9" s="224"/>
      <c r="E9" s="224"/>
      <c r="F9" s="222"/>
      <c r="G9" s="222" t="s">
        <v>221</v>
      </c>
      <c r="H9" s="18" t="s">
        <v>222</v>
      </c>
      <c r="I9" s="18" t="s">
        <v>394</v>
      </c>
      <c r="J9" s="18" t="s">
        <v>219</v>
      </c>
      <c r="K9" s="72" t="s">
        <v>220</v>
      </c>
      <c r="L9" s="105" t="s">
        <v>213</v>
      </c>
      <c r="M9" s="48" t="s">
        <v>521</v>
      </c>
      <c r="N9" s="63" t="s">
        <v>522</v>
      </c>
    </row>
    <row r="10" spans="1:14" ht="135.75" thickBot="1">
      <c r="A10" s="234"/>
      <c r="B10" s="236"/>
      <c r="C10" s="253"/>
      <c r="D10" s="225"/>
      <c r="E10" s="225"/>
      <c r="F10" s="198"/>
      <c r="G10" s="198"/>
      <c r="H10" s="42" t="s">
        <v>223</v>
      </c>
      <c r="I10" s="42" t="s">
        <v>395</v>
      </c>
      <c r="J10" s="42" t="s">
        <v>219</v>
      </c>
      <c r="K10" s="106" t="s">
        <v>220</v>
      </c>
      <c r="L10" s="107" t="s">
        <v>213</v>
      </c>
      <c r="M10" s="50" t="s">
        <v>591</v>
      </c>
      <c r="N10" s="134">
        <v>0.3</v>
      </c>
    </row>
    <row r="11" spans="1:14" ht="123.75">
      <c r="A11" s="241"/>
      <c r="B11" s="245" t="s">
        <v>225</v>
      </c>
      <c r="C11" s="243" t="s">
        <v>226</v>
      </c>
      <c r="D11" s="243" t="s">
        <v>523</v>
      </c>
      <c r="E11" s="243" t="s">
        <v>524</v>
      </c>
      <c r="F11" s="247" t="s">
        <v>227</v>
      </c>
      <c r="G11" s="41" t="s">
        <v>228</v>
      </c>
      <c r="H11" s="41" t="s">
        <v>229</v>
      </c>
      <c r="I11" s="41" t="s">
        <v>230</v>
      </c>
      <c r="J11" s="41" t="s">
        <v>231</v>
      </c>
      <c r="K11" s="64" t="s">
        <v>232</v>
      </c>
      <c r="L11" s="104" t="s">
        <v>233</v>
      </c>
      <c r="M11" s="135" t="s">
        <v>592</v>
      </c>
      <c r="N11" s="136">
        <v>0</v>
      </c>
    </row>
    <row r="12" spans="1:14" ht="156" customHeight="1" thickBot="1">
      <c r="A12" s="242"/>
      <c r="B12" s="246"/>
      <c r="C12" s="244"/>
      <c r="D12" s="244"/>
      <c r="E12" s="244"/>
      <c r="F12" s="248"/>
      <c r="G12" s="42" t="s">
        <v>234</v>
      </c>
      <c r="H12" s="42" t="s">
        <v>235</v>
      </c>
      <c r="I12" s="42" t="s">
        <v>396</v>
      </c>
      <c r="J12" s="42" t="s">
        <v>236</v>
      </c>
      <c r="K12" s="106" t="s">
        <v>220</v>
      </c>
      <c r="L12" s="107" t="s">
        <v>213</v>
      </c>
      <c r="M12" s="67" t="s">
        <v>593</v>
      </c>
      <c r="N12" s="66">
        <f>(73/190)</f>
        <v>0.38421052631578945</v>
      </c>
    </row>
    <row r="13" spans="1:14" ht="141.75" customHeight="1">
      <c r="A13" s="241"/>
      <c r="B13" s="218" t="s">
        <v>237</v>
      </c>
      <c r="C13" s="220" t="s">
        <v>226</v>
      </c>
      <c r="D13" s="218" t="s">
        <v>527</v>
      </c>
      <c r="E13" s="220" t="s">
        <v>528</v>
      </c>
      <c r="F13" s="217" t="s">
        <v>238</v>
      </c>
      <c r="G13" s="184" t="s">
        <v>239</v>
      </c>
      <c r="H13" s="41" t="s">
        <v>240</v>
      </c>
      <c r="I13" s="41" t="s">
        <v>397</v>
      </c>
      <c r="J13" s="41" t="s">
        <v>241</v>
      </c>
      <c r="K13" s="64" t="s">
        <v>220</v>
      </c>
      <c r="L13" s="108">
        <v>44593</v>
      </c>
      <c r="M13" s="137" t="s">
        <v>594</v>
      </c>
      <c r="N13" s="138">
        <v>1811</v>
      </c>
    </row>
    <row r="14" spans="1:14" ht="113.25" thickBot="1">
      <c r="A14" s="242"/>
      <c r="B14" s="219"/>
      <c r="C14" s="221"/>
      <c r="D14" s="219"/>
      <c r="E14" s="221"/>
      <c r="F14" s="185"/>
      <c r="G14" s="185"/>
      <c r="H14" s="42" t="s">
        <v>242</v>
      </c>
      <c r="I14" s="42" t="s">
        <v>397</v>
      </c>
      <c r="J14" s="42" t="s">
        <v>241</v>
      </c>
      <c r="K14" s="106" t="s">
        <v>220</v>
      </c>
      <c r="L14" s="109">
        <v>44593</v>
      </c>
      <c r="M14" s="68" t="s">
        <v>595</v>
      </c>
      <c r="N14" s="69">
        <v>1811</v>
      </c>
    </row>
    <row r="15" spans="1:14" ht="123.75">
      <c r="A15" s="249"/>
      <c r="B15" s="218" t="s">
        <v>243</v>
      </c>
      <c r="C15" s="220" t="s">
        <v>226</v>
      </c>
      <c r="D15" s="218" t="s">
        <v>567</v>
      </c>
      <c r="E15" s="220" t="s">
        <v>528</v>
      </c>
      <c r="F15" s="217" t="s">
        <v>244</v>
      </c>
      <c r="G15" s="41" t="s">
        <v>245</v>
      </c>
      <c r="H15" s="41" t="s">
        <v>246</v>
      </c>
      <c r="I15" s="41" t="s">
        <v>398</v>
      </c>
      <c r="J15" s="41" t="s">
        <v>247</v>
      </c>
      <c r="K15" s="64" t="s">
        <v>220</v>
      </c>
      <c r="L15" s="104" t="s">
        <v>248</v>
      </c>
      <c r="M15" s="139" t="s">
        <v>596</v>
      </c>
      <c r="N15" s="141" t="s">
        <v>597</v>
      </c>
    </row>
    <row r="16" spans="1:14" ht="113.25" thickBot="1">
      <c r="A16" s="242"/>
      <c r="B16" s="219"/>
      <c r="C16" s="221"/>
      <c r="D16" s="219"/>
      <c r="E16" s="221"/>
      <c r="F16" s="185"/>
      <c r="G16" s="42" t="s">
        <v>249</v>
      </c>
      <c r="H16" s="42" t="s">
        <v>250</v>
      </c>
      <c r="I16" s="42" t="s">
        <v>398</v>
      </c>
      <c r="J16" s="42" t="s">
        <v>247</v>
      </c>
      <c r="K16" s="106" t="s">
        <v>220</v>
      </c>
      <c r="L16" s="107" t="s">
        <v>248</v>
      </c>
      <c r="M16" s="140" t="s">
        <v>598</v>
      </c>
      <c r="N16" s="142" t="s">
        <v>599</v>
      </c>
    </row>
    <row r="17" spans="1:14" ht="123.75">
      <c r="A17" s="258"/>
      <c r="B17" s="256" t="s">
        <v>251</v>
      </c>
      <c r="C17" s="223" t="s">
        <v>252</v>
      </c>
      <c r="D17" s="223" t="s">
        <v>525</v>
      </c>
      <c r="E17" s="223" t="s">
        <v>526</v>
      </c>
      <c r="F17" s="226" t="s">
        <v>253</v>
      </c>
      <c r="G17" s="41" t="s">
        <v>254</v>
      </c>
      <c r="H17" s="41" t="s">
        <v>255</v>
      </c>
      <c r="I17" s="41" t="s">
        <v>399</v>
      </c>
      <c r="J17" s="41" t="s">
        <v>256</v>
      </c>
      <c r="K17" s="64" t="s">
        <v>257</v>
      </c>
      <c r="L17" s="104" t="s">
        <v>248</v>
      </c>
      <c r="M17" s="139" t="s">
        <v>600</v>
      </c>
      <c r="N17" s="143">
        <f>2418/3180</f>
        <v>0.76037735849056609</v>
      </c>
    </row>
    <row r="18" spans="1:14" ht="121.5" customHeight="1">
      <c r="A18" s="259"/>
      <c r="B18" s="260"/>
      <c r="C18" s="224"/>
      <c r="D18" s="224"/>
      <c r="E18" s="224"/>
      <c r="F18" s="227"/>
      <c r="G18" s="18" t="s">
        <v>258</v>
      </c>
      <c r="H18" s="194" t="s">
        <v>259</v>
      </c>
      <c r="I18" s="194" t="s">
        <v>260</v>
      </c>
      <c r="J18" s="194" t="s">
        <v>261</v>
      </c>
      <c r="K18" s="196" t="s">
        <v>262</v>
      </c>
      <c r="L18" s="175" t="s">
        <v>263</v>
      </c>
      <c r="M18" s="186" t="s">
        <v>601</v>
      </c>
      <c r="N18" s="188" t="s">
        <v>224</v>
      </c>
    </row>
    <row r="19" spans="1:14" ht="117.75" customHeight="1" thickBot="1">
      <c r="A19" s="259"/>
      <c r="B19" s="257"/>
      <c r="C19" s="225"/>
      <c r="D19" s="225"/>
      <c r="E19" s="225"/>
      <c r="F19" s="195"/>
      <c r="G19" s="42" t="s">
        <v>264</v>
      </c>
      <c r="H19" s="195"/>
      <c r="I19" s="195"/>
      <c r="J19" s="195"/>
      <c r="K19" s="197"/>
      <c r="L19" s="193"/>
      <c r="M19" s="187"/>
      <c r="N19" s="189"/>
    </row>
    <row r="20" spans="1:14" ht="45.75" customHeight="1">
      <c r="A20" s="254"/>
      <c r="B20" s="256" t="s">
        <v>265</v>
      </c>
      <c r="C20" s="223" t="s">
        <v>266</v>
      </c>
      <c r="D20" s="223" t="s">
        <v>565</v>
      </c>
      <c r="E20" s="223" t="s">
        <v>528</v>
      </c>
      <c r="F20" s="226" t="s">
        <v>267</v>
      </c>
      <c r="G20" s="41" t="s">
        <v>268</v>
      </c>
      <c r="H20" s="184" t="s">
        <v>269</v>
      </c>
      <c r="I20" s="184" t="s">
        <v>400</v>
      </c>
      <c r="J20" s="199" t="s">
        <v>270</v>
      </c>
      <c r="K20" s="201" t="s">
        <v>271</v>
      </c>
      <c r="L20" s="192" t="s">
        <v>263</v>
      </c>
      <c r="M20" s="190" t="s">
        <v>602</v>
      </c>
      <c r="N20" s="191" t="s">
        <v>603</v>
      </c>
    </row>
    <row r="21" spans="1:14" ht="102.75" customHeight="1" thickBot="1">
      <c r="A21" s="255"/>
      <c r="B21" s="257"/>
      <c r="C21" s="225"/>
      <c r="D21" s="225"/>
      <c r="E21" s="225"/>
      <c r="F21" s="195"/>
      <c r="G21" s="42" t="s">
        <v>272</v>
      </c>
      <c r="H21" s="198"/>
      <c r="I21" s="198"/>
      <c r="J21" s="200"/>
      <c r="K21" s="202"/>
      <c r="L21" s="193"/>
      <c r="M21" s="187"/>
      <c r="N21" s="189"/>
    </row>
    <row r="22" spans="1:14" ht="333.75" customHeight="1" thickBot="1">
      <c r="B22" s="92" t="s">
        <v>285</v>
      </c>
      <c r="C22" s="62" t="s">
        <v>286</v>
      </c>
      <c r="D22" s="62" t="s">
        <v>506</v>
      </c>
      <c r="E22" s="62" t="s">
        <v>507</v>
      </c>
      <c r="F22" s="5" t="s">
        <v>287</v>
      </c>
      <c r="G22" s="5" t="s">
        <v>288</v>
      </c>
      <c r="H22" s="5" t="s">
        <v>289</v>
      </c>
      <c r="I22" s="5" t="s">
        <v>290</v>
      </c>
      <c r="J22" s="5" t="s">
        <v>291</v>
      </c>
      <c r="K22" s="62" t="s">
        <v>292</v>
      </c>
      <c r="L22" s="103" t="s">
        <v>293</v>
      </c>
      <c r="M22" s="124" t="s">
        <v>604</v>
      </c>
      <c r="N22" s="71" t="s">
        <v>508</v>
      </c>
    </row>
    <row r="23" spans="1:14" ht="349.5" thickBot="1">
      <c r="B23" s="94" t="s">
        <v>294</v>
      </c>
      <c r="C23" s="62" t="s">
        <v>286</v>
      </c>
      <c r="D23" s="62" t="s">
        <v>509</v>
      </c>
      <c r="E23" s="62" t="s">
        <v>507</v>
      </c>
      <c r="F23" s="5" t="s">
        <v>295</v>
      </c>
      <c r="G23" s="5" t="s">
        <v>296</v>
      </c>
      <c r="H23" s="5" t="s">
        <v>297</v>
      </c>
      <c r="I23" s="5" t="s">
        <v>298</v>
      </c>
      <c r="J23" s="5" t="s">
        <v>299</v>
      </c>
      <c r="K23" s="62" t="s">
        <v>300</v>
      </c>
      <c r="L23" s="103" t="s">
        <v>301</v>
      </c>
      <c r="M23" s="144" t="s">
        <v>605</v>
      </c>
      <c r="N23" s="125"/>
    </row>
    <row r="24" spans="1:14" s="11" customFormat="1" ht="147" thickBot="1">
      <c r="A24" s="95"/>
      <c r="B24" s="92" t="s">
        <v>302</v>
      </c>
      <c r="C24" s="75" t="s">
        <v>303</v>
      </c>
      <c r="D24" s="75" t="s">
        <v>532</v>
      </c>
      <c r="E24" s="75" t="s">
        <v>533</v>
      </c>
      <c r="F24" s="5" t="s">
        <v>304</v>
      </c>
      <c r="G24" s="26" t="s">
        <v>305</v>
      </c>
      <c r="H24" s="5" t="s">
        <v>306</v>
      </c>
      <c r="I24" s="5" t="s">
        <v>401</v>
      </c>
      <c r="J24" s="5" t="s">
        <v>307</v>
      </c>
      <c r="K24" s="62" t="s">
        <v>308</v>
      </c>
      <c r="L24" s="103" t="s">
        <v>233</v>
      </c>
      <c r="M24" s="145" t="s">
        <v>534</v>
      </c>
      <c r="N24" s="146" t="s">
        <v>606</v>
      </c>
    </row>
    <row r="25" spans="1:14" s="15" customFormat="1" ht="372.75" customHeight="1" thickBot="1">
      <c r="A25" s="96"/>
      <c r="B25" s="92" t="s">
        <v>310</v>
      </c>
      <c r="C25" s="62" t="s">
        <v>311</v>
      </c>
      <c r="D25" s="62" t="s">
        <v>510</v>
      </c>
      <c r="E25" s="62" t="s">
        <v>511</v>
      </c>
      <c r="F25" s="5" t="s">
        <v>312</v>
      </c>
      <c r="G25" s="5" t="s">
        <v>313</v>
      </c>
      <c r="H25" s="5" t="s">
        <v>314</v>
      </c>
      <c r="I25" s="5" t="s">
        <v>315</v>
      </c>
      <c r="J25" s="5" t="s">
        <v>316</v>
      </c>
      <c r="K25" s="62" t="s">
        <v>409</v>
      </c>
      <c r="L25" s="103" t="s">
        <v>317</v>
      </c>
      <c r="M25" s="147" t="s">
        <v>513</v>
      </c>
      <c r="N25" s="71" t="s">
        <v>410</v>
      </c>
    </row>
    <row r="26" spans="1:14" s="15" customFormat="1" ht="385.5" customHeight="1" thickBot="1">
      <c r="A26" s="96"/>
      <c r="B26" s="92" t="s">
        <v>318</v>
      </c>
      <c r="C26" s="62" t="s">
        <v>319</v>
      </c>
      <c r="D26" s="62" t="s">
        <v>515</v>
      </c>
      <c r="E26" s="62" t="s">
        <v>516</v>
      </c>
      <c r="F26" s="5" t="s">
        <v>320</v>
      </c>
      <c r="G26" s="121" t="s">
        <v>321</v>
      </c>
      <c r="H26" s="5" t="s">
        <v>322</v>
      </c>
      <c r="I26" s="5" t="s">
        <v>323</v>
      </c>
      <c r="J26" s="5" t="s">
        <v>518</v>
      </c>
      <c r="K26" s="62" t="s">
        <v>324</v>
      </c>
      <c r="L26" s="103" t="s">
        <v>325</v>
      </c>
      <c r="M26" s="124" t="s">
        <v>607</v>
      </c>
      <c r="N26" s="71" t="s">
        <v>608</v>
      </c>
    </row>
    <row r="27" spans="1:14" s="15" customFormat="1" ht="409.5" customHeight="1" thickBot="1">
      <c r="A27" s="97"/>
      <c r="B27" s="93" t="s">
        <v>326</v>
      </c>
      <c r="C27" s="101" t="s">
        <v>311</v>
      </c>
      <c r="D27" s="62" t="s">
        <v>512</v>
      </c>
      <c r="E27" s="62" t="s">
        <v>511</v>
      </c>
      <c r="F27" s="45" t="s">
        <v>327</v>
      </c>
      <c r="G27" s="45" t="s">
        <v>328</v>
      </c>
      <c r="H27" s="45" t="s">
        <v>329</v>
      </c>
      <c r="I27" s="45" t="s">
        <v>609</v>
      </c>
      <c r="J27" s="45" t="s">
        <v>330</v>
      </c>
      <c r="K27" s="101" t="s">
        <v>331</v>
      </c>
      <c r="L27" s="110" t="s">
        <v>332</v>
      </c>
      <c r="M27" s="70" t="s">
        <v>610</v>
      </c>
      <c r="N27" s="148" t="s">
        <v>514</v>
      </c>
    </row>
    <row r="28" spans="1:14" s="24" customFormat="1" ht="220.5" customHeight="1" thickBot="1">
      <c r="B28" s="94" t="s">
        <v>333</v>
      </c>
      <c r="C28" s="62" t="s">
        <v>319</v>
      </c>
      <c r="D28" s="62" t="s">
        <v>517</v>
      </c>
      <c r="E28" s="62" t="s">
        <v>516</v>
      </c>
      <c r="F28" s="5" t="s">
        <v>334</v>
      </c>
      <c r="G28" s="5" t="s">
        <v>335</v>
      </c>
      <c r="H28" s="5" t="s">
        <v>336</v>
      </c>
      <c r="I28" s="25" t="s">
        <v>337</v>
      </c>
      <c r="J28" s="25" t="s">
        <v>338</v>
      </c>
      <c r="K28" s="76" t="s">
        <v>339</v>
      </c>
      <c r="L28" s="111" t="s">
        <v>340</v>
      </c>
      <c r="M28" s="70" t="s">
        <v>611</v>
      </c>
      <c r="N28" s="149" t="s">
        <v>612</v>
      </c>
    </row>
    <row r="29" spans="1:14" s="11" customFormat="1" ht="138" customHeight="1">
      <c r="A29" s="234"/>
      <c r="B29" s="237" t="s">
        <v>347</v>
      </c>
      <c r="C29" s="223" t="s">
        <v>348</v>
      </c>
      <c r="D29" s="223" t="s">
        <v>571</v>
      </c>
      <c r="E29" s="223" t="s">
        <v>572</v>
      </c>
      <c r="F29" s="184" t="s">
        <v>349</v>
      </c>
      <c r="G29" s="239" t="s">
        <v>350</v>
      </c>
      <c r="H29" s="41" t="s">
        <v>351</v>
      </c>
      <c r="I29" s="41" t="s">
        <v>402</v>
      </c>
      <c r="J29" s="41" t="s">
        <v>219</v>
      </c>
      <c r="K29" s="64" t="s">
        <v>220</v>
      </c>
      <c r="L29" s="104" t="s">
        <v>248</v>
      </c>
      <c r="M29" s="126" t="s">
        <v>566</v>
      </c>
      <c r="N29" s="127" t="s">
        <v>566</v>
      </c>
    </row>
    <row r="30" spans="1:14" s="11" customFormat="1" ht="153.75" customHeight="1" thickBot="1">
      <c r="A30" s="234"/>
      <c r="B30" s="238"/>
      <c r="C30" s="225"/>
      <c r="D30" s="225"/>
      <c r="E30" s="225"/>
      <c r="F30" s="198"/>
      <c r="G30" s="240"/>
      <c r="H30" s="42" t="s">
        <v>352</v>
      </c>
      <c r="I30" s="42" t="s">
        <v>402</v>
      </c>
      <c r="J30" s="42" t="s">
        <v>219</v>
      </c>
      <c r="K30" s="106" t="s">
        <v>220</v>
      </c>
      <c r="L30" s="107" t="s">
        <v>248</v>
      </c>
      <c r="M30" s="128" t="s">
        <v>566</v>
      </c>
      <c r="N30" s="129" t="s">
        <v>566</v>
      </c>
    </row>
    <row r="31" spans="1:14" s="11" customFormat="1" ht="106.5" customHeight="1">
      <c r="A31" s="234"/>
      <c r="B31" s="237" t="s">
        <v>353</v>
      </c>
      <c r="C31" s="223" t="s">
        <v>354</v>
      </c>
      <c r="D31" s="223" t="s">
        <v>573</v>
      </c>
      <c r="E31" s="223" t="s">
        <v>574</v>
      </c>
      <c r="F31" s="184" t="s">
        <v>578</v>
      </c>
      <c r="G31" s="41" t="s">
        <v>355</v>
      </c>
      <c r="H31" s="184" t="s">
        <v>356</v>
      </c>
      <c r="I31" s="184" t="s">
        <v>403</v>
      </c>
      <c r="J31" s="184" t="s">
        <v>357</v>
      </c>
      <c r="K31" s="203" t="s">
        <v>579</v>
      </c>
      <c r="L31" s="201" t="s">
        <v>358</v>
      </c>
      <c r="M31" s="126" t="s">
        <v>566</v>
      </c>
      <c r="N31" s="127" t="s">
        <v>566</v>
      </c>
    </row>
    <row r="32" spans="1:14" s="11" customFormat="1" ht="141" customHeight="1" thickBot="1">
      <c r="A32" s="234"/>
      <c r="B32" s="238"/>
      <c r="C32" s="225"/>
      <c r="D32" s="225"/>
      <c r="E32" s="225"/>
      <c r="F32" s="198"/>
      <c r="G32" s="42" t="s">
        <v>359</v>
      </c>
      <c r="H32" s="198"/>
      <c r="I32" s="198"/>
      <c r="J32" s="198"/>
      <c r="K32" s="204"/>
      <c r="L32" s="202"/>
      <c r="M32" s="128" t="s">
        <v>566</v>
      </c>
      <c r="N32" s="129" t="s">
        <v>566</v>
      </c>
    </row>
    <row r="33" spans="1:14" s="11" customFormat="1" ht="185.25" customHeight="1">
      <c r="A33" s="234"/>
      <c r="B33" s="235" t="s">
        <v>360</v>
      </c>
      <c r="C33" s="223" t="s">
        <v>354</v>
      </c>
      <c r="D33" s="223" t="s">
        <v>575</v>
      </c>
      <c r="E33" s="223" t="s">
        <v>574</v>
      </c>
      <c r="F33" s="184" t="s">
        <v>361</v>
      </c>
      <c r="G33" s="43" t="s">
        <v>362</v>
      </c>
      <c r="H33" s="41" t="s">
        <v>583</v>
      </c>
      <c r="I33" s="41" t="s">
        <v>404</v>
      </c>
      <c r="J33" s="41" t="s">
        <v>363</v>
      </c>
      <c r="K33" s="64" t="s">
        <v>584</v>
      </c>
      <c r="L33" s="104" t="s">
        <v>364</v>
      </c>
      <c r="M33" s="126" t="s">
        <v>566</v>
      </c>
      <c r="N33" s="127" t="s">
        <v>566</v>
      </c>
    </row>
    <row r="34" spans="1:14" s="11" customFormat="1" ht="167.25" customHeight="1" thickBot="1">
      <c r="A34" s="234"/>
      <c r="B34" s="236"/>
      <c r="C34" s="225"/>
      <c r="D34" s="225"/>
      <c r="E34" s="225"/>
      <c r="F34" s="198"/>
      <c r="G34" s="44" t="s">
        <v>365</v>
      </c>
      <c r="H34" s="42" t="s">
        <v>586</v>
      </c>
      <c r="I34" s="42" t="s">
        <v>405</v>
      </c>
      <c r="J34" s="42" t="s">
        <v>363</v>
      </c>
      <c r="K34" s="112" t="s">
        <v>585</v>
      </c>
      <c r="L34" s="107" t="s">
        <v>364</v>
      </c>
      <c r="M34" s="128" t="s">
        <v>566</v>
      </c>
      <c r="N34" s="129" t="s">
        <v>566</v>
      </c>
    </row>
    <row r="35" spans="1:14" s="11" customFormat="1" ht="215.25" customHeight="1">
      <c r="A35" s="228"/>
      <c r="B35" s="218" t="s">
        <v>366</v>
      </c>
      <c r="C35" s="230" t="s">
        <v>367</v>
      </c>
      <c r="D35" s="230" t="s">
        <v>576</v>
      </c>
      <c r="E35" s="230" t="s">
        <v>577</v>
      </c>
      <c r="F35" s="217" t="s">
        <v>368</v>
      </c>
      <c r="G35" s="39" t="s">
        <v>369</v>
      </c>
      <c r="H35" s="39" t="s">
        <v>370</v>
      </c>
      <c r="I35" s="28" t="s">
        <v>406</v>
      </c>
      <c r="J35" s="28" t="s">
        <v>371</v>
      </c>
      <c r="K35" s="113" t="s">
        <v>372</v>
      </c>
      <c r="L35" s="114" t="s">
        <v>373</v>
      </c>
      <c r="M35" s="126" t="s">
        <v>566</v>
      </c>
      <c r="N35" s="127" t="s">
        <v>566</v>
      </c>
    </row>
    <row r="36" spans="1:14" s="11" customFormat="1" ht="153" customHeight="1">
      <c r="A36" s="228"/>
      <c r="B36" s="229"/>
      <c r="C36" s="231"/>
      <c r="D36" s="231"/>
      <c r="E36" s="231"/>
      <c r="F36" s="233"/>
      <c r="G36" s="38" t="s">
        <v>374</v>
      </c>
      <c r="H36" s="38" t="s">
        <v>375</v>
      </c>
      <c r="I36" s="37" t="s">
        <v>407</v>
      </c>
      <c r="J36" s="37" t="s">
        <v>371</v>
      </c>
      <c r="K36" s="73" t="s">
        <v>372</v>
      </c>
      <c r="L36" s="115" t="s">
        <v>373</v>
      </c>
      <c r="M36" s="49" t="s">
        <v>566</v>
      </c>
      <c r="N36" s="88" t="s">
        <v>566</v>
      </c>
    </row>
    <row r="37" spans="1:14" s="11" customFormat="1" ht="109.5" customHeight="1" thickBot="1">
      <c r="A37" s="228"/>
      <c r="B37" s="219"/>
      <c r="C37" s="232"/>
      <c r="D37" s="232"/>
      <c r="E37" s="232"/>
      <c r="F37" s="185"/>
      <c r="G37" s="40" t="s">
        <v>376</v>
      </c>
      <c r="H37" s="40" t="s">
        <v>377</v>
      </c>
      <c r="I37" s="29" t="s">
        <v>408</v>
      </c>
      <c r="J37" s="29" t="s">
        <v>371</v>
      </c>
      <c r="K37" s="116"/>
      <c r="L37" s="117" t="s">
        <v>373</v>
      </c>
      <c r="M37" s="128" t="s">
        <v>566</v>
      </c>
      <c r="N37" s="129" t="s">
        <v>566</v>
      </c>
    </row>
    <row r="38" spans="1:14" customFormat="1" ht="150" customHeight="1" thickBot="1">
      <c r="B38" s="94" t="s">
        <v>378</v>
      </c>
      <c r="C38" s="76" t="s">
        <v>379</v>
      </c>
      <c r="D38" s="76" t="s">
        <v>568</v>
      </c>
      <c r="E38" s="76" t="s">
        <v>569</v>
      </c>
      <c r="F38" s="25" t="s">
        <v>380</v>
      </c>
      <c r="G38" s="25" t="s">
        <v>381</v>
      </c>
      <c r="H38" s="25" t="s">
        <v>382</v>
      </c>
      <c r="I38" s="25" t="s">
        <v>383</v>
      </c>
      <c r="J38" s="25" t="s">
        <v>384</v>
      </c>
      <c r="K38" s="76" t="s">
        <v>220</v>
      </c>
      <c r="L38" s="111" t="s">
        <v>213</v>
      </c>
      <c r="M38" s="124" t="s">
        <v>529</v>
      </c>
      <c r="N38" s="125" t="s">
        <v>529</v>
      </c>
    </row>
    <row r="39" spans="1:14" customFormat="1" ht="384" customHeight="1" thickBot="1">
      <c r="B39" s="94" t="s">
        <v>385</v>
      </c>
      <c r="C39" s="76" t="s">
        <v>379</v>
      </c>
      <c r="D39" s="76" t="s">
        <v>570</v>
      </c>
      <c r="E39" s="76" t="s">
        <v>569</v>
      </c>
      <c r="F39" s="25" t="s">
        <v>386</v>
      </c>
      <c r="G39" s="5" t="s">
        <v>387</v>
      </c>
      <c r="H39" s="5" t="s">
        <v>388</v>
      </c>
      <c r="I39" s="102" t="s">
        <v>389</v>
      </c>
      <c r="J39" s="102" t="s">
        <v>390</v>
      </c>
      <c r="K39" s="118" t="s">
        <v>391</v>
      </c>
      <c r="L39" s="119" t="s">
        <v>392</v>
      </c>
      <c r="M39" s="122" t="s">
        <v>529</v>
      </c>
      <c r="N39" s="123" t="s">
        <v>529</v>
      </c>
    </row>
    <row r="40" spans="1:14">
      <c r="M40" s="36"/>
    </row>
    <row r="42" spans="1:14" ht="15">
      <c r="B42" s="99"/>
    </row>
    <row r="49" spans="2:2">
      <c r="B49" s="100"/>
    </row>
    <row r="50" spans="2:2">
      <c r="B50" s="100"/>
    </row>
  </sheetData>
  <autoFilter ref="A6:N39" xr:uid="{038EE846-E61B-4402-A850-2825F69E9E29}"/>
  <mergeCells count="87">
    <mergeCell ref="A20:A21"/>
    <mergeCell ref="B20:B21"/>
    <mergeCell ref="C20:C21"/>
    <mergeCell ref="F20:F21"/>
    <mergeCell ref="E17:E19"/>
    <mergeCell ref="D17:D19"/>
    <mergeCell ref="D20:D21"/>
    <mergeCell ref="E20:E21"/>
    <mergeCell ref="A17:A19"/>
    <mergeCell ref="B17:B19"/>
    <mergeCell ref="C17:C19"/>
    <mergeCell ref="A15:A16"/>
    <mergeCell ref="B15:B16"/>
    <mergeCell ref="C15:C16"/>
    <mergeCell ref="B8:B10"/>
    <mergeCell ref="C8:C10"/>
    <mergeCell ref="F8:F10"/>
    <mergeCell ref="A13:A14"/>
    <mergeCell ref="B13:B14"/>
    <mergeCell ref="C13:C14"/>
    <mergeCell ref="F13:F14"/>
    <mergeCell ref="D11:D12"/>
    <mergeCell ref="D8:D10"/>
    <mergeCell ref="A8:A10"/>
    <mergeCell ref="A11:A12"/>
    <mergeCell ref="B11:B12"/>
    <mergeCell ref="C11:C12"/>
    <mergeCell ref="F11:F12"/>
    <mergeCell ref="E11:E12"/>
    <mergeCell ref="D13:D14"/>
    <mergeCell ref="A29:A30"/>
    <mergeCell ref="B29:B30"/>
    <mergeCell ref="C29:C30"/>
    <mergeCell ref="F29:F30"/>
    <mergeCell ref="G29:G30"/>
    <mergeCell ref="D29:D30"/>
    <mergeCell ref="E29:E30"/>
    <mergeCell ref="A33:A34"/>
    <mergeCell ref="B33:B34"/>
    <mergeCell ref="C33:C34"/>
    <mergeCell ref="F33:F34"/>
    <mergeCell ref="I31:I32"/>
    <mergeCell ref="A31:A32"/>
    <mergeCell ref="B31:B32"/>
    <mergeCell ref="C31:C32"/>
    <mergeCell ref="F31:F32"/>
    <mergeCell ref="H31:H32"/>
    <mergeCell ref="D31:D32"/>
    <mergeCell ref="E31:E32"/>
    <mergeCell ref="D33:D34"/>
    <mergeCell ref="E33:E34"/>
    <mergeCell ref="A35:A37"/>
    <mergeCell ref="B35:B37"/>
    <mergeCell ref="C35:C37"/>
    <mergeCell ref="F35:F37"/>
    <mergeCell ref="D35:D37"/>
    <mergeCell ref="E35:E37"/>
    <mergeCell ref="J31:J32"/>
    <mergeCell ref="K31:K32"/>
    <mergeCell ref="L31:L32"/>
    <mergeCell ref="C1:N1"/>
    <mergeCell ref="C2:N2"/>
    <mergeCell ref="C3:N3"/>
    <mergeCell ref="C4:N4"/>
    <mergeCell ref="C5:N5"/>
    <mergeCell ref="F15:F16"/>
    <mergeCell ref="D15:D16"/>
    <mergeCell ref="E15:E16"/>
    <mergeCell ref="G9:G10"/>
    <mergeCell ref="E13:E14"/>
    <mergeCell ref="E8:E10"/>
    <mergeCell ref="F17:F19"/>
    <mergeCell ref="H20:H21"/>
    <mergeCell ref="G13:G14"/>
    <mergeCell ref="M18:M19"/>
    <mergeCell ref="N18:N19"/>
    <mergeCell ref="M20:M21"/>
    <mergeCell ref="N20:N21"/>
    <mergeCell ref="L20:L21"/>
    <mergeCell ref="I18:I19"/>
    <mergeCell ref="H18:H19"/>
    <mergeCell ref="J18:J19"/>
    <mergeCell ref="K18:K19"/>
    <mergeCell ref="L18:L19"/>
    <mergeCell ref="I20:I21"/>
    <mergeCell ref="J20:J21"/>
    <mergeCell ref="K20:K21"/>
  </mergeCells>
  <dataValidations count="1">
    <dataValidation type="list" allowBlank="1" showInputMessage="1" showErrorMessage="1" sqref="K8:K10 K24" xr:uid="{FA189012-E69D-42CF-9E6D-7EA6F02D13F8}">
      <formula1>"Si,No,Borrador,En agenda del próximo Comité"</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DE8C7-1F1B-4E2E-A537-6336E6A865E6}">
  <dimension ref="A1:AC57"/>
  <sheetViews>
    <sheetView topLeftCell="A5" zoomScale="90" zoomScaleNormal="90" workbookViewId="0">
      <pane xSplit="14" ySplit="11" topLeftCell="X16" activePane="bottomRight" state="frozen"/>
      <selection activeCell="A5" sqref="A5"/>
      <selection pane="topRight" activeCell="O5" sqref="O5"/>
      <selection pane="bottomLeft" activeCell="A16" sqref="A16"/>
      <selection pane="bottomRight" activeCell="E44" sqref="E44:E50"/>
    </sheetView>
  </sheetViews>
  <sheetFormatPr baseColWidth="10" defaultColWidth="9.140625" defaultRowHeight="12.75"/>
  <cols>
    <col min="1" max="1" width="4.7109375" style="79" bestFit="1" customWidth="1"/>
    <col min="2" max="2" width="16.85546875" style="79" bestFit="1" customWidth="1"/>
    <col min="3" max="3" width="8.85546875" style="79" bestFit="1" customWidth="1"/>
    <col min="4" max="4" width="1.140625" style="79" bestFit="1" customWidth="1"/>
    <col min="5" max="5" width="16.42578125" style="79" customWidth="1"/>
    <col min="6" max="6" width="10.85546875" style="79" bestFit="1" customWidth="1"/>
    <col min="7" max="8" width="16.85546875" style="79" bestFit="1" customWidth="1"/>
    <col min="9" max="9" width="8.85546875" style="79" bestFit="1" customWidth="1"/>
    <col min="10" max="10" width="16" style="79" bestFit="1" customWidth="1"/>
    <col min="11" max="11" width="0.28515625" style="79" bestFit="1" customWidth="1"/>
    <col min="12" max="12" width="16" style="79" bestFit="1" customWidth="1"/>
    <col min="13" max="13" width="4.85546875" style="79" customWidth="1"/>
    <col min="14" max="14" width="10.5703125" style="79" customWidth="1"/>
    <col min="15" max="15" width="12.5703125" style="79" bestFit="1" customWidth="1"/>
    <col min="16" max="16" width="4.42578125" style="79" bestFit="1" customWidth="1"/>
    <col min="17" max="17" width="20.85546875" style="79" bestFit="1" customWidth="1"/>
    <col min="18" max="18" width="16.85546875" style="79" bestFit="1" customWidth="1"/>
    <col min="19" max="19" width="17" style="79" bestFit="1" customWidth="1"/>
    <col min="20" max="20" width="20.85546875" style="79" bestFit="1" customWidth="1"/>
    <col min="21" max="21" width="22.140625" style="79" bestFit="1" customWidth="1"/>
    <col min="22" max="22" width="12.5703125" style="79" bestFit="1" customWidth="1"/>
    <col min="23" max="23" width="55.28515625" style="79" bestFit="1" customWidth="1"/>
    <col min="24" max="24" width="25.85546875" style="79" bestFit="1" customWidth="1"/>
    <col min="25" max="25" width="15.85546875" style="79" bestFit="1" customWidth="1"/>
    <col min="26" max="26" width="18.28515625" style="79" bestFit="1" customWidth="1"/>
    <col min="27" max="27" width="29.42578125" style="79" customWidth="1"/>
    <col min="28" max="28" width="65.7109375" style="79" bestFit="1" customWidth="1"/>
    <col min="29" max="29" width="4.7109375" style="79" bestFit="1" customWidth="1"/>
    <col min="30" max="255" width="9.140625" style="79"/>
    <col min="256" max="256" width="4.7109375" style="79" bestFit="1" customWidth="1"/>
    <col min="257" max="257" width="16.85546875" style="79" bestFit="1" customWidth="1"/>
    <col min="258" max="258" width="8.85546875" style="79" bestFit="1" customWidth="1"/>
    <col min="259" max="259" width="1.140625" style="79" bestFit="1" customWidth="1"/>
    <col min="260" max="260" width="16.42578125" style="79" customWidth="1"/>
    <col min="261" max="261" width="10.85546875" style="79" bestFit="1" customWidth="1"/>
    <col min="262" max="263" width="16.85546875" style="79" bestFit="1" customWidth="1"/>
    <col min="264" max="264" width="8.85546875" style="79" bestFit="1" customWidth="1"/>
    <col min="265" max="265" width="16" style="79" bestFit="1" customWidth="1"/>
    <col min="266" max="266" width="0.28515625" style="79" bestFit="1" customWidth="1"/>
    <col min="267" max="267" width="16" style="79" bestFit="1" customWidth="1"/>
    <col min="268" max="268" width="0.7109375" style="79" bestFit="1" customWidth="1"/>
    <col min="269" max="269" width="10.5703125" style="79" customWidth="1"/>
    <col min="270" max="270" width="12.5703125" style="79" bestFit="1" customWidth="1"/>
    <col min="271" max="271" width="4.42578125" style="79" bestFit="1" customWidth="1"/>
    <col min="272" max="272" width="20.85546875" style="79" bestFit="1" customWidth="1"/>
    <col min="273" max="273" width="16.85546875" style="79" bestFit="1" customWidth="1"/>
    <col min="274" max="274" width="17" style="79" bestFit="1" customWidth="1"/>
    <col min="275" max="275" width="20.85546875" style="79" bestFit="1" customWidth="1"/>
    <col min="276" max="276" width="22.140625" style="79" bestFit="1" customWidth="1"/>
    <col min="277" max="277" width="12.5703125" style="79" bestFit="1" customWidth="1"/>
    <col min="278" max="278" width="55.28515625" style="79" bestFit="1" customWidth="1"/>
    <col min="279" max="279" width="25.85546875" style="79" bestFit="1" customWidth="1"/>
    <col min="280" max="280" width="15.85546875" style="79" bestFit="1" customWidth="1"/>
    <col min="281" max="281" width="18.28515625" style="79" bestFit="1" customWidth="1"/>
    <col min="282" max="282" width="29.42578125" style="79" customWidth="1"/>
    <col min="283" max="283" width="65.7109375" style="79" bestFit="1" customWidth="1"/>
    <col min="284" max="284" width="4.7109375" style="79" bestFit="1" customWidth="1"/>
    <col min="285" max="511" width="9.140625" style="79"/>
    <col min="512" max="512" width="4.7109375" style="79" bestFit="1" customWidth="1"/>
    <col min="513" max="513" width="16.85546875" style="79" bestFit="1" customWidth="1"/>
    <col min="514" max="514" width="8.85546875" style="79" bestFit="1" customWidth="1"/>
    <col min="515" max="515" width="1.140625" style="79" bestFit="1" customWidth="1"/>
    <col min="516" max="516" width="16.42578125" style="79" customWidth="1"/>
    <col min="517" max="517" width="10.85546875" style="79" bestFit="1" customWidth="1"/>
    <col min="518" max="519" width="16.85546875" style="79" bestFit="1" customWidth="1"/>
    <col min="520" max="520" width="8.85546875" style="79" bestFit="1" customWidth="1"/>
    <col min="521" max="521" width="16" style="79" bestFit="1" customWidth="1"/>
    <col min="522" max="522" width="0.28515625" style="79" bestFit="1" customWidth="1"/>
    <col min="523" max="523" width="16" style="79" bestFit="1" customWidth="1"/>
    <col min="524" max="524" width="0.7109375" style="79" bestFit="1" customWidth="1"/>
    <col min="525" max="525" width="10.5703125" style="79" customWidth="1"/>
    <col min="526" max="526" width="12.5703125" style="79" bestFit="1" customWidth="1"/>
    <col min="527" max="527" width="4.42578125" style="79" bestFit="1" customWidth="1"/>
    <col min="528" max="528" width="20.85546875" style="79" bestFit="1" customWidth="1"/>
    <col min="529" max="529" width="16.85546875" style="79" bestFit="1" customWidth="1"/>
    <col min="530" max="530" width="17" style="79" bestFit="1" customWidth="1"/>
    <col min="531" max="531" width="20.85546875" style="79" bestFit="1" customWidth="1"/>
    <col min="532" max="532" width="22.140625" style="79" bestFit="1" customWidth="1"/>
    <col min="533" max="533" width="12.5703125" style="79" bestFit="1" customWidth="1"/>
    <col min="534" max="534" width="55.28515625" style="79" bestFit="1" customWidth="1"/>
    <col min="535" max="535" width="25.85546875" style="79" bestFit="1" customWidth="1"/>
    <col min="536" max="536" width="15.85546875" style="79" bestFit="1" customWidth="1"/>
    <col min="537" max="537" width="18.28515625" style="79" bestFit="1" customWidth="1"/>
    <col min="538" max="538" width="29.42578125" style="79" customWidth="1"/>
    <col min="539" max="539" width="65.7109375" style="79" bestFit="1" customWidth="1"/>
    <col min="540" max="540" width="4.7109375" style="79" bestFit="1" customWidth="1"/>
    <col min="541" max="767" width="9.140625" style="79"/>
    <col min="768" max="768" width="4.7109375" style="79" bestFit="1" customWidth="1"/>
    <col min="769" max="769" width="16.85546875" style="79" bestFit="1" customWidth="1"/>
    <col min="770" max="770" width="8.85546875" style="79" bestFit="1" customWidth="1"/>
    <col min="771" max="771" width="1.140625" style="79" bestFit="1" customWidth="1"/>
    <col min="772" max="772" width="16.42578125" style="79" customWidth="1"/>
    <col min="773" max="773" width="10.85546875" style="79" bestFit="1" customWidth="1"/>
    <col min="774" max="775" width="16.85546875" style="79" bestFit="1" customWidth="1"/>
    <col min="776" max="776" width="8.85546875" style="79" bestFit="1" customWidth="1"/>
    <col min="777" max="777" width="16" style="79" bestFit="1" customWidth="1"/>
    <col min="778" max="778" width="0.28515625" style="79" bestFit="1" customWidth="1"/>
    <col min="779" max="779" width="16" style="79" bestFit="1" customWidth="1"/>
    <col min="780" max="780" width="0.7109375" style="79" bestFit="1" customWidth="1"/>
    <col min="781" max="781" width="10.5703125" style="79" customWidth="1"/>
    <col min="782" max="782" width="12.5703125" style="79" bestFit="1" customWidth="1"/>
    <col min="783" max="783" width="4.42578125" style="79" bestFit="1" customWidth="1"/>
    <col min="784" max="784" width="20.85546875" style="79" bestFit="1" customWidth="1"/>
    <col min="785" max="785" width="16.85546875" style="79" bestFit="1" customWidth="1"/>
    <col min="786" max="786" width="17" style="79" bestFit="1" customWidth="1"/>
    <col min="787" max="787" width="20.85546875" style="79" bestFit="1" customWidth="1"/>
    <col min="788" max="788" width="22.140625" style="79" bestFit="1" customWidth="1"/>
    <col min="789" max="789" width="12.5703125" style="79" bestFit="1" customWidth="1"/>
    <col min="790" max="790" width="55.28515625" style="79" bestFit="1" customWidth="1"/>
    <col min="791" max="791" width="25.85546875" style="79" bestFit="1" customWidth="1"/>
    <col min="792" max="792" width="15.85546875" style="79" bestFit="1" customWidth="1"/>
    <col min="793" max="793" width="18.28515625" style="79" bestFit="1" customWidth="1"/>
    <col min="794" max="794" width="29.42578125" style="79" customWidth="1"/>
    <col min="795" max="795" width="65.7109375" style="79" bestFit="1" customWidth="1"/>
    <col min="796" max="796" width="4.7109375" style="79" bestFit="1" customWidth="1"/>
    <col min="797" max="1023" width="9.140625" style="79"/>
    <col min="1024" max="1024" width="4.7109375" style="79" bestFit="1" customWidth="1"/>
    <col min="1025" max="1025" width="16.85546875" style="79" bestFit="1" customWidth="1"/>
    <col min="1026" max="1026" width="8.85546875" style="79" bestFit="1" customWidth="1"/>
    <col min="1027" max="1027" width="1.140625" style="79" bestFit="1" customWidth="1"/>
    <col min="1028" max="1028" width="16.42578125" style="79" customWidth="1"/>
    <col min="1029" max="1029" width="10.85546875" style="79" bestFit="1" customWidth="1"/>
    <col min="1030" max="1031" width="16.85546875" style="79" bestFit="1" customWidth="1"/>
    <col min="1032" max="1032" width="8.85546875" style="79" bestFit="1" customWidth="1"/>
    <col min="1033" max="1033" width="16" style="79" bestFit="1" customWidth="1"/>
    <col min="1034" max="1034" width="0.28515625" style="79" bestFit="1" customWidth="1"/>
    <col min="1035" max="1035" width="16" style="79" bestFit="1" customWidth="1"/>
    <col min="1036" max="1036" width="0.7109375" style="79" bestFit="1" customWidth="1"/>
    <col min="1037" max="1037" width="10.5703125" style="79" customWidth="1"/>
    <col min="1038" max="1038" width="12.5703125" style="79" bestFit="1" customWidth="1"/>
    <col min="1039" max="1039" width="4.42578125" style="79" bestFit="1" customWidth="1"/>
    <col min="1040" max="1040" width="20.85546875" style="79" bestFit="1" customWidth="1"/>
    <col min="1041" max="1041" width="16.85546875" style="79" bestFit="1" customWidth="1"/>
    <col min="1042" max="1042" width="17" style="79" bestFit="1" customWidth="1"/>
    <col min="1043" max="1043" width="20.85546875" style="79" bestFit="1" customWidth="1"/>
    <col min="1044" max="1044" width="22.140625" style="79" bestFit="1" customWidth="1"/>
    <col min="1045" max="1045" width="12.5703125" style="79" bestFit="1" customWidth="1"/>
    <col min="1046" max="1046" width="55.28515625" style="79" bestFit="1" customWidth="1"/>
    <col min="1047" max="1047" width="25.85546875" style="79" bestFit="1" customWidth="1"/>
    <col min="1048" max="1048" width="15.85546875" style="79" bestFit="1" customWidth="1"/>
    <col min="1049" max="1049" width="18.28515625" style="79" bestFit="1" customWidth="1"/>
    <col min="1050" max="1050" width="29.42578125" style="79" customWidth="1"/>
    <col min="1051" max="1051" width="65.7109375" style="79" bestFit="1" customWidth="1"/>
    <col min="1052" max="1052" width="4.7109375" style="79" bestFit="1" customWidth="1"/>
    <col min="1053" max="1279" width="9.140625" style="79"/>
    <col min="1280" max="1280" width="4.7109375" style="79" bestFit="1" customWidth="1"/>
    <col min="1281" max="1281" width="16.85546875" style="79" bestFit="1" customWidth="1"/>
    <col min="1282" max="1282" width="8.85546875" style="79" bestFit="1" customWidth="1"/>
    <col min="1283" max="1283" width="1.140625" style="79" bestFit="1" customWidth="1"/>
    <col min="1284" max="1284" width="16.42578125" style="79" customWidth="1"/>
    <col min="1285" max="1285" width="10.85546875" style="79" bestFit="1" customWidth="1"/>
    <col min="1286" max="1287" width="16.85546875" style="79" bestFit="1" customWidth="1"/>
    <col min="1288" max="1288" width="8.85546875" style="79" bestFit="1" customWidth="1"/>
    <col min="1289" max="1289" width="16" style="79" bestFit="1" customWidth="1"/>
    <col min="1290" max="1290" width="0.28515625" style="79" bestFit="1" customWidth="1"/>
    <col min="1291" max="1291" width="16" style="79" bestFit="1" customWidth="1"/>
    <col min="1292" max="1292" width="0.7109375" style="79" bestFit="1" customWidth="1"/>
    <col min="1293" max="1293" width="10.5703125" style="79" customWidth="1"/>
    <col min="1294" max="1294" width="12.5703125" style="79" bestFit="1" customWidth="1"/>
    <col min="1295" max="1295" width="4.42578125" style="79" bestFit="1" customWidth="1"/>
    <col min="1296" max="1296" width="20.85546875" style="79" bestFit="1" customWidth="1"/>
    <col min="1297" max="1297" width="16.85546875" style="79" bestFit="1" customWidth="1"/>
    <col min="1298" max="1298" width="17" style="79" bestFit="1" customWidth="1"/>
    <col min="1299" max="1299" width="20.85546875" style="79" bestFit="1" customWidth="1"/>
    <col min="1300" max="1300" width="22.140625" style="79" bestFit="1" customWidth="1"/>
    <col min="1301" max="1301" width="12.5703125" style="79" bestFit="1" customWidth="1"/>
    <col min="1302" max="1302" width="55.28515625" style="79" bestFit="1" customWidth="1"/>
    <col min="1303" max="1303" width="25.85546875" style="79" bestFit="1" customWidth="1"/>
    <col min="1304" max="1304" width="15.85546875" style="79" bestFit="1" customWidth="1"/>
    <col min="1305" max="1305" width="18.28515625" style="79" bestFit="1" customWidth="1"/>
    <col min="1306" max="1306" width="29.42578125" style="79" customWidth="1"/>
    <col min="1307" max="1307" width="65.7109375" style="79" bestFit="1" customWidth="1"/>
    <col min="1308" max="1308" width="4.7109375" style="79" bestFit="1" customWidth="1"/>
    <col min="1309" max="1535" width="9.140625" style="79"/>
    <col min="1536" max="1536" width="4.7109375" style="79" bestFit="1" customWidth="1"/>
    <col min="1537" max="1537" width="16.85546875" style="79" bestFit="1" customWidth="1"/>
    <col min="1538" max="1538" width="8.85546875" style="79" bestFit="1" customWidth="1"/>
    <col min="1539" max="1539" width="1.140625" style="79" bestFit="1" customWidth="1"/>
    <col min="1540" max="1540" width="16.42578125" style="79" customWidth="1"/>
    <col min="1541" max="1541" width="10.85546875" style="79" bestFit="1" customWidth="1"/>
    <col min="1542" max="1543" width="16.85546875" style="79" bestFit="1" customWidth="1"/>
    <col min="1544" max="1544" width="8.85546875" style="79" bestFit="1" customWidth="1"/>
    <col min="1545" max="1545" width="16" style="79" bestFit="1" customWidth="1"/>
    <col min="1546" max="1546" width="0.28515625" style="79" bestFit="1" customWidth="1"/>
    <col min="1547" max="1547" width="16" style="79" bestFit="1" customWidth="1"/>
    <col min="1548" max="1548" width="0.7109375" style="79" bestFit="1" customWidth="1"/>
    <col min="1549" max="1549" width="10.5703125" style="79" customWidth="1"/>
    <col min="1550" max="1550" width="12.5703125" style="79" bestFit="1" customWidth="1"/>
    <col min="1551" max="1551" width="4.42578125" style="79" bestFit="1" customWidth="1"/>
    <col min="1552" max="1552" width="20.85546875" style="79" bestFit="1" customWidth="1"/>
    <col min="1553" max="1553" width="16.85546875" style="79" bestFit="1" customWidth="1"/>
    <col min="1554" max="1554" width="17" style="79" bestFit="1" customWidth="1"/>
    <col min="1555" max="1555" width="20.85546875" style="79" bestFit="1" customWidth="1"/>
    <col min="1556" max="1556" width="22.140625" style="79" bestFit="1" customWidth="1"/>
    <col min="1557" max="1557" width="12.5703125" style="79" bestFit="1" customWidth="1"/>
    <col min="1558" max="1558" width="55.28515625" style="79" bestFit="1" customWidth="1"/>
    <col min="1559" max="1559" width="25.85546875" style="79" bestFit="1" customWidth="1"/>
    <col min="1560" max="1560" width="15.85546875" style="79" bestFit="1" customWidth="1"/>
    <col min="1561" max="1561" width="18.28515625" style="79" bestFit="1" customWidth="1"/>
    <col min="1562" max="1562" width="29.42578125" style="79" customWidth="1"/>
    <col min="1563" max="1563" width="65.7109375" style="79" bestFit="1" customWidth="1"/>
    <col min="1564" max="1564" width="4.7109375" style="79" bestFit="1" customWidth="1"/>
    <col min="1565" max="1791" width="9.140625" style="79"/>
    <col min="1792" max="1792" width="4.7109375" style="79" bestFit="1" customWidth="1"/>
    <col min="1793" max="1793" width="16.85546875" style="79" bestFit="1" customWidth="1"/>
    <col min="1794" max="1794" width="8.85546875" style="79" bestFit="1" customWidth="1"/>
    <col min="1795" max="1795" width="1.140625" style="79" bestFit="1" customWidth="1"/>
    <col min="1796" max="1796" width="16.42578125" style="79" customWidth="1"/>
    <col min="1797" max="1797" width="10.85546875" style="79" bestFit="1" customWidth="1"/>
    <col min="1798" max="1799" width="16.85546875" style="79" bestFit="1" customWidth="1"/>
    <col min="1800" max="1800" width="8.85546875" style="79" bestFit="1" customWidth="1"/>
    <col min="1801" max="1801" width="16" style="79" bestFit="1" customWidth="1"/>
    <col min="1802" max="1802" width="0.28515625" style="79" bestFit="1" customWidth="1"/>
    <col min="1803" max="1803" width="16" style="79" bestFit="1" customWidth="1"/>
    <col min="1804" max="1804" width="0.7109375" style="79" bestFit="1" customWidth="1"/>
    <col min="1805" max="1805" width="10.5703125" style="79" customWidth="1"/>
    <col min="1806" max="1806" width="12.5703125" style="79" bestFit="1" customWidth="1"/>
    <col min="1807" max="1807" width="4.42578125" style="79" bestFit="1" customWidth="1"/>
    <col min="1808" max="1808" width="20.85546875" style="79" bestFit="1" customWidth="1"/>
    <col min="1809" max="1809" width="16.85546875" style="79" bestFit="1" customWidth="1"/>
    <col min="1810" max="1810" width="17" style="79" bestFit="1" customWidth="1"/>
    <col min="1811" max="1811" width="20.85546875" style="79" bestFit="1" customWidth="1"/>
    <col min="1812" max="1812" width="22.140625" style="79" bestFit="1" customWidth="1"/>
    <col min="1813" max="1813" width="12.5703125" style="79" bestFit="1" customWidth="1"/>
    <col min="1814" max="1814" width="55.28515625" style="79" bestFit="1" customWidth="1"/>
    <col min="1815" max="1815" width="25.85546875" style="79" bestFit="1" customWidth="1"/>
    <col min="1816" max="1816" width="15.85546875" style="79" bestFit="1" customWidth="1"/>
    <col min="1817" max="1817" width="18.28515625" style="79" bestFit="1" customWidth="1"/>
    <col min="1818" max="1818" width="29.42578125" style="79" customWidth="1"/>
    <col min="1819" max="1819" width="65.7109375" style="79" bestFit="1" customWidth="1"/>
    <col min="1820" max="1820" width="4.7109375" style="79" bestFit="1" customWidth="1"/>
    <col min="1821" max="2047" width="9.140625" style="79"/>
    <col min="2048" max="2048" width="4.7109375" style="79" bestFit="1" customWidth="1"/>
    <col min="2049" max="2049" width="16.85546875" style="79" bestFit="1" customWidth="1"/>
    <col min="2050" max="2050" width="8.85546875" style="79" bestFit="1" customWidth="1"/>
    <col min="2051" max="2051" width="1.140625" style="79" bestFit="1" customWidth="1"/>
    <col min="2052" max="2052" width="16.42578125" style="79" customWidth="1"/>
    <col min="2053" max="2053" width="10.85546875" style="79" bestFit="1" customWidth="1"/>
    <col min="2054" max="2055" width="16.85546875" style="79" bestFit="1" customWidth="1"/>
    <col min="2056" max="2056" width="8.85546875" style="79" bestFit="1" customWidth="1"/>
    <col min="2057" max="2057" width="16" style="79" bestFit="1" customWidth="1"/>
    <col min="2058" max="2058" width="0.28515625" style="79" bestFit="1" customWidth="1"/>
    <col min="2059" max="2059" width="16" style="79" bestFit="1" customWidth="1"/>
    <col min="2060" max="2060" width="0.7109375" style="79" bestFit="1" customWidth="1"/>
    <col min="2061" max="2061" width="10.5703125" style="79" customWidth="1"/>
    <col min="2062" max="2062" width="12.5703125" style="79" bestFit="1" customWidth="1"/>
    <col min="2063" max="2063" width="4.42578125" style="79" bestFit="1" customWidth="1"/>
    <col min="2064" max="2064" width="20.85546875" style="79" bestFit="1" customWidth="1"/>
    <col min="2065" max="2065" width="16.85546875" style="79" bestFit="1" customWidth="1"/>
    <col min="2066" max="2066" width="17" style="79" bestFit="1" customWidth="1"/>
    <col min="2067" max="2067" width="20.85546875" style="79" bestFit="1" customWidth="1"/>
    <col min="2068" max="2068" width="22.140625" style="79" bestFit="1" customWidth="1"/>
    <col min="2069" max="2069" width="12.5703125" style="79" bestFit="1" customWidth="1"/>
    <col min="2070" max="2070" width="55.28515625" style="79" bestFit="1" customWidth="1"/>
    <col min="2071" max="2071" width="25.85546875" style="79" bestFit="1" customWidth="1"/>
    <col min="2072" max="2072" width="15.85546875" style="79" bestFit="1" customWidth="1"/>
    <col min="2073" max="2073" width="18.28515625" style="79" bestFit="1" customWidth="1"/>
    <col min="2074" max="2074" width="29.42578125" style="79" customWidth="1"/>
    <col min="2075" max="2075" width="65.7109375" style="79" bestFit="1" customWidth="1"/>
    <col min="2076" max="2076" width="4.7109375" style="79" bestFit="1" customWidth="1"/>
    <col min="2077" max="2303" width="9.140625" style="79"/>
    <col min="2304" max="2304" width="4.7109375" style="79" bestFit="1" customWidth="1"/>
    <col min="2305" max="2305" width="16.85546875" style="79" bestFit="1" customWidth="1"/>
    <col min="2306" max="2306" width="8.85546875" style="79" bestFit="1" customWidth="1"/>
    <col min="2307" max="2307" width="1.140625" style="79" bestFit="1" customWidth="1"/>
    <col min="2308" max="2308" width="16.42578125" style="79" customWidth="1"/>
    <col min="2309" max="2309" width="10.85546875" style="79" bestFit="1" customWidth="1"/>
    <col min="2310" max="2311" width="16.85546875" style="79" bestFit="1" customWidth="1"/>
    <col min="2312" max="2312" width="8.85546875" style="79" bestFit="1" customWidth="1"/>
    <col min="2313" max="2313" width="16" style="79" bestFit="1" customWidth="1"/>
    <col min="2314" max="2314" width="0.28515625" style="79" bestFit="1" customWidth="1"/>
    <col min="2315" max="2315" width="16" style="79" bestFit="1" customWidth="1"/>
    <col min="2316" max="2316" width="0.7109375" style="79" bestFit="1" customWidth="1"/>
    <col min="2317" max="2317" width="10.5703125" style="79" customWidth="1"/>
    <col min="2318" max="2318" width="12.5703125" style="79" bestFit="1" customWidth="1"/>
    <col min="2319" max="2319" width="4.42578125" style="79" bestFit="1" customWidth="1"/>
    <col min="2320" max="2320" width="20.85546875" style="79" bestFit="1" customWidth="1"/>
    <col min="2321" max="2321" width="16.85546875" style="79" bestFit="1" customWidth="1"/>
    <col min="2322" max="2322" width="17" style="79" bestFit="1" customWidth="1"/>
    <col min="2323" max="2323" width="20.85546875" style="79" bestFit="1" customWidth="1"/>
    <col min="2324" max="2324" width="22.140625" style="79" bestFit="1" customWidth="1"/>
    <col min="2325" max="2325" width="12.5703125" style="79" bestFit="1" customWidth="1"/>
    <col min="2326" max="2326" width="55.28515625" style="79" bestFit="1" customWidth="1"/>
    <col min="2327" max="2327" width="25.85546875" style="79" bestFit="1" customWidth="1"/>
    <col min="2328" max="2328" width="15.85546875" style="79" bestFit="1" customWidth="1"/>
    <col min="2329" max="2329" width="18.28515625" style="79" bestFit="1" customWidth="1"/>
    <col min="2330" max="2330" width="29.42578125" style="79" customWidth="1"/>
    <col min="2331" max="2331" width="65.7109375" style="79" bestFit="1" customWidth="1"/>
    <col min="2332" max="2332" width="4.7109375" style="79" bestFit="1" customWidth="1"/>
    <col min="2333" max="2559" width="9.140625" style="79"/>
    <col min="2560" max="2560" width="4.7109375" style="79" bestFit="1" customWidth="1"/>
    <col min="2561" max="2561" width="16.85546875" style="79" bestFit="1" customWidth="1"/>
    <col min="2562" max="2562" width="8.85546875" style="79" bestFit="1" customWidth="1"/>
    <col min="2563" max="2563" width="1.140625" style="79" bestFit="1" customWidth="1"/>
    <col min="2564" max="2564" width="16.42578125" style="79" customWidth="1"/>
    <col min="2565" max="2565" width="10.85546875" style="79" bestFit="1" customWidth="1"/>
    <col min="2566" max="2567" width="16.85546875" style="79" bestFit="1" customWidth="1"/>
    <col min="2568" max="2568" width="8.85546875" style="79" bestFit="1" customWidth="1"/>
    <col min="2569" max="2569" width="16" style="79" bestFit="1" customWidth="1"/>
    <col min="2570" max="2570" width="0.28515625" style="79" bestFit="1" customWidth="1"/>
    <col min="2571" max="2571" width="16" style="79" bestFit="1" customWidth="1"/>
    <col min="2572" max="2572" width="0.7109375" style="79" bestFit="1" customWidth="1"/>
    <col min="2573" max="2573" width="10.5703125" style="79" customWidth="1"/>
    <col min="2574" max="2574" width="12.5703125" style="79" bestFit="1" customWidth="1"/>
    <col min="2575" max="2575" width="4.42578125" style="79" bestFit="1" customWidth="1"/>
    <col min="2576" max="2576" width="20.85546875" style="79" bestFit="1" customWidth="1"/>
    <col min="2577" max="2577" width="16.85546875" style="79" bestFit="1" customWidth="1"/>
    <col min="2578" max="2578" width="17" style="79" bestFit="1" customWidth="1"/>
    <col min="2579" max="2579" width="20.85546875" style="79" bestFit="1" customWidth="1"/>
    <col min="2580" max="2580" width="22.140625" style="79" bestFit="1" customWidth="1"/>
    <col min="2581" max="2581" width="12.5703125" style="79" bestFit="1" customWidth="1"/>
    <col min="2582" max="2582" width="55.28515625" style="79" bestFit="1" customWidth="1"/>
    <col min="2583" max="2583" width="25.85546875" style="79" bestFit="1" customWidth="1"/>
    <col min="2584" max="2584" width="15.85546875" style="79" bestFit="1" customWidth="1"/>
    <col min="2585" max="2585" width="18.28515625" style="79" bestFit="1" customWidth="1"/>
    <col min="2586" max="2586" width="29.42578125" style="79" customWidth="1"/>
    <col min="2587" max="2587" width="65.7109375" style="79" bestFit="1" customWidth="1"/>
    <col min="2588" max="2588" width="4.7109375" style="79" bestFit="1" customWidth="1"/>
    <col min="2589" max="2815" width="9.140625" style="79"/>
    <col min="2816" max="2816" width="4.7109375" style="79" bestFit="1" customWidth="1"/>
    <col min="2817" max="2817" width="16.85546875" style="79" bestFit="1" customWidth="1"/>
    <col min="2818" max="2818" width="8.85546875" style="79" bestFit="1" customWidth="1"/>
    <col min="2819" max="2819" width="1.140625" style="79" bestFit="1" customWidth="1"/>
    <col min="2820" max="2820" width="16.42578125" style="79" customWidth="1"/>
    <col min="2821" max="2821" width="10.85546875" style="79" bestFit="1" customWidth="1"/>
    <col min="2822" max="2823" width="16.85546875" style="79" bestFit="1" customWidth="1"/>
    <col min="2824" max="2824" width="8.85546875" style="79" bestFit="1" customWidth="1"/>
    <col min="2825" max="2825" width="16" style="79" bestFit="1" customWidth="1"/>
    <col min="2826" max="2826" width="0.28515625" style="79" bestFit="1" customWidth="1"/>
    <col min="2827" max="2827" width="16" style="79" bestFit="1" customWidth="1"/>
    <col min="2828" max="2828" width="0.7109375" style="79" bestFit="1" customWidth="1"/>
    <col min="2829" max="2829" width="10.5703125" style="79" customWidth="1"/>
    <col min="2830" max="2830" width="12.5703125" style="79" bestFit="1" customWidth="1"/>
    <col min="2831" max="2831" width="4.42578125" style="79" bestFit="1" customWidth="1"/>
    <col min="2832" max="2832" width="20.85546875" style="79" bestFit="1" customWidth="1"/>
    <col min="2833" max="2833" width="16.85546875" style="79" bestFit="1" customWidth="1"/>
    <col min="2834" max="2834" width="17" style="79" bestFit="1" customWidth="1"/>
    <col min="2835" max="2835" width="20.85546875" style="79" bestFit="1" customWidth="1"/>
    <col min="2836" max="2836" width="22.140625" style="79" bestFit="1" customWidth="1"/>
    <col min="2837" max="2837" width="12.5703125" style="79" bestFit="1" customWidth="1"/>
    <col min="2838" max="2838" width="55.28515625" style="79" bestFit="1" customWidth="1"/>
    <col min="2839" max="2839" width="25.85546875" style="79" bestFit="1" customWidth="1"/>
    <col min="2840" max="2840" width="15.85546875" style="79" bestFit="1" customWidth="1"/>
    <col min="2841" max="2841" width="18.28515625" style="79" bestFit="1" customWidth="1"/>
    <col min="2842" max="2842" width="29.42578125" style="79" customWidth="1"/>
    <col min="2843" max="2843" width="65.7109375" style="79" bestFit="1" customWidth="1"/>
    <col min="2844" max="2844" width="4.7109375" style="79" bestFit="1" customWidth="1"/>
    <col min="2845" max="3071" width="9.140625" style="79"/>
    <col min="3072" max="3072" width="4.7109375" style="79" bestFit="1" customWidth="1"/>
    <col min="3073" max="3073" width="16.85546875" style="79" bestFit="1" customWidth="1"/>
    <col min="3074" max="3074" width="8.85546875" style="79" bestFit="1" customWidth="1"/>
    <col min="3075" max="3075" width="1.140625" style="79" bestFit="1" customWidth="1"/>
    <col min="3076" max="3076" width="16.42578125" style="79" customWidth="1"/>
    <col min="3077" max="3077" width="10.85546875" style="79" bestFit="1" customWidth="1"/>
    <col min="3078" max="3079" width="16.85546875" style="79" bestFit="1" customWidth="1"/>
    <col min="3080" max="3080" width="8.85546875" style="79" bestFit="1" customWidth="1"/>
    <col min="3081" max="3081" width="16" style="79" bestFit="1" customWidth="1"/>
    <col min="3082" max="3082" width="0.28515625" style="79" bestFit="1" customWidth="1"/>
    <col min="3083" max="3083" width="16" style="79" bestFit="1" customWidth="1"/>
    <col min="3084" max="3084" width="0.7109375" style="79" bestFit="1" customWidth="1"/>
    <col min="3085" max="3085" width="10.5703125" style="79" customWidth="1"/>
    <col min="3086" max="3086" width="12.5703125" style="79" bestFit="1" customWidth="1"/>
    <col min="3087" max="3087" width="4.42578125" style="79" bestFit="1" customWidth="1"/>
    <col min="3088" max="3088" width="20.85546875" style="79" bestFit="1" customWidth="1"/>
    <col min="3089" max="3089" width="16.85546875" style="79" bestFit="1" customWidth="1"/>
    <col min="3090" max="3090" width="17" style="79" bestFit="1" customWidth="1"/>
    <col min="3091" max="3091" width="20.85546875" style="79" bestFit="1" customWidth="1"/>
    <col min="3092" max="3092" width="22.140625" style="79" bestFit="1" customWidth="1"/>
    <col min="3093" max="3093" width="12.5703125" style="79" bestFit="1" customWidth="1"/>
    <col min="3094" max="3094" width="55.28515625" style="79" bestFit="1" customWidth="1"/>
    <col min="3095" max="3095" width="25.85546875" style="79" bestFit="1" customWidth="1"/>
    <col min="3096" max="3096" width="15.85546875" style="79" bestFit="1" customWidth="1"/>
    <col min="3097" max="3097" width="18.28515625" style="79" bestFit="1" customWidth="1"/>
    <col min="3098" max="3098" width="29.42578125" style="79" customWidth="1"/>
    <col min="3099" max="3099" width="65.7109375" style="79" bestFit="1" customWidth="1"/>
    <col min="3100" max="3100" width="4.7109375" style="79" bestFit="1" customWidth="1"/>
    <col min="3101" max="3327" width="9.140625" style="79"/>
    <col min="3328" max="3328" width="4.7109375" style="79" bestFit="1" customWidth="1"/>
    <col min="3329" max="3329" width="16.85546875" style="79" bestFit="1" customWidth="1"/>
    <col min="3330" max="3330" width="8.85546875" style="79" bestFit="1" customWidth="1"/>
    <col min="3331" max="3331" width="1.140625" style="79" bestFit="1" customWidth="1"/>
    <col min="3332" max="3332" width="16.42578125" style="79" customWidth="1"/>
    <col min="3333" max="3333" width="10.85546875" style="79" bestFit="1" customWidth="1"/>
    <col min="3334" max="3335" width="16.85546875" style="79" bestFit="1" customWidth="1"/>
    <col min="3336" max="3336" width="8.85546875" style="79" bestFit="1" customWidth="1"/>
    <col min="3337" max="3337" width="16" style="79" bestFit="1" customWidth="1"/>
    <col min="3338" max="3338" width="0.28515625" style="79" bestFit="1" customWidth="1"/>
    <col min="3339" max="3339" width="16" style="79" bestFit="1" customWidth="1"/>
    <col min="3340" max="3340" width="0.7109375" style="79" bestFit="1" customWidth="1"/>
    <col min="3341" max="3341" width="10.5703125" style="79" customWidth="1"/>
    <col min="3342" max="3342" width="12.5703125" style="79" bestFit="1" customWidth="1"/>
    <col min="3343" max="3343" width="4.42578125" style="79" bestFit="1" customWidth="1"/>
    <col min="3344" max="3344" width="20.85546875" style="79" bestFit="1" customWidth="1"/>
    <col min="3345" max="3345" width="16.85546875" style="79" bestFit="1" customWidth="1"/>
    <col min="3346" max="3346" width="17" style="79" bestFit="1" customWidth="1"/>
    <col min="3347" max="3347" width="20.85546875" style="79" bestFit="1" customWidth="1"/>
    <col min="3348" max="3348" width="22.140625" style="79" bestFit="1" customWidth="1"/>
    <col min="3349" max="3349" width="12.5703125" style="79" bestFit="1" customWidth="1"/>
    <col min="3350" max="3350" width="55.28515625" style="79" bestFit="1" customWidth="1"/>
    <col min="3351" max="3351" width="25.85546875" style="79" bestFit="1" customWidth="1"/>
    <col min="3352" max="3352" width="15.85546875" style="79" bestFit="1" customWidth="1"/>
    <col min="3353" max="3353" width="18.28515625" style="79" bestFit="1" customWidth="1"/>
    <col min="3354" max="3354" width="29.42578125" style="79" customWidth="1"/>
    <col min="3355" max="3355" width="65.7109375" style="79" bestFit="1" customWidth="1"/>
    <col min="3356" max="3356" width="4.7109375" style="79" bestFit="1" customWidth="1"/>
    <col min="3357" max="3583" width="9.140625" style="79"/>
    <col min="3584" max="3584" width="4.7109375" style="79" bestFit="1" customWidth="1"/>
    <col min="3585" max="3585" width="16.85546875" style="79" bestFit="1" customWidth="1"/>
    <col min="3586" max="3586" width="8.85546875" style="79" bestFit="1" customWidth="1"/>
    <col min="3587" max="3587" width="1.140625" style="79" bestFit="1" customWidth="1"/>
    <col min="3588" max="3588" width="16.42578125" style="79" customWidth="1"/>
    <col min="3589" max="3589" width="10.85546875" style="79" bestFit="1" customWidth="1"/>
    <col min="3590" max="3591" width="16.85546875" style="79" bestFit="1" customWidth="1"/>
    <col min="3592" max="3592" width="8.85546875" style="79" bestFit="1" customWidth="1"/>
    <col min="3593" max="3593" width="16" style="79" bestFit="1" customWidth="1"/>
    <col min="3594" max="3594" width="0.28515625" style="79" bestFit="1" customWidth="1"/>
    <col min="3595" max="3595" width="16" style="79" bestFit="1" customWidth="1"/>
    <col min="3596" max="3596" width="0.7109375" style="79" bestFit="1" customWidth="1"/>
    <col min="3597" max="3597" width="10.5703125" style="79" customWidth="1"/>
    <col min="3598" max="3598" width="12.5703125" style="79" bestFit="1" customWidth="1"/>
    <col min="3599" max="3599" width="4.42578125" style="79" bestFit="1" customWidth="1"/>
    <col min="3600" max="3600" width="20.85546875" style="79" bestFit="1" customWidth="1"/>
    <col min="3601" max="3601" width="16.85546875" style="79" bestFit="1" customWidth="1"/>
    <col min="3602" max="3602" width="17" style="79" bestFit="1" customWidth="1"/>
    <col min="3603" max="3603" width="20.85546875" style="79" bestFit="1" customWidth="1"/>
    <col min="3604" max="3604" width="22.140625" style="79" bestFit="1" customWidth="1"/>
    <col min="3605" max="3605" width="12.5703125" style="79" bestFit="1" customWidth="1"/>
    <col min="3606" max="3606" width="55.28515625" style="79" bestFit="1" customWidth="1"/>
    <col min="3607" max="3607" width="25.85546875" style="79" bestFit="1" customWidth="1"/>
    <col min="3608" max="3608" width="15.85546875" style="79" bestFit="1" customWidth="1"/>
    <col min="3609" max="3609" width="18.28515625" style="79" bestFit="1" customWidth="1"/>
    <col min="3610" max="3610" width="29.42578125" style="79" customWidth="1"/>
    <col min="3611" max="3611" width="65.7109375" style="79" bestFit="1" customWidth="1"/>
    <col min="3612" max="3612" width="4.7109375" style="79" bestFit="1" customWidth="1"/>
    <col min="3613" max="3839" width="9.140625" style="79"/>
    <col min="3840" max="3840" width="4.7109375" style="79" bestFit="1" customWidth="1"/>
    <col min="3841" max="3841" width="16.85546875" style="79" bestFit="1" customWidth="1"/>
    <col min="3842" max="3842" width="8.85546875" style="79" bestFit="1" customWidth="1"/>
    <col min="3843" max="3843" width="1.140625" style="79" bestFit="1" customWidth="1"/>
    <col min="3844" max="3844" width="16.42578125" style="79" customWidth="1"/>
    <col min="3845" max="3845" width="10.85546875" style="79" bestFit="1" customWidth="1"/>
    <col min="3846" max="3847" width="16.85546875" style="79" bestFit="1" customWidth="1"/>
    <col min="3848" max="3848" width="8.85546875" style="79" bestFit="1" customWidth="1"/>
    <col min="3849" max="3849" width="16" style="79" bestFit="1" customWidth="1"/>
    <col min="3850" max="3850" width="0.28515625" style="79" bestFit="1" customWidth="1"/>
    <col min="3851" max="3851" width="16" style="79" bestFit="1" customWidth="1"/>
    <col min="3852" max="3852" width="0.7109375" style="79" bestFit="1" customWidth="1"/>
    <col min="3853" max="3853" width="10.5703125" style="79" customWidth="1"/>
    <col min="3854" max="3854" width="12.5703125" style="79" bestFit="1" customWidth="1"/>
    <col min="3855" max="3855" width="4.42578125" style="79" bestFit="1" customWidth="1"/>
    <col min="3856" max="3856" width="20.85546875" style="79" bestFit="1" customWidth="1"/>
    <col min="3857" max="3857" width="16.85546875" style="79" bestFit="1" customWidth="1"/>
    <col min="3858" max="3858" width="17" style="79" bestFit="1" customWidth="1"/>
    <col min="3859" max="3859" width="20.85546875" style="79" bestFit="1" customWidth="1"/>
    <col min="3860" max="3860" width="22.140625" style="79" bestFit="1" customWidth="1"/>
    <col min="3861" max="3861" width="12.5703125" style="79" bestFit="1" customWidth="1"/>
    <col min="3862" max="3862" width="55.28515625" style="79" bestFit="1" customWidth="1"/>
    <col min="3863" max="3863" width="25.85546875" style="79" bestFit="1" customWidth="1"/>
    <col min="3864" max="3864" width="15.85546875" style="79" bestFit="1" customWidth="1"/>
    <col min="3865" max="3865" width="18.28515625" style="79" bestFit="1" customWidth="1"/>
    <col min="3866" max="3866" width="29.42578125" style="79" customWidth="1"/>
    <col min="3867" max="3867" width="65.7109375" style="79" bestFit="1" customWidth="1"/>
    <col min="3868" max="3868" width="4.7109375" style="79" bestFit="1" customWidth="1"/>
    <col min="3869" max="4095" width="9.140625" style="79"/>
    <col min="4096" max="4096" width="4.7109375" style="79" bestFit="1" customWidth="1"/>
    <col min="4097" max="4097" width="16.85546875" style="79" bestFit="1" customWidth="1"/>
    <col min="4098" max="4098" width="8.85546875" style="79" bestFit="1" customWidth="1"/>
    <col min="4099" max="4099" width="1.140625" style="79" bestFit="1" customWidth="1"/>
    <col min="4100" max="4100" width="16.42578125" style="79" customWidth="1"/>
    <col min="4101" max="4101" width="10.85546875" style="79" bestFit="1" customWidth="1"/>
    <col min="4102" max="4103" width="16.85546875" style="79" bestFit="1" customWidth="1"/>
    <col min="4104" max="4104" width="8.85546875" style="79" bestFit="1" customWidth="1"/>
    <col min="4105" max="4105" width="16" style="79" bestFit="1" customWidth="1"/>
    <col min="4106" max="4106" width="0.28515625" style="79" bestFit="1" customWidth="1"/>
    <col min="4107" max="4107" width="16" style="79" bestFit="1" customWidth="1"/>
    <col min="4108" max="4108" width="0.7109375" style="79" bestFit="1" customWidth="1"/>
    <col min="4109" max="4109" width="10.5703125" style="79" customWidth="1"/>
    <col min="4110" max="4110" width="12.5703125" style="79" bestFit="1" customWidth="1"/>
    <col min="4111" max="4111" width="4.42578125" style="79" bestFit="1" customWidth="1"/>
    <col min="4112" max="4112" width="20.85546875" style="79" bestFit="1" customWidth="1"/>
    <col min="4113" max="4113" width="16.85546875" style="79" bestFit="1" customWidth="1"/>
    <col min="4114" max="4114" width="17" style="79" bestFit="1" customWidth="1"/>
    <col min="4115" max="4115" width="20.85546875" style="79" bestFit="1" customWidth="1"/>
    <col min="4116" max="4116" width="22.140625" style="79" bestFit="1" customWidth="1"/>
    <col min="4117" max="4117" width="12.5703125" style="79" bestFit="1" customWidth="1"/>
    <col min="4118" max="4118" width="55.28515625" style="79" bestFit="1" customWidth="1"/>
    <col min="4119" max="4119" width="25.85546875" style="79" bestFit="1" customWidth="1"/>
    <col min="4120" max="4120" width="15.85546875" style="79" bestFit="1" customWidth="1"/>
    <col min="4121" max="4121" width="18.28515625" style="79" bestFit="1" customWidth="1"/>
    <col min="4122" max="4122" width="29.42578125" style="79" customWidth="1"/>
    <col min="4123" max="4123" width="65.7109375" style="79" bestFit="1" customWidth="1"/>
    <col min="4124" max="4124" width="4.7109375" style="79" bestFit="1" customWidth="1"/>
    <col min="4125" max="4351" width="9.140625" style="79"/>
    <col min="4352" max="4352" width="4.7109375" style="79" bestFit="1" customWidth="1"/>
    <col min="4353" max="4353" width="16.85546875" style="79" bestFit="1" customWidth="1"/>
    <col min="4354" max="4354" width="8.85546875" style="79" bestFit="1" customWidth="1"/>
    <col min="4355" max="4355" width="1.140625" style="79" bestFit="1" customWidth="1"/>
    <col min="4356" max="4356" width="16.42578125" style="79" customWidth="1"/>
    <col min="4357" max="4357" width="10.85546875" style="79" bestFit="1" customWidth="1"/>
    <col min="4358" max="4359" width="16.85546875" style="79" bestFit="1" customWidth="1"/>
    <col min="4360" max="4360" width="8.85546875" style="79" bestFit="1" customWidth="1"/>
    <col min="4361" max="4361" width="16" style="79" bestFit="1" customWidth="1"/>
    <col min="4362" max="4362" width="0.28515625" style="79" bestFit="1" customWidth="1"/>
    <col min="4363" max="4363" width="16" style="79" bestFit="1" customWidth="1"/>
    <col min="4364" max="4364" width="0.7109375" style="79" bestFit="1" customWidth="1"/>
    <col min="4365" max="4365" width="10.5703125" style="79" customWidth="1"/>
    <col min="4366" max="4366" width="12.5703125" style="79" bestFit="1" customWidth="1"/>
    <col min="4367" max="4367" width="4.42578125" style="79" bestFit="1" customWidth="1"/>
    <col min="4368" max="4368" width="20.85546875" style="79" bestFit="1" customWidth="1"/>
    <col min="4369" max="4369" width="16.85546875" style="79" bestFit="1" customWidth="1"/>
    <col min="4370" max="4370" width="17" style="79" bestFit="1" customWidth="1"/>
    <col min="4371" max="4371" width="20.85546875" style="79" bestFit="1" customWidth="1"/>
    <col min="4372" max="4372" width="22.140625" style="79" bestFit="1" customWidth="1"/>
    <col min="4373" max="4373" width="12.5703125" style="79" bestFit="1" customWidth="1"/>
    <col min="4374" max="4374" width="55.28515625" style="79" bestFit="1" customWidth="1"/>
    <col min="4375" max="4375" width="25.85546875" style="79" bestFit="1" customWidth="1"/>
    <col min="4376" max="4376" width="15.85546875" style="79" bestFit="1" customWidth="1"/>
    <col min="4377" max="4377" width="18.28515625" style="79" bestFit="1" customWidth="1"/>
    <col min="4378" max="4378" width="29.42578125" style="79" customWidth="1"/>
    <col min="4379" max="4379" width="65.7109375" style="79" bestFit="1" customWidth="1"/>
    <col min="4380" max="4380" width="4.7109375" style="79" bestFit="1" customWidth="1"/>
    <col min="4381" max="4607" width="9.140625" style="79"/>
    <col min="4608" max="4608" width="4.7109375" style="79" bestFit="1" customWidth="1"/>
    <col min="4609" max="4609" width="16.85546875" style="79" bestFit="1" customWidth="1"/>
    <col min="4610" max="4610" width="8.85546875" style="79" bestFit="1" customWidth="1"/>
    <col min="4611" max="4611" width="1.140625" style="79" bestFit="1" customWidth="1"/>
    <col min="4612" max="4612" width="16.42578125" style="79" customWidth="1"/>
    <col min="4613" max="4613" width="10.85546875" style="79" bestFit="1" customWidth="1"/>
    <col min="4614" max="4615" width="16.85546875" style="79" bestFit="1" customWidth="1"/>
    <col min="4616" max="4616" width="8.85546875" style="79" bestFit="1" customWidth="1"/>
    <col min="4617" max="4617" width="16" style="79" bestFit="1" customWidth="1"/>
    <col min="4618" max="4618" width="0.28515625" style="79" bestFit="1" customWidth="1"/>
    <col min="4619" max="4619" width="16" style="79" bestFit="1" customWidth="1"/>
    <col min="4620" max="4620" width="0.7109375" style="79" bestFit="1" customWidth="1"/>
    <col min="4621" max="4621" width="10.5703125" style="79" customWidth="1"/>
    <col min="4622" max="4622" width="12.5703125" style="79" bestFit="1" customWidth="1"/>
    <col min="4623" max="4623" width="4.42578125" style="79" bestFit="1" customWidth="1"/>
    <col min="4624" max="4624" width="20.85546875" style="79" bestFit="1" customWidth="1"/>
    <col min="4625" max="4625" width="16.85546875" style="79" bestFit="1" customWidth="1"/>
    <col min="4626" max="4626" width="17" style="79" bestFit="1" customWidth="1"/>
    <col min="4627" max="4627" width="20.85546875" style="79" bestFit="1" customWidth="1"/>
    <col min="4628" max="4628" width="22.140625" style="79" bestFit="1" customWidth="1"/>
    <col min="4629" max="4629" width="12.5703125" style="79" bestFit="1" customWidth="1"/>
    <col min="4630" max="4630" width="55.28515625" style="79" bestFit="1" customWidth="1"/>
    <col min="4631" max="4631" width="25.85546875" style="79" bestFit="1" customWidth="1"/>
    <col min="4632" max="4632" width="15.85546875" style="79" bestFit="1" customWidth="1"/>
    <col min="4633" max="4633" width="18.28515625" style="79" bestFit="1" customWidth="1"/>
    <col min="4634" max="4634" width="29.42578125" style="79" customWidth="1"/>
    <col min="4635" max="4635" width="65.7109375" style="79" bestFit="1" customWidth="1"/>
    <col min="4636" max="4636" width="4.7109375" style="79" bestFit="1" customWidth="1"/>
    <col min="4637" max="4863" width="9.140625" style="79"/>
    <col min="4864" max="4864" width="4.7109375" style="79" bestFit="1" customWidth="1"/>
    <col min="4865" max="4865" width="16.85546875" style="79" bestFit="1" customWidth="1"/>
    <col min="4866" max="4866" width="8.85546875" style="79" bestFit="1" customWidth="1"/>
    <col min="4867" max="4867" width="1.140625" style="79" bestFit="1" customWidth="1"/>
    <col min="4868" max="4868" width="16.42578125" style="79" customWidth="1"/>
    <col min="4869" max="4869" width="10.85546875" style="79" bestFit="1" customWidth="1"/>
    <col min="4870" max="4871" width="16.85546875" style="79" bestFit="1" customWidth="1"/>
    <col min="4872" max="4872" width="8.85546875" style="79" bestFit="1" customWidth="1"/>
    <col min="4873" max="4873" width="16" style="79" bestFit="1" customWidth="1"/>
    <col min="4874" max="4874" width="0.28515625" style="79" bestFit="1" customWidth="1"/>
    <col min="4875" max="4875" width="16" style="79" bestFit="1" customWidth="1"/>
    <col min="4876" max="4876" width="0.7109375" style="79" bestFit="1" customWidth="1"/>
    <col min="4877" max="4877" width="10.5703125" style="79" customWidth="1"/>
    <col min="4878" max="4878" width="12.5703125" style="79" bestFit="1" customWidth="1"/>
    <col min="4879" max="4879" width="4.42578125" style="79" bestFit="1" customWidth="1"/>
    <col min="4880" max="4880" width="20.85546875" style="79" bestFit="1" customWidth="1"/>
    <col min="4881" max="4881" width="16.85546875" style="79" bestFit="1" customWidth="1"/>
    <col min="4882" max="4882" width="17" style="79" bestFit="1" customWidth="1"/>
    <col min="4883" max="4883" width="20.85546875" style="79" bestFit="1" customWidth="1"/>
    <col min="4884" max="4884" width="22.140625" style="79" bestFit="1" customWidth="1"/>
    <col min="4885" max="4885" width="12.5703125" style="79" bestFit="1" customWidth="1"/>
    <col min="4886" max="4886" width="55.28515625" style="79" bestFit="1" customWidth="1"/>
    <col min="4887" max="4887" width="25.85546875" style="79" bestFit="1" customWidth="1"/>
    <col min="4888" max="4888" width="15.85546875" style="79" bestFit="1" customWidth="1"/>
    <col min="4889" max="4889" width="18.28515625" style="79" bestFit="1" customWidth="1"/>
    <col min="4890" max="4890" width="29.42578125" style="79" customWidth="1"/>
    <col min="4891" max="4891" width="65.7109375" style="79" bestFit="1" customWidth="1"/>
    <col min="4892" max="4892" width="4.7109375" style="79" bestFit="1" customWidth="1"/>
    <col min="4893" max="5119" width="9.140625" style="79"/>
    <col min="5120" max="5120" width="4.7109375" style="79" bestFit="1" customWidth="1"/>
    <col min="5121" max="5121" width="16.85546875" style="79" bestFit="1" customWidth="1"/>
    <col min="5122" max="5122" width="8.85546875" style="79" bestFit="1" customWidth="1"/>
    <col min="5123" max="5123" width="1.140625" style="79" bestFit="1" customWidth="1"/>
    <col min="5124" max="5124" width="16.42578125" style="79" customWidth="1"/>
    <col min="5125" max="5125" width="10.85546875" style="79" bestFit="1" customWidth="1"/>
    <col min="5126" max="5127" width="16.85546875" style="79" bestFit="1" customWidth="1"/>
    <col min="5128" max="5128" width="8.85546875" style="79" bestFit="1" customWidth="1"/>
    <col min="5129" max="5129" width="16" style="79" bestFit="1" customWidth="1"/>
    <col min="5130" max="5130" width="0.28515625" style="79" bestFit="1" customWidth="1"/>
    <col min="5131" max="5131" width="16" style="79" bestFit="1" customWidth="1"/>
    <col min="5132" max="5132" width="0.7109375" style="79" bestFit="1" customWidth="1"/>
    <col min="5133" max="5133" width="10.5703125" style="79" customWidth="1"/>
    <col min="5134" max="5134" width="12.5703125" style="79" bestFit="1" customWidth="1"/>
    <col min="5135" max="5135" width="4.42578125" style="79" bestFit="1" customWidth="1"/>
    <col min="5136" max="5136" width="20.85546875" style="79" bestFit="1" customWidth="1"/>
    <col min="5137" max="5137" width="16.85546875" style="79" bestFit="1" customWidth="1"/>
    <col min="5138" max="5138" width="17" style="79" bestFit="1" customWidth="1"/>
    <col min="5139" max="5139" width="20.85546875" style="79" bestFit="1" customWidth="1"/>
    <col min="5140" max="5140" width="22.140625" style="79" bestFit="1" customWidth="1"/>
    <col min="5141" max="5141" width="12.5703125" style="79" bestFit="1" customWidth="1"/>
    <col min="5142" max="5142" width="55.28515625" style="79" bestFit="1" customWidth="1"/>
    <col min="5143" max="5143" width="25.85546875" style="79" bestFit="1" customWidth="1"/>
    <col min="5144" max="5144" width="15.85546875" style="79" bestFit="1" customWidth="1"/>
    <col min="5145" max="5145" width="18.28515625" style="79" bestFit="1" customWidth="1"/>
    <col min="5146" max="5146" width="29.42578125" style="79" customWidth="1"/>
    <col min="5147" max="5147" width="65.7109375" style="79" bestFit="1" customWidth="1"/>
    <col min="5148" max="5148" width="4.7109375" style="79" bestFit="1" customWidth="1"/>
    <col min="5149" max="5375" width="9.140625" style="79"/>
    <col min="5376" max="5376" width="4.7109375" style="79" bestFit="1" customWidth="1"/>
    <col min="5377" max="5377" width="16.85546875" style="79" bestFit="1" customWidth="1"/>
    <col min="5378" max="5378" width="8.85546875" style="79" bestFit="1" customWidth="1"/>
    <col min="5379" max="5379" width="1.140625" style="79" bestFit="1" customWidth="1"/>
    <col min="5380" max="5380" width="16.42578125" style="79" customWidth="1"/>
    <col min="5381" max="5381" width="10.85546875" style="79" bestFit="1" customWidth="1"/>
    <col min="5382" max="5383" width="16.85546875" style="79" bestFit="1" customWidth="1"/>
    <col min="5384" max="5384" width="8.85546875" style="79" bestFit="1" customWidth="1"/>
    <col min="5385" max="5385" width="16" style="79" bestFit="1" customWidth="1"/>
    <col min="5386" max="5386" width="0.28515625" style="79" bestFit="1" customWidth="1"/>
    <col min="5387" max="5387" width="16" style="79" bestFit="1" customWidth="1"/>
    <col min="5388" max="5388" width="0.7109375" style="79" bestFit="1" customWidth="1"/>
    <col min="5389" max="5389" width="10.5703125" style="79" customWidth="1"/>
    <col min="5390" max="5390" width="12.5703125" style="79" bestFit="1" customWidth="1"/>
    <col min="5391" max="5391" width="4.42578125" style="79" bestFit="1" customWidth="1"/>
    <col min="5392" max="5392" width="20.85546875" style="79" bestFit="1" customWidth="1"/>
    <col min="5393" max="5393" width="16.85546875" style="79" bestFit="1" customWidth="1"/>
    <col min="5394" max="5394" width="17" style="79" bestFit="1" customWidth="1"/>
    <col min="5395" max="5395" width="20.85546875" style="79" bestFit="1" customWidth="1"/>
    <col min="5396" max="5396" width="22.140625" style="79" bestFit="1" customWidth="1"/>
    <col min="5397" max="5397" width="12.5703125" style="79" bestFit="1" customWidth="1"/>
    <col min="5398" max="5398" width="55.28515625" style="79" bestFit="1" customWidth="1"/>
    <col min="5399" max="5399" width="25.85546875" style="79" bestFit="1" customWidth="1"/>
    <col min="5400" max="5400" width="15.85546875" style="79" bestFit="1" customWidth="1"/>
    <col min="5401" max="5401" width="18.28515625" style="79" bestFit="1" customWidth="1"/>
    <col min="5402" max="5402" width="29.42578125" style="79" customWidth="1"/>
    <col min="5403" max="5403" width="65.7109375" style="79" bestFit="1" customWidth="1"/>
    <col min="5404" max="5404" width="4.7109375" style="79" bestFit="1" customWidth="1"/>
    <col min="5405" max="5631" width="9.140625" style="79"/>
    <col min="5632" max="5632" width="4.7109375" style="79" bestFit="1" customWidth="1"/>
    <col min="5633" max="5633" width="16.85546875" style="79" bestFit="1" customWidth="1"/>
    <col min="5634" max="5634" width="8.85546875" style="79" bestFit="1" customWidth="1"/>
    <col min="5635" max="5635" width="1.140625" style="79" bestFit="1" customWidth="1"/>
    <col min="5636" max="5636" width="16.42578125" style="79" customWidth="1"/>
    <col min="5637" max="5637" width="10.85546875" style="79" bestFit="1" customWidth="1"/>
    <col min="5638" max="5639" width="16.85546875" style="79" bestFit="1" customWidth="1"/>
    <col min="5640" max="5640" width="8.85546875" style="79" bestFit="1" customWidth="1"/>
    <col min="5641" max="5641" width="16" style="79" bestFit="1" customWidth="1"/>
    <col min="5642" max="5642" width="0.28515625" style="79" bestFit="1" customWidth="1"/>
    <col min="5643" max="5643" width="16" style="79" bestFit="1" customWidth="1"/>
    <col min="5644" max="5644" width="0.7109375" style="79" bestFit="1" customWidth="1"/>
    <col min="5645" max="5645" width="10.5703125" style="79" customWidth="1"/>
    <col min="5646" max="5646" width="12.5703125" style="79" bestFit="1" customWidth="1"/>
    <col min="5647" max="5647" width="4.42578125" style="79" bestFit="1" customWidth="1"/>
    <col min="5648" max="5648" width="20.85546875" style="79" bestFit="1" customWidth="1"/>
    <col min="5649" max="5649" width="16.85546875" style="79" bestFit="1" customWidth="1"/>
    <col min="5650" max="5650" width="17" style="79" bestFit="1" customWidth="1"/>
    <col min="5651" max="5651" width="20.85546875" style="79" bestFit="1" customWidth="1"/>
    <col min="5652" max="5652" width="22.140625" style="79" bestFit="1" customWidth="1"/>
    <col min="5653" max="5653" width="12.5703125" style="79" bestFit="1" customWidth="1"/>
    <col min="5654" max="5654" width="55.28515625" style="79" bestFit="1" customWidth="1"/>
    <col min="5655" max="5655" width="25.85546875" style="79" bestFit="1" customWidth="1"/>
    <col min="5656" max="5656" width="15.85546875" style="79" bestFit="1" customWidth="1"/>
    <col min="5657" max="5657" width="18.28515625" style="79" bestFit="1" customWidth="1"/>
    <col min="5658" max="5658" width="29.42578125" style="79" customWidth="1"/>
    <col min="5659" max="5659" width="65.7109375" style="79" bestFit="1" customWidth="1"/>
    <col min="5660" max="5660" width="4.7109375" style="79" bestFit="1" customWidth="1"/>
    <col min="5661" max="5887" width="9.140625" style="79"/>
    <col min="5888" max="5888" width="4.7109375" style="79" bestFit="1" customWidth="1"/>
    <col min="5889" max="5889" width="16.85546875" style="79" bestFit="1" customWidth="1"/>
    <col min="5890" max="5890" width="8.85546875" style="79" bestFit="1" customWidth="1"/>
    <col min="5891" max="5891" width="1.140625" style="79" bestFit="1" customWidth="1"/>
    <col min="5892" max="5892" width="16.42578125" style="79" customWidth="1"/>
    <col min="5893" max="5893" width="10.85546875" style="79" bestFit="1" customWidth="1"/>
    <col min="5894" max="5895" width="16.85546875" style="79" bestFit="1" customWidth="1"/>
    <col min="5896" max="5896" width="8.85546875" style="79" bestFit="1" customWidth="1"/>
    <col min="5897" max="5897" width="16" style="79" bestFit="1" customWidth="1"/>
    <col min="5898" max="5898" width="0.28515625" style="79" bestFit="1" customWidth="1"/>
    <col min="5899" max="5899" width="16" style="79" bestFit="1" customWidth="1"/>
    <col min="5900" max="5900" width="0.7109375" style="79" bestFit="1" customWidth="1"/>
    <col min="5901" max="5901" width="10.5703125" style="79" customWidth="1"/>
    <col min="5902" max="5902" width="12.5703125" style="79" bestFit="1" customWidth="1"/>
    <col min="5903" max="5903" width="4.42578125" style="79" bestFit="1" customWidth="1"/>
    <col min="5904" max="5904" width="20.85546875" style="79" bestFit="1" customWidth="1"/>
    <col min="5905" max="5905" width="16.85546875" style="79" bestFit="1" customWidth="1"/>
    <col min="5906" max="5906" width="17" style="79" bestFit="1" customWidth="1"/>
    <col min="5907" max="5907" width="20.85546875" style="79" bestFit="1" customWidth="1"/>
    <col min="5908" max="5908" width="22.140625" style="79" bestFit="1" customWidth="1"/>
    <col min="5909" max="5909" width="12.5703125" style="79" bestFit="1" customWidth="1"/>
    <col min="5910" max="5910" width="55.28515625" style="79" bestFit="1" customWidth="1"/>
    <col min="5911" max="5911" width="25.85546875" style="79" bestFit="1" customWidth="1"/>
    <col min="5912" max="5912" width="15.85546875" style="79" bestFit="1" customWidth="1"/>
    <col min="5913" max="5913" width="18.28515625" style="79" bestFit="1" customWidth="1"/>
    <col min="5914" max="5914" width="29.42578125" style="79" customWidth="1"/>
    <col min="5915" max="5915" width="65.7109375" style="79" bestFit="1" customWidth="1"/>
    <col min="5916" max="5916" width="4.7109375" style="79" bestFit="1" customWidth="1"/>
    <col min="5917" max="6143" width="9.140625" style="79"/>
    <col min="6144" max="6144" width="4.7109375" style="79" bestFit="1" customWidth="1"/>
    <col min="6145" max="6145" width="16.85546875" style="79" bestFit="1" customWidth="1"/>
    <col min="6146" max="6146" width="8.85546875" style="79" bestFit="1" customWidth="1"/>
    <col min="6147" max="6147" width="1.140625" style="79" bestFit="1" customWidth="1"/>
    <col min="6148" max="6148" width="16.42578125" style="79" customWidth="1"/>
    <col min="6149" max="6149" width="10.85546875" style="79" bestFit="1" customWidth="1"/>
    <col min="6150" max="6151" width="16.85546875" style="79" bestFit="1" customWidth="1"/>
    <col min="6152" max="6152" width="8.85546875" style="79" bestFit="1" customWidth="1"/>
    <col min="6153" max="6153" width="16" style="79" bestFit="1" customWidth="1"/>
    <col min="6154" max="6154" width="0.28515625" style="79" bestFit="1" customWidth="1"/>
    <col min="6155" max="6155" width="16" style="79" bestFit="1" customWidth="1"/>
    <col min="6156" max="6156" width="0.7109375" style="79" bestFit="1" customWidth="1"/>
    <col min="6157" max="6157" width="10.5703125" style="79" customWidth="1"/>
    <col min="6158" max="6158" width="12.5703125" style="79" bestFit="1" customWidth="1"/>
    <col min="6159" max="6159" width="4.42578125" style="79" bestFit="1" customWidth="1"/>
    <col min="6160" max="6160" width="20.85546875" style="79" bestFit="1" customWidth="1"/>
    <col min="6161" max="6161" width="16.85546875" style="79" bestFit="1" customWidth="1"/>
    <col min="6162" max="6162" width="17" style="79" bestFit="1" customWidth="1"/>
    <col min="6163" max="6163" width="20.85546875" style="79" bestFit="1" customWidth="1"/>
    <col min="6164" max="6164" width="22.140625" style="79" bestFit="1" customWidth="1"/>
    <col min="6165" max="6165" width="12.5703125" style="79" bestFit="1" customWidth="1"/>
    <col min="6166" max="6166" width="55.28515625" style="79" bestFit="1" customWidth="1"/>
    <col min="6167" max="6167" width="25.85546875" style="79" bestFit="1" customWidth="1"/>
    <col min="6168" max="6168" width="15.85546875" style="79" bestFit="1" customWidth="1"/>
    <col min="6169" max="6169" width="18.28515625" style="79" bestFit="1" customWidth="1"/>
    <col min="6170" max="6170" width="29.42578125" style="79" customWidth="1"/>
    <col min="6171" max="6171" width="65.7109375" style="79" bestFit="1" customWidth="1"/>
    <col min="6172" max="6172" width="4.7109375" style="79" bestFit="1" customWidth="1"/>
    <col min="6173" max="6399" width="9.140625" style="79"/>
    <col min="6400" max="6400" width="4.7109375" style="79" bestFit="1" customWidth="1"/>
    <col min="6401" max="6401" width="16.85546875" style="79" bestFit="1" customWidth="1"/>
    <col min="6402" max="6402" width="8.85546875" style="79" bestFit="1" customWidth="1"/>
    <col min="6403" max="6403" width="1.140625" style="79" bestFit="1" customWidth="1"/>
    <col min="6404" max="6404" width="16.42578125" style="79" customWidth="1"/>
    <col min="6405" max="6405" width="10.85546875" style="79" bestFit="1" customWidth="1"/>
    <col min="6406" max="6407" width="16.85546875" style="79" bestFit="1" customWidth="1"/>
    <col min="6408" max="6408" width="8.85546875" style="79" bestFit="1" customWidth="1"/>
    <col min="6409" max="6409" width="16" style="79" bestFit="1" customWidth="1"/>
    <col min="6410" max="6410" width="0.28515625" style="79" bestFit="1" customWidth="1"/>
    <col min="6411" max="6411" width="16" style="79" bestFit="1" customWidth="1"/>
    <col min="6412" max="6412" width="0.7109375" style="79" bestFit="1" customWidth="1"/>
    <col min="6413" max="6413" width="10.5703125" style="79" customWidth="1"/>
    <col min="6414" max="6414" width="12.5703125" style="79" bestFit="1" customWidth="1"/>
    <col min="6415" max="6415" width="4.42578125" style="79" bestFit="1" customWidth="1"/>
    <col min="6416" max="6416" width="20.85546875" style="79" bestFit="1" customWidth="1"/>
    <col min="6417" max="6417" width="16.85546875" style="79" bestFit="1" customWidth="1"/>
    <col min="6418" max="6418" width="17" style="79" bestFit="1" customWidth="1"/>
    <col min="6419" max="6419" width="20.85546875" style="79" bestFit="1" customWidth="1"/>
    <col min="6420" max="6420" width="22.140625" style="79" bestFit="1" customWidth="1"/>
    <col min="6421" max="6421" width="12.5703125" style="79" bestFit="1" customWidth="1"/>
    <col min="6422" max="6422" width="55.28515625" style="79" bestFit="1" customWidth="1"/>
    <col min="6423" max="6423" width="25.85546875" style="79" bestFit="1" customWidth="1"/>
    <col min="6424" max="6424" width="15.85546875" style="79" bestFit="1" customWidth="1"/>
    <col min="6425" max="6425" width="18.28515625" style="79" bestFit="1" customWidth="1"/>
    <col min="6426" max="6426" width="29.42578125" style="79" customWidth="1"/>
    <col min="6427" max="6427" width="65.7109375" style="79" bestFit="1" customWidth="1"/>
    <col min="6428" max="6428" width="4.7109375" style="79" bestFit="1" customWidth="1"/>
    <col min="6429" max="6655" width="9.140625" style="79"/>
    <col min="6656" max="6656" width="4.7109375" style="79" bestFit="1" customWidth="1"/>
    <col min="6657" max="6657" width="16.85546875" style="79" bestFit="1" customWidth="1"/>
    <col min="6658" max="6658" width="8.85546875" style="79" bestFit="1" customWidth="1"/>
    <col min="6659" max="6659" width="1.140625" style="79" bestFit="1" customWidth="1"/>
    <col min="6660" max="6660" width="16.42578125" style="79" customWidth="1"/>
    <col min="6661" max="6661" width="10.85546875" style="79" bestFit="1" customWidth="1"/>
    <col min="6662" max="6663" width="16.85546875" style="79" bestFit="1" customWidth="1"/>
    <col min="6664" max="6664" width="8.85546875" style="79" bestFit="1" customWidth="1"/>
    <col min="6665" max="6665" width="16" style="79" bestFit="1" customWidth="1"/>
    <col min="6666" max="6666" width="0.28515625" style="79" bestFit="1" customWidth="1"/>
    <col min="6667" max="6667" width="16" style="79" bestFit="1" customWidth="1"/>
    <col min="6668" max="6668" width="0.7109375" style="79" bestFit="1" customWidth="1"/>
    <col min="6669" max="6669" width="10.5703125" style="79" customWidth="1"/>
    <col min="6670" max="6670" width="12.5703125" style="79" bestFit="1" customWidth="1"/>
    <col min="6671" max="6671" width="4.42578125" style="79" bestFit="1" customWidth="1"/>
    <col min="6672" max="6672" width="20.85546875" style="79" bestFit="1" customWidth="1"/>
    <col min="6673" max="6673" width="16.85546875" style="79" bestFit="1" customWidth="1"/>
    <col min="6674" max="6674" width="17" style="79" bestFit="1" customWidth="1"/>
    <col min="6675" max="6675" width="20.85546875" style="79" bestFit="1" customWidth="1"/>
    <col min="6676" max="6676" width="22.140625" style="79" bestFit="1" customWidth="1"/>
    <col min="6677" max="6677" width="12.5703125" style="79" bestFit="1" customWidth="1"/>
    <col min="6678" max="6678" width="55.28515625" style="79" bestFit="1" customWidth="1"/>
    <col min="6679" max="6679" width="25.85546875" style="79" bestFit="1" customWidth="1"/>
    <col min="6680" max="6680" width="15.85546875" style="79" bestFit="1" customWidth="1"/>
    <col min="6681" max="6681" width="18.28515625" style="79" bestFit="1" customWidth="1"/>
    <col min="6682" max="6682" width="29.42578125" style="79" customWidth="1"/>
    <col min="6683" max="6683" width="65.7109375" style="79" bestFit="1" customWidth="1"/>
    <col min="6684" max="6684" width="4.7109375" style="79" bestFit="1" customWidth="1"/>
    <col min="6685" max="6911" width="9.140625" style="79"/>
    <col min="6912" max="6912" width="4.7109375" style="79" bestFit="1" customWidth="1"/>
    <col min="6913" max="6913" width="16.85546875" style="79" bestFit="1" customWidth="1"/>
    <col min="6914" max="6914" width="8.85546875" style="79" bestFit="1" customWidth="1"/>
    <col min="6915" max="6915" width="1.140625" style="79" bestFit="1" customWidth="1"/>
    <col min="6916" max="6916" width="16.42578125" style="79" customWidth="1"/>
    <col min="6917" max="6917" width="10.85546875" style="79" bestFit="1" customWidth="1"/>
    <col min="6918" max="6919" width="16.85546875" style="79" bestFit="1" customWidth="1"/>
    <col min="6920" max="6920" width="8.85546875" style="79" bestFit="1" customWidth="1"/>
    <col min="6921" max="6921" width="16" style="79" bestFit="1" customWidth="1"/>
    <col min="6922" max="6922" width="0.28515625" style="79" bestFit="1" customWidth="1"/>
    <col min="6923" max="6923" width="16" style="79" bestFit="1" customWidth="1"/>
    <col min="6924" max="6924" width="0.7109375" style="79" bestFit="1" customWidth="1"/>
    <col min="6925" max="6925" width="10.5703125" style="79" customWidth="1"/>
    <col min="6926" max="6926" width="12.5703125" style="79" bestFit="1" customWidth="1"/>
    <col min="6927" max="6927" width="4.42578125" style="79" bestFit="1" customWidth="1"/>
    <col min="6928" max="6928" width="20.85546875" style="79" bestFit="1" customWidth="1"/>
    <col min="6929" max="6929" width="16.85546875" style="79" bestFit="1" customWidth="1"/>
    <col min="6930" max="6930" width="17" style="79" bestFit="1" customWidth="1"/>
    <col min="6931" max="6931" width="20.85546875" style="79" bestFit="1" customWidth="1"/>
    <col min="6932" max="6932" width="22.140625" style="79" bestFit="1" customWidth="1"/>
    <col min="6933" max="6933" width="12.5703125" style="79" bestFit="1" customWidth="1"/>
    <col min="6934" max="6934" width="55.28515625" style="79" bestFit="1" customWidth="1"/>
    <col min="6935" max="6935" width="25.85546875" style="79" bestFit="1" customWidth="1"/>
    <col min="6936" max="6936" width="15.85546875" style="79" bestFit="1" customWidth="1"/>
    <col min="6937" max="6937" width="18.28515625" style="79" bestFit="1" customWidth="1"/>
    <col min="6938" max="6938" width="29.42578125" style="79" customWidth="1"/>
    <col min="6939" max="6939" width="65.7109375" style="79" bestFit="1" customWidth="1"/>
    <col min="6940" max="6940" width="4.7109375" style="79" bestFit="1" customWidth="1"/>
    <col min="6941" max="7167" width="9.140625" style="79"/>
    <col min="7168" max="7168" width="4.7109375" style="79" bestFit="1" customWidth="1"/>
    <col min="7169" max="7169" width="16.85546875" style="79" bestFit="1" customWidth="1"/>
    <col min="7170" max="7170" width="8.85546875" style="79" bestFit="1" customWidth="1"/>
    <col min="7171" max="7171" width="1.140625" style="79" bestFit="1" customWidth="1"/>
    <col min="7172" max="7172" width="16.42578125" style="79" customWidth="1"/>
    <col min="7173" max="7173" width="10.85546875" style="79" bestFit="1" customWidth="1"/>
    <col min="7174" max="7175" width="16.85546875" style="79" bestFit="1" customWidth="1"/>
    <col min="7176" max="7176" width="8.85546875" style="79" bestFit="1" customWidth="1"/>
    <col min="7177" max="7177" width="16" style="79" bestFit="1" customWidth="1"/>
    <col min="7178" max="7178" width="0.28515625" style="79" bestFit="1" customWidth="1"/>
    <col min="7179" max="7179" width="16" style="79" bestFit="1" customWidth="1"/>
    <col min="7180" max="7180" width="0.7109375" style="79" bestFit="1" customWidth="1"/>
    <col min="7181" max="7181" width="10.5703125" style="79" customWidth="1"/>
    <col min="7182" max="7182" width="12.5703125" style="79" bestFit="1" customWidth="1"/>
    <col min="7183" max="7183" width="4.42578125" style="79" bestFit="1" customWidth="1"/>
    <col min="7184" max="7184" width="20.85546875" style="79" bestFit="1" customWidth="1"/>
    <col min="7185" max="7185" width="16.85546875" style="79" bestFit="1" customWidth="1"/>
    <col min="7186" max="7186" width="17" style="79" bestFit="1" customWidth="1"/>
    <col min="7187" max="7187" width="20.85546875" style="79" bestFit="1" customWidth="1"/>
    <col min="7188" max="7188" width="22.140625" style="79" bestFit="1" customWidth="1"/>
    <col min="7189" max="7189" width="12.5703125" style="79" bestFit="1" customWidth="1"/>
    <col min="7190" max="7190" width="55.28515625" style="79" bestFit="1" customWidth="1"/>
    <col min="7191" max="7191" width="25.85546875" style="79" bestFit="1" customWidth="1"/>
    <col min="7192" max="7192" width="15.85546875" style="79" bestFit="1" customWidth="1"/>
    <col min="7193" max="7193" width="18.28515625" style="79" bestFit="1" customWidth="1"/>
    <col min="7194" max="7194" width="29.42578125" style="79" customWidth="1"/>
    <col min="7195" max="7195" width="65.7109375" style="79" bestFit="1" customWidth="1"/>
    <col min="7196" max="7196" width="4.7109375" style="79" bestFit="1" customWidth="1"/>
    <col min="7197" max="7423" width="9.140625" style="79"/>
    <col min="7424" max="7424" width="4.7109375" style="79" bestFit="1" customWidth="1"/>
    <col min="7425" max="7425" width="16.85546875" style="79" bestFit="1" customWidth="1"/>
    <col min="7426" max="7426" width="8.85546875" style="79" bestFit="1" customWidth="1"/>
    <col min="7427" max="7427" width="1.140625" style="79" bestFit="1" customWidth="1"/>
    <col min="7428" max="7428" width="16.42578125" style="79" customWidth="1"/>
    <col min="7429" max="7429" width="10.85546875" style="79" bestFit="1" customWidth="1"/>
    <col min="7430" max="7431" width="16.85546875" style="79" bestFit="1" customWidth="1"/>
    <col min="7432" max="7432" width="8.85546875" style="79" bestFit="1" customWidth="1"/>
    <col min="7433" max="7433" width="16" style="79" bestFit="1" customWidth="1"/>
    <col min="7434" max="7434" width="0.28515625" style="79" bestFit="1" customWidth="1"/>
    <col min="7435" max="7435" width="16" style="79" bestFit="1" customWidth="1"/>
    <col min="7436" max="7436" width="0.7109375" style="79" bestFit="1" customWidth="1"/>
    <col min="7437" max="7437" width="10.5703125" style="79" customWidth="1"/>
    <col min="7438" max="7438" width="12.5703125" style="79" bestFit="1" customWidth="1"/>
    <col min="7439" max="7439" width="4.42578125" style="79" bestFit="1" customWidth="1"/>
    <col min="7440" max="7440" width="20.85546875" style="79" bestFit="1" customWidth="1"/>
    <col min="7441" max="7441" width="16.85546875" style="79" bestFit="1" customWidth="1"/>
    <col min="7442" max="7442" width="17" style="79" bestFit="1" customWidth="1"/>
    <col min="7443" max="7443" width="20.85546875" style="79" bestFit="1" customWidth="1"/>
    <col min="7444" max="7444" width="22.140625" style="79" bestFit="1" customWidth="1"/>
    <col min="7445" max="7445" width="12.5703125" style="79" bestFit="1" customWidth="1"/>
    <col min="7446" max="7446" width="55.28515625" style="79" bestFit="1" customWidth="1"/>
    <col min="7447" max="7447" width="25.85546875" style="79" bestFit="1" customWidth="1"/>
    <col min="7448" max="7448" width="15.85546875" style="79" bestFit="1" customWidth="1"/>
    <col min="7449" max="7449" width="18.28515625" style="79" bestFit="1" customWidth="1"/>
    <col min="7450" max="7450" width="29.42578125" style="79" customWidth="1"/>
    <col min="7451" max="7451" width="65.7109375" style="79" bestFit="1" customWidth="1"/>
    <col min="7452" max="7452" width="4.7109375" style="79" bestFit="1" customWidth="1"/>
    <col min="7453" max="7679" width="9.140625" style="79"/>
    <col min="7680" max="7680" width="4.7109375" style="79" bestFit="1" customWidth="1"/>
    <col min="7681" max="7681" width="16.85546875" style="79" bestFit="1" customWidth="1"/>
    <col min="7682" max="7682" width="8.85546875" style="79" bestFit="1" customWidth="1"/>
    <col min="7683" max="7683" width="1.140625" style="79" bestFit="1" customWidth="1"/>
    <col min="7684" max="7684" width="16.42578125" style="79" customWidth="1"/>
    <col min="7685" max="7685" width="10.85546875" style="79" bestFit="1" customWidth="1"/>
    <col min="7686" max="7687" width="16.85546875" style="79" bestFit="1" customWidth="1"/>
    <col min="7688" max="7688" width="8.85546875" style="79" bestFit="1" customWidth="1"/>
    <col min="7689" max="7689" width="16" style="79" bestFit="1" customWidth="1"/>
    <col min="7690" max="7690" width="0.28515625" style="79" bestFit="1" customWidth="1"/>
    <col min="7691" max="7691" width="16" style="79" bestFit="1" customWidth="1"/>
    <col min="7692" max="7692" width="0.7109375" style="79" bestFit="1" customWidth="1"/>
    <col min="7693" max="7693" width="10.5703125" style="79" customWidth="1"/>
    <col min="7694" max="7694" width="12.5703125" style="79" bestFit="1" customWidth="1"/>
    <col min="7695" max="7695" width="4.42578125" style="79" bestFit="1" customWidth="1"/>
    <col min="7696" max="7696" width="20.85546875" style="79" bestFit="1" customWidth="1"/>
    <col min="7697" max="7697" width="16.85546875" style="79" bestFit="1" customWidth="1"/>
    <col min="7698" max="7698" width="17" style="79" bestFit="1" customWidth="1"/>
    <col min="7699" max="7699" width="20.85546875" style="79" bestFit="1" customWidth="1"/>
    <col min="7700" max="7700" width="22.140625" style="79" bestFit="1" customWidth="1"/>
    <col min="7701" max="7701" width="12.5703125" style="79" bestFit="1" customWidth="1"/>
    <col min="7702" max="7702" width="55.28515625" style="79" bestFit="1" customWidth="1"/>
    <col min="7703" max="7703" width="25.85546875" style="79" bestFit="1" customWidth="1"/>
    <col min="7704" max="7704" width="15.85546875" style="79" bestFit="1" customWidth="1"/>
    <col min="7705" max="7705" width="18.28515625" style="79" bestFit="1" customWidth="1"/>
    <col min="7706" max="7706" width="29.42578125" style="79" customWidth="1"/>
    <col min="7707" max="7707" width="65.7109375" style="79" bestFit="1" customWidth="1"/>
    <col min="7708" max="7708" width="4.7109375" style="79" bestFit="1" customWidth="1"/>
    <col min="7709" max="7935" width="9.140625" style="79"/>
    <col min="7936" max="7936" width="4.7109375" style="79" bestFit="1" customWidth="1"/>
    <col min="7937" max="7937" width="16.85546875" style="79" bestFit="1" customWidth="1"/>
    <col min="7938" max="7938" width="8.85546875" style="79" bestFit="1" customWidth="1"/>
    <col min="7939" max="7939" width="1.140625" style="79" bestFit="1" customWidth="1"/>
    <col min="7940" max="7940" width="16.42578125" style="79" customWidth="1"/>
    <col min="7941" max="7941" width="10.85546875" style="79" bestFit="1" customWidth="1"/>
    <col min="7942" max="7943" width="16.85546875" style="79" bestFit="1" customWidth="1"/>
    <col min="7944" max="7944" width="8.85546875" style="79" bestFit="1" customWidth="1"/>
    <col min="7945" max="7945" width="16" style="79" bestFit="1" customWidth="1"/>
    <col min="7946" max="7946" width="0.28515625" style="79" bestFit="1" customWidth="1"/>
    <col min="7947" max="7947" width="16" style="79" bestFit="1" customWidth="1"/>
    <col min="7948" max="7948" width="0.7109375" style="79" bestFit="1" customWidth="1"/>
    <col min="7949" max="7949" width="10.5703125" style="79" customWidth="1"/>
    <col min="7950" max="7950" width="12.5703125" style="79" bestFit="1" customWidth="1"/>
    <col min="7951" max="7951" width="4.42578125" style="79" bestFit="1" customWidth="1"/>
    <col min="7952" max="7952" width="20.85546875" style="79" bestFit="1" customWidth="1"/>
    <col min="7953" max="7953" width="16.85546875" style="79" bestFit="1" customWidth="1"/>
    <col min="7954" max="7954" width="17" style="79" bestFit="1" customWidth="1"/>
    <col min="7955" max="7955" width="20.85546875" style="79" bestFit="1" customWidth="1"/>
    <col min="7956" max="7956" width="22.140625" style="79" bestFit="1" customWidth="1"/>
    <col min="7957" max="7957" width="12.5703125" style="79" bestFit="1" customWidth="1"/>
    <col min="7958" max="7958" width="55.28515625" style="79" bestFit="1" customWidth="1"/>
    <col min="7959" max="7959" width="25.85546875" style="79" bestFit="1" customWidth="1"/>
    <col min="7960" max="7960" width="15.85546875" style="79" bestFit="1" customWidth="1"/>
    <col min="7961" max="7961" width="18.28515625" style="79" bestFit="1" customWidth="1"/>
    <col min="7962" max="7962" width="29.42578125" style="79" customWidth="1"/>
    <col min="7963" max="7963" width="65.7109375" style="79" bestFit="1" customWidth="1"/>
    <col min="7964" max="7964" width="4.7109375" style="79" bestFit="1" customWidth="1"/>
    <col min="7965" max="8191" width="9.140625" style="79"/>
    <col min="8192" max="8192" width="4.7109375" style="79" bestFit="1" customWidth="1"/>
    <col min="8193" max="8193" width="16.85546875" style="79" bestFit="1" customWidth="1"/>
    <col min="8194" max="8194" width="8.85546875" style="79" bestFit="1" customWidth="1"/>
    <col min="8195" max="8195" width="1.140625" style="79" bestFit="1" customWidth="1"/>
    <col min="8196" max="8196" width="16.42578125" style="79" customWidth="1"/>
    <col min="8197" max="8197" width="10.85546875" style="79" bestFit="1" customWidth="1"/>
    <col min="8198" max="8199" width="16.85546875" style="79" bestFit="1" customWidth="1"/>
    <col min="8200" max="8200" width="8.85546875" style="79" bestFit="1" customWidth="1"/>
    <col min="8201" max="8201" width="16" style="79" bestFit="1" customWidth="1"/>
    <col min="8202" max="8202" width="0.28515625" style="79" bestFit="1" customWidth="1"/>
    <col min="8203" max="8203" width="16" style="79" bestFit="1" customWidth="1"/>
    <col min="8204" max="8204" width="0.7109375" style="79" bestFit="1" customWidth="1"/>
    <col min="8205" max="8205" width="10.5703125" style="79" customWidth="1"/>
    <col min="8206" max="8206" width="12.5703125" style="79" bestFit="1" customWidth="1"/>
    <col min="8207" max="8207" width="4.42578125" style="79" bestFit="1" customWidth="1"/>
    <col min="8208" max="8208" width="20.85546875" style="79" bestFit="1" customWidth="1"/>
    <col min="8209" max="8209" width="16.85546875" style="79" bestFit="1" customWidth="1"/>
    <col min="8210" max="8210" width="17" style="79" bestFit="1" customWidth="1"/>
    <col min="8211" max="8211" width="20.85546875" style="79" bestFit="1" customWidth="1"/>
    <col min="8212" max="8212" width="22.140625" style="79" bestFit="1" customWidth="1"/>
    <col min="8213" max="8213" width="12.5703125" style="79" bestFit="1" customWidth="1"/>
    <col min="8214" max="8214" width="55.28515625" style="79" bestFit="1" customWidth="1"/>
    <col min="8215" max="8215" width="25.85546875" style="79" bestFit="1" customWidth="1"/>
    <col min="8216" max="8216" width="15.85546875" style="79" bestFit="1" customWidth="1"/>
    <col min="8217" max="8217" width="18.28515625" style="79" bestFit="1" customWidth="1"/>
    <col min="8218" max="8218" width="29.42578125" style="79" customWidth="1"/>
    <col min="8219" max="8219" width="65.7109375" style="79" bestFit="1" customWidth="1"/>
    <col min="8220" max="8220" width="4.7109375" style="79" bestFit="1" customWidth="1"/>
    <col min="8221" max="8447" width="9.140625" style="79"/>
    <col min="8448" max="8448" width="4.7109375" style="79" bestFit="1" customWidth="1"/>
    <col min="8449" max="8449" width="16.85546875" style="79" bestFit="1" customWidth="1"/>
    <col min="8450" max="8450" width="8.85546875" style="79" bestFit="1" customWidth="1"/>
    <col min="8451" max="8451" width="1.140625" style="79" bestFit="1" customWidth="1"/>
    <col min="8452" max="8452" width="16.42578125" style="79" customWidth="1"/>
    <col min="8453" max="8453" width="10.85546875" style="79" bestFit="1" customWidth="1"/>
    <col min="8454" max="8455" width="16.85546875" style="79" bestFit="1" customWidth="1"/>
    <col min="8456" max="8456" width="8.85546875" style="79" bestFit="1" customWidth="1"/>
    <col min="8457" max="8457" width="16" style="79" bestFit="1" customWidth="1"/>
    <col min="8458" max="8458" width="0.28515625" style="79" bestFit="1" customWidth="1"/>
    <col min="8459" max="8459" width="16" style="79" bestFit="1" customWidth="1"/>
    <col min="8460" max="8460" width="0.7109375" style="79" bestFit="1" customWidth="1"/>
    <col min="8461" max="8461" width="10.5703125" style="79" customWidth="1"/>
    <col min="8462" max="8462" width="12.5703125" style="79" bestFit="1" customWidth="1"/>
    <col min="8463" max="8463" width="4.42578125" style="79" bestFit="1" customWidth="1"/>
    <col min="8464" max="8464" width="20.85546875" style="79" bestFit="1" customWidth="1"/>
    <col min="8465" max="8465" width="16.85546875" style="79" bestFit="1" customWidth="1"/>
    <col min="8466" max="8466" width="17" style="79" bestFit="1" customWidth="1"/>
    <col min="8467" max="8467" width="20.85546875" style="79" bestFit="1" customWidth="1"/>
    <col min="8468" max="8468" width="22.140625" style="79" bestFit="1" customWidth="1"/>
    <col min="8469" max="8469" width="12.5703125" style="79" bestFit="1" customWidth="1"/>
    <col min="8470" max="8470" width="55.28515625" style="79" bestFit="1" customWidth="1"/>
    <col min="8471" max="8471" width="25.85546875" style="79" bestFit="1" customWidth="1"/>
    <col min="8472" max="8472" width="15.85546875" style="79" bestFit="1" customWidth="1"/>
    <col min="8473" max="8473" width="18.28515625" style="79" bestFit="1" customWidth="1"/>
    <col min="8474" max="8474" width="29.42578125" style="79" customWidth="1"/>
    <col min="8475" max="8475" width="65.7109375" style="79" bestFit="1" customWidth="1"/>
    <col min="8476" max="8476" width="4.7109375" style="79" bestFit="1" customWidth="1"/>
    <col min="8477" max="8703" width="9.140625" style="79"/>
    <col min="8704" max="8704" width="4.7109375" style="79" bestFit="1" customWidth="1"/>
    <col min="8705" max="8705" width="16.85546875" style="79" bestFit="1" customWidth="1"/>
    <col min="8706" max="8706" width="8.85546875" style="79" bestFit="1" customWidth="1"/>
    <col min="8707" max="8707" width="1.140625" style="79" bestFit="1" customWidth="1"/>
    <col min="8708" max="8708" width="16.42578125" style="79" customWidth="1"/>
    <col min="8709" max="8709" width="10.85546875" style="79" bestFit="1" customWidth="1"/>
    <col min="8710" max="8711" width="16.85546875" style="79" bestFit="1" customWidth="1"/>
    <col min="8712" max="8712" width="8.85546875" style="79" bestFit="1" customWidth="1"/>
    <col min="8713" max="8713" width="16" style="79" bestFit="1" customWidth="1"/>
    <col min="8714" max="8714" width="0.28515625" style="79" bestFit="1" customWidth="1"/>
    <col min="8715" max="8715" width="16" style="79" bestFit="1" customWidth="1"/>
    <col min="8716" max="8716" width="0.7109375" style="79" bestFit="1" customWidth="1"/>
    <col min="8717" max="8717" width="10.5703125" style="79" customWidth="1"/>
    <col min="8718" max="8718" width="12.5703125" style="79" bestFit="1" customWidth="1"/>
    <col min="8719" max="8719" width="4.42578125" style="79" bestFit="1" customWidth="1"/>
    <col min="8720" max="8720" width="20.85546875" style="79" bestFit="1" customWidth="1"/>
    <col min="8721" max="8721" width="16.85546875" style="79" bestFit="1" customWidth="1"/>
    <col min="8722" max="8722" width="17" style="79" bestFit="1" customWidth="1"/>
    <col min="8723" max="8723" width="20.85546875" style="79" bestFit="1" customWidth="1"/>
    <col min="8724" max="8724" width="22.140625" style="79" bestFit="1" customWidth="1"/>
    <col min="8725" max="8725" width="12.5703125" style="79" bestFit="1" customWidth="1"/>
    <col min="8726" max="8726" width="55.28515625" style="79" bestFit="1" customWidth="1"/>
    <col min="8727" max="8727" width="25.85546875" style="79" bestFit="1" customWidth="1"/>
    <col min="8728" max="8728" width="15.85546875" style="79" bestFit="1" customWidth="1"/>
    <col min="8729" max="8729" width="18.28515625" style="79" bestFit="1" customWidth="1"/>
    <col min="8730" max="8730" width="29.42578125" style="79" customWidth="1"/>
    <col min="8731" max="8731" width="65.7109375" style="79" bestFit="1" customWidth="1"/>
    <col min="8732" max="8732" width="4.7109375" style="79" bestFit="1" customWidth="1"/>
    <col min="8733" max="8959" width="9.140625" style="79"/>
    <col min="8960" max="8960" width="4.7109375" style="79" bestFit="1" customWidth="1"/>
    <col min="8961" max="8961" width="16.85546875" style="79" bestFit="1" customWidth="1"/>
    <col min="8962" max="8962" width="8.85546875" style="79" bestFit="1" customWidth="1"/>
    <col min="8963" max="8963" width="1.140625" style="79" bestFit="1" customWidth="1"/>
    <col min="8964" max="8964" width="16.42578125" style="79" customWidth="1"/>
    <col min="8965" max="8965" width="10.85546875" style="79" bestFit="1" customWidth="1"/>
    <col min="8966" max="8967" width="16.85546875" style="79" bestFit="1" customWidth="1"/>
    <col min="8968" max="8968" width="8.85546875" style="79" bestFit="1" customWidth="1"/>
    <col min="8969" max="8969" width="16" style="79" bestFit="1" customWidth="1"/>
    <col min="8970" max="8970" width="0.28515625" style="79" bestFit="1" customWidth="1"/>
    <col min="8971" max="8971" width="16" style="79" bestFit="1" customWidth="1"/>
    <col min="8972" max="8972" width="0.7109375" style="79" bestFit="1" customWidth="1"/>
    <col min="8973" max="8973" width="10.5703125" style="79" customWidth="1"/>
    <col min="8974" max="8974" width="12.5703125" style="79" bestFit="1" customWidth="1"/>
    <col min="8975" max="8975" width="4.42578125" style="79" bestFit="1" customWidth="1"/>
    <col min="8976" max="8976" width="20.85546875" style="79" bestFit="1" customWidth="1"/>
    <col min="8977" max="8977" width="16.85546875" style="79" bestFit="1" customWidth="1"/>
    <col min="8978" max="8978" width="17" style="79" bestFit="1" customWidth="1"/>
    <col min="8979" max="8979" width="20.85546875" style="79" bestFit="1" customWidth="1"/>
    <col min="8980" max="8980" width="22.140625" style="79" bestFit="1" customWidth="1"/>
    <col min="8981" max="8981" width="12.5703125" style="79" bestFit="1" customWidth="1"/>
    <col min="8982" max="8982" width="55.28515625" style="79" bestFit="1" customWidth="1"/>
    <col min="8983" max="8983" width="25.85546875" style="79" bestFit="1" customWidth="1"/>
    <col min="8984" max="8984" width="15.85546875" style="79" bestFit="1" customWidth="1"/>
    <col min="8985" max="8985" width="18.28515625" style="79" bestFit="1" customWidth="1"/>
    <col min="8986" max="8986" width="29.42578125" style="79" customWidth="1"/>
    <col min="8987" max="8987" width="65.7109375" style="79" bestFit="1" customWidth="1"/>
    <col min="8988" max="8988" width="4.7109375" style="79" bestFit="1" customWidth="1"/>
    <col min="8989" max="9215" width="9.140625" style="79"/>
    <col min="9216" max="9216" width="4.7109375" style="79" bestFit="1" customWidth="1"/>
    <col min="9217" max="9217" width="16.85546875" style="79" bestFit="1" customWidth="1"/>
    <col min="9218" max="9218" width="8.85546875" style="79" bestFit="1" customWidth="1"/>
    <col min="9219" max="9219" width="1.140625" style="79" bestFit="1" customWidth="1"/>
    <col min="9220" max="9220" width="16.42578125" style="79" customWidth="1"/>
    <col min="9221" max="9221" width="10.85546875" style="79" bestFit="1" customWidth="1"/>
    <col min="9222" max="9223" width="16.85546875" style="79" bestFit="1" customWidth="1"/>
    <col min="9224" max="9224" width="8.85546875" style="79" bestFit="1" customWidth="1"/>
    <col min="9225" max="9225" width="16" style="79" bestFit="1" customWidth="1"/>
    <col min="9226" max="9226" width="0.28515625" style="79" bestFit="1" customWidth="1"/>
    <col min="9227" max="9227" width="16" style="79" bestFit="1" customWidth="1"/>
    <col min="9228" max="9228" width="0.7109375" style="79" bestFit="1" customWidth="1"/>
    <col min="9229" max="9229" width="10.5703125" style="79" customWidth="1"/>
    <col min="9230" max="9230" width="12.5703125" style="79" bestFit="1" customWidth="1"/>
    <col min="9231" max="9231" width="4.42578125" style="79" bestFit="1" customWidth="1"/>
    <col min="9232" max="9232" width="20.85546875" style="79" bestFit="1" customWidth="1"/>
    <col min="9233" max="9233" width="16.85546875" style="79" bestFit="1" customWidth="1"/>
    <col min="9234" max="9234" width="17" style="79" bestFit="1" customWidth="1"/>
    <col min="9235" max="9235" width="20.85546875" style="79" bestFit="1" customWidth="1"/>
    <col min="9236" max="9236" width="22.140625" style="79" bestFit="1" customWidth="1"/>
    <col min="9237" max="9237" width="12.5703125" style="79" bestFit="1" customWidth="1"/>
    <col min="9238" max="9238" width="55.28515625" style="79" bestFit="1" customWidth="1"/>
    <col min="9239" max="9239" width="25.85546875" style="79" bestFit="1" customWidth="1"/>
    <col min="9240" max="9240" width="15.85546875" style="79" bestFit="1" customWidth="1"/>
    <col min="9241" max="9241" width="18.28515625" style="79" bestFit="1" customWidth="1"/>
    <col min="9242" max="9242" width="29.42578125" style="79" customWidth="1"/>
    <col min="9243" max="9243" width="65.7109375" style="79" bestFit="1" customWidth="1"/>
    <col min="9244" max="9244" width="4.7109375" style="79" bestFit="1" customWidth="1"/>
    <col min="9245" max="9471" width="9.140625" style="79"/>
    <col min="9472" max="9472" width="4.7109375" style="79" bestFit="1" customWidth="1"/>
    <col min="9473" max="9473" width="16.85546875" style="79" bestFit="1" customWidth="1"/>
    <col min="9474" max="9474" width="8.85546875" style="79" bestFit="1" customWidth="1"/>
    <col min="9475" max="9475" width="1.140625" style="79" bestFit="1" customWidth="1"/>
    <col min="9476" max="9476" width="16.42578125" style="79" customWidth="1"/>
    <col min="9477" max="9477" width="10.85546875" style="79" bestFit="1" customWidth="1"/>
    <col min="9478" max="9479" width="16.85546875" style="79" bestFit="1" customWidth="1"/>
    <col min="9480" max="9480" width="8.85546875" style="79" bestFit="1" customWidth="1"/>
    <col min="9481" max="9481" width="16" style="79" bestFit="1" customWidth="1"/>
    <col min="9482" max="9482" width="0.28515625" style="79" bestFit="1" customWidth="1"/>
    <col min="9483" max="9483" width="16" style="79" bestFit="1" customWidth="1"/>
    <col min="9484" max="9484" width="0.7109375" style="79" bestFit="1" customWidth="1"/>
    <col min="9485" max="9485" width="10.5703125" style="79" customWidth="1"/>
    <col min="9486" max="9486" width="12.5703125" style="79" bestFit="1" customWidth="1"/>
    <col min="9487" max="9487" width="4.42578125" style="79" bestFit="1" customWidth="1"/>
    <col min="9488" max="9488" width="20.85546875" style="79" bestFit="1" customWidth="1"/>
    <col min="9489" max="9489" width="16.85546875" style="79" bestFit="1" customWidth="1"/>
    <col min="9490" max="9490" width="17" style="79" bestFit="1" customWidth="1"/>
    <col min="9491" max="9491" width="20.85546875" style="79" bestFit="1" customWidth="1"/>
    <col min="9492" max="9492" width="22.140625" style="79" bestFit="1" customWidth="1"/>
    <col min="9493" max="9493" width="12.5703125" style="79" bestFit="1" customWidth="1"/>
    <col min="9494" max="9494" width="55.28515625" style="79" bestFit="1" customWidth="1"/>
    <col min="9495" max="9495" width="25.85546875" style="79" bestFit="1" customWidth="1"/>
    <col min="9496" max="9496" width="15.85546875" style="79" bestFit="1" customWidth="1"/>
    <col min="9497" max="9497" width="18.28515625" style="79" bestFit="1" customWidth="1"/>
    <col min="9498" max="9498" width="29.42578125" style="79" customWidth="1"/>
    <col min="9499" max="9499" width="65.7109375" style="79" bestFit="1" customWidth="1"/>
    <col min="9500" max="9500" width="4.7109375" style="79" bestFit="1" customWidth="1"/>
    <col min="9501" max="9727" width="9.140625" style="79"/>
    <col min="9728" max="9728" width="4.7109375" style="79" bestFit="1" customWidth="1"/>
    <col min="9729" max="9729" width="16.85546875" style="79" bestFit="1" customWidth="1"/>
    <col min="9730" max="9730" width="8.85546875" style="79" bestFit="1" customWidth="1"/>
    <col min="9731" max="9731" width="1.140625" style="79" bestFit="1" customWidth="1"/>
    <col min="9732" max="9732" width="16.42578125" style="79" customWidth="1"/>
    <col min="9733" max="9733" width="10.85546875" style="79" bestFit="1" customWidth="1"/>
    <col min="9734" max="9735" width="16.85546875" style="79" bestFit="1" customWidth="1"/>
    <col min="9736" max="9736" width="8.85546875" style="79" bestFit="1" customWidth="1"/>
    <col min="9737" max="9737" width="16" style="79" bestFit="1" customWidth="1"/>
    <col min="9738" max="9738" width="0.28515625" style="79" bestFit="1" customWidth="1"/>
    <col min="9739" max="9739" width="16" style="79" bestFit="1" customWidth="1"/>
    <col min="9740" max="9740" width="0.7109375" style="79" bestFit="1" customWidth="1"/>
    <col min="9741" max="9741" width="10.5703125" style="79" customWidth="1"/>
    <col min="9742" max="9742" width="12.5703125" style="79" bestFit="1" customWidth="1"/>
    <col min="9743" max="9743" width="4.42578125" style="79" bestFit="1" customWidth="1"/>
    <col min="9744" max="9744" width="20.85546875" style="79" bestFit="1" customWidth="1"/>
    <col min="9745" max="9745" width="16.85546875" style="79" bestFit="1" customWidth="1"/>
    <col min="9746" max="9746" width="17" style="79" bestFit="1" customWidth="1"/>
    <col min="9747" max="9747" width="20.85546875" style="79" bestFit="1" customWidth="1"/>
    <col min="9748" max="9748" width="22.140625" style="79" bestFit="1" customWidth="1"/>
    <col min="9749" max="9749" width="12.5703125" style="79" bestFit="1" customWidth="1"/>
    <col min="9750" max="9750" width="55.28515625" style="79" bestFit="1" customWidth="1"/>
    <col min="9751" max="9751" width="25.85546875" style="79" bestFit="1" customWidth="1"/>
    <col min="9752" max="9752" width="15.85546875" style="79" bestFit="1" customWidth="1"/>
    <col min="9753" max="9753" width="18.28515625" style="79" bestFit="1" customWidth="1"/>
    <col min="9754" max="9754" width="29.42578125" style="79" customWidth="1"/>
    <col min="9755" max="9755" width="65.7109375" style="79" bestFit="1" customWidth="1"/>
    <col min="9756" max="9756" width="4.7109375" style="79" bestFit="1" customWidth="1"/>
    <col min="9757" max="9983" width="9.140625" style="79"/>
    <col min="9984" max="9984" width="4.7109375" style="79" bestFit="1" customWidth="1"/>
    <col min="9985" max="9985" width="16.85546875" style="79" bestFit="1" customWidth="1"/>
    <col min="9986" max="9986" width="8.85546875" style="79" bestFit="1" customWidth="1"/>
    <col min="9987" max="9987" width="1.140625" style="79" bestFit="1" customWidth="1"/>
    <col min="9988" max="9988" width="16.42578125" style="79" customWidth="1"/>
    <col min="9989" max="9989" width="10.85546875" style="79" bestFit="1" customWidth="1"/>
    <col min="9990" max="9991" width="16.85546875" style="79" bestFit="1" customWidth="1"/>
    <col min="9992" max="9992" width="8.85546875" style="79" bestFit="1" customWidth="1"/>
    <col min="9993" max="9993" width="16" style="79" bestFit="1" customWidth="1"/>
    <col min="9994" max="9994" width="0.28515625" style="79" bestFit="1" customWidth="1"/>
    <col min="9995" max="9995" width="16" style="79" bestFit="1" customWidth="1"/>
    <col min="9996" max="9996" width="0.7109375" style="79" bestFit="1" customWidth="1"/>
    <col min="9997" max="9997" width="10.5703125" style="79" customWidth="1"/>
    <col min="9998" max="9998" width="12.5703125" style="79" bestFit="1" customWidth="1"/>
    <col min="9999" max="9999" width="4.42578125" style="79" bestFit="1" customWidth="1"/>
    <col min="10000" max="10000" width="20.85546875" style="79" bestFit="1" customWidth="1"/>
    <col min="10001" max="10001" width="16.85546875" style="79" bestFit="1" customWidth="1"/>
    <col min="10002" max="10002" width="17" style="79" bestFit="1" customWidth="1"/>
    <col min="10003" max="10003" width="20.85546875" style="79" bestFit="1" customWidth="1"/>
    <col min="10004" max="10004" width="22.140625" style="79" bestFit="1" customWidth="1"/>
    <col min="10005" max="10005" width="12.5703125" style="79" bestFit="1" customWidth="1"/>
    <col min="10006" max="10006" width="55.28515625" style="79" bestFit="1" customWidth="1"/>
    <col min="10007" max="10007" width="25.85546875" style="79" bestFit="1" customWidth="1"/>
    <col min="10008" max="10008" width="15.85546875" style="79" bestFit="1" customWidth="1"/>
    <col min="10009" max="10009" width="18.28515625" style="79" bestFit="1" customWidth="1"/>
    <col min="10010" max="10010" width="29.42578125" style="79" customWidth="1"/>
    <col min="10011" max="10011" width="65.7109375" style="79" bestFit="1" customWidth="1"/>
    <col min="10012" max="10012" width="4.7109375" style="79" bestFit="1" customWidth="1"/>
    <col min="10013" max="10239" width="9.140625" style="79"/>
    <col min="10240" max="10240" width="4.7109375" style="79" bestFit="1" customWidth="1"/>
    <col min="10241" max="10241" width="16.85546875" style="79" bestFit="1" customWidth="1"/>
    <col min="10242" max="10242" width="8.85546875" style="79" bestFit="1" customWidth="1"/>
    <col min="10243" max="10243" width="1.140625" style="79" bestFit="1" customWidth="1"/>
    <col min="10244" max="10244" width="16.42578125" style="79" customWidth="1"/>
    <col min="10245" max="10245" width="10.85546875" style="79" bestFit="1" customWidth="1"/>
    <col min="10246" max="10247" width="16.85546875" style="79" bestFit="1" customWidth="1"/>
    <col min="10248" max="10248" width="8.85546875" style="79" bestFit="1" customWidth="1"/>
    <col min="10249" max="10249" width="16" style="79" bestFit="1" customWidth="1"/>
    <col min="10250" max="10250" width="0.28515625" style="79" bestFit="1" customWidth="1"/>
    <col min="10251" max="10251" width="16" style="79" bestFit="1" customWidth="1"/>
    <col min="10252" max="10252" width="0.7109375" style="79" bestFit="1" customWidth="1"/>
    <col min="10253" max="10253" width="10.5703125" style="79" customWidth="1"/>
    <col min="10254" max="10254" width="12.5703125" style="79" bestFit="1" customWidth="1"/>
    <col min="10255" max="10255" width="4.42578125" style="79" bestFit="1" customWidth="1"/>
    <col min="10256" max="10256" width="20.85546875" style="79" bestFit="1" customWidth="1"/>
    <col min="10257" max="10257" width="16.85546875" style="79" bestFit="1" customWidth="1"/>
    <col min="10258" max="10258" width="17" style="79" bestFit="1" customWidth="1"/>
    <col min="10259" max="10259" width="20.85546875" style="79" bestFit="1" customWidth="1"/>
    <col min="10260" max="10260" width="22.140625" style="79" bestFit="1" customWidth="1"/>
    <col min="10261" max="10261" width="12.5703125" style="79" bestFit="1" customWidth="1"/>
    <col min="10262" max="10262" width="55.28515625" style="79" bestFit="1" customWidth="1"/>
    <col min="10263" max="10263" width="25.85546875" style="79" bestFit="1" customWidth="1"/>
    <col min="10264" max="10264" width="15.85546875" style="79" bestFit="1" customWidth="1"/>
    <col min="10265" max="10265" width="18.28515625" style="79" bestFit="1" customWidth="1"/>
    <col min="10266" max="10266" width="29.42578125" style="79" customWidth="1"/>
    <col min="10267" max="10267" width="65.7109375" style="79" bestFit="1" customWidth="1"/>
    <col min="10268" max="10268" width="4.7109375" style="79" bestFit="1" customWidth="1"/>
    <col min="10269" max="10495" width="9.140625" style="79"/>
    <col min="10496" max="10496" width="4.7109375" style="79" bestFit="1" customWidth="1"/>
    <col min="10497" max="10497" width="16.85546875" style="79" bestFit="1" customWidth="1"/>
    <col min="10498" max="10498" width="8.85546875" style="79" bestFit="1" customWidth="1"/>
    <col min="10499" max="10499" width="1.140625" style="79" bestFit="1" customWidth="1"/>
    <col min="10500" max="10500" width="16.42578125" style="79" customWidth="1"/>
    <col min="10501" max="10501" width="10.85546875" style="79" bestFit="1" customWidth="1"/>
    <col min="10502" max="10503" width="16.85546875" style="79" bestFit="1" customWidth="1"/>
    <col min="10504" max="10504" width="8.85546875" style="79" bestFit="1" customWidth="1"/>
    <col min="10505" max="10505" width="16" style="79" bestFit="1" customWidth="1"/>
    <col min="10506" max="10506" width="0.28515625" style="79" bestFit="1" customWidth="1"/>
    <col min="10507" max="10507" width="16" style="79" bestFit="1" customWidth="1"/>
    <col min="10508" max="10508" width="0.7109375" style="79" bestFit="1" customWidth="1"/>
    <col min="10509" max="10509" width="10.5703125" style="79" customWidth="1"/>
    <col min="10510" max="10510" width="12.5703125" style="79" bestFit="1" customWidth="1"/>
    <col min="10511" max="10511" width="4.42578125" style="79" bestFit="1" customWidth="1"/>
    <col min="10512" max="10512" width="20.85546875" style="79" bestFit="1" customWidth="1"/>
    <col min="10513" max="10513" width="16.85546875" style="79" bestFit="1" customWidth="1"/>
    <col min="10514" max="10514" width="17" style="79" bestFit="1" customWidth="1"/>
    <col min="10515" max="10515" width="20.85546875" style="79" bestFit="1" customWidth="1"/>
    <col min="10516" max="10516" width="22.140625" style="79" bestFit="1" customWidth="1"/>
    <col min="10517" max="10517" width="12.5703125" style="79" bestFit="1" customWidth="1"/>
    <col min="10518" max="10518" width="55.28515625" style="79" bestFit="1" customWidth="1"/>
    <col min="10519" max="10519" width="25.85546875" style="79" bestFit="1" customWidth="1"/>
    <col min="10520" max="10520" width="15.85546875" style="79" bestFit="1" customWidth="1"/>
    <col min="10521" max="10521" width="18.28515625" style="79" bestFit="1" customWidth="1"/>
    <col min="10522" max="10522" width="29.42578125" style="79" customWidth="1"/>
    <col min="10523" max="10523" width="65.7109375" style="79" bestFit="1" customWidth="1"/>
    <col min="10524" max="10524" width="4.7109375" style="79" bestFit="1" customWidth="1"/>
    <col min="10525" max="10751" width="9.140625" style="79"/>
    <col min="10752" max="10752" width="4.7109375" style="79" bestFit="1" customWidth="1"/>
    <col min="10753" max="10753" width="16.85546875" style="79" bestFit="1" customWidth="1"/>
    <col min="10754" max="10754" width="8.85546875" style="79" bestFit="1" customWidth="1"/>
    <col min="10755" max="10755" width="1.140625" style="79" bestFit="1" customWidth="1"/>
    <col min="10756" max="10756" width="16.42578125" style="79" customWidth="1"/>
    <col min="10757" max="10757" width="10.85546875" style="79" bestFit="1" customWidth="1"/>
    <col min="10758" max="10759" width="16.85546875" style="79" bestFit="1" customWidth="1"/>
    <col min="10760" max="10760" width="8.85546875" style="79" bestFit="1" customWidth="1"/>
    <col min="10761" max="10761" width="16" style="79" bestFit="1" customWidth="1"/>
    <col min="10762" max="10762" width="0.28515625" style="79" bestFit="1" customWidth="1"/>
    <col min="10763" max="10763" width="16" style="79" bestFit="1" customWidth="1"/>
    <col min="10764" max="10764" width="0.7109375" style="79" bestFit="1" customWidth="1"/>
    <col min="10765" max="10765" width="10.5703125" style="79" customWidth="1"/>
    <col min="10766" max="10766" width="12.5703125" style="79" bestFit="1" customWidth="1"/>
    <col min="10767" max="10767" width="4.42578125" style="79" bestFit="1" customWidth="1"/>
    <col min="10768" max="10768" width="20.85546875" style="79" bestFit="1" customWidth="1"/>
    <col min="10769" max="10769" width="16.85546875" style="79" bestFit="1" customWidth="1"/>
    <col min="10770" max="10770" width="17" style="79" bestFit="1" customWidth="1"/>
    <col min="10771" max="10771" width="20.85546875" style="79" bestFit="1" customWidth="1"/>
    <col min="10772" max="10772" width="22.140625" style="79" bestFit="1" customWidth="1"/>
    <col min="10773" max="10773" width="12.5703125" style="79" bestFit="1" customWidth="1"/>
    <col min="10774" max="10774" width="55.28515625" style="79" bestFit="1" customWidth="1"/>
    <col min="10775" max="10775" width="25.85546875" style="79" bestFit="1" customWidth="1"/>
    <col min="10776" max="10776" width="15.85546875" style="79" bestFit="1" customWidth="1"/>
    <col min="10777" max="10777" width="18.28515625" style="79" bestFit="1" customWidth="1"/>
    <col min="10778" max="10778" width="29.42578125" style="79" customWidth="1"/>
    <col min="10779" max="10779" width="65.7109375" style="79" bestFit="1" customWidth="1"/>
    <col min="10780" max="10780" width="4.7109375" style="79" bestFit="1" customWidth="1"/>
    <col min="10781" max="11007" width="9.140625" style="79"/>
    <col min="11008" max="11008" width="4.7109375" style="79" bestFit="1" customWidth="1"/>
    <col min="11009" max="11009" width="16.85546875" style="79" bestFit="1" customWidth="1"/>
    <col min="11010" max="11010" width="8.85546875" style="79" bestFit="1" customWidth="1"/>
    <col min="11011" max="11011" width="1.140625" style="79" bestFit="1" customWidth="1"/>
    <col min="11012" max="11012" width="16.42578125" style="79" customWidth="1"/>
    <col min="11013" max="11013" width="10.85546875" style="79" bestFit="1" customWidth="1"/>
    <col min="11014" max="11015" width="16.85546875" style="79" bestFit="1" customWidth="1"/>
    <col min="11016" max="11016" width="8.85546875" style="79" bestFit="1" customWidth="1"/>
    <col min="11017" max="11017" width="16" style="79" bestFit="1" customWidth="1"/>
    <col min="11018" max="11018" width="0.28515625" style="79" bestFit="1" customWidth="1"/>
    <col min="11019" max="11019" width="16" style="79" bestFit="1" customWidth="1"/>
    <col min="11020" max="11020" width="0.7109375" style="79" bestFit="1" customWidth="1"/>
    <col min="11021" max="11021" width="10.5703125" style="79" customWidth="1"/>
    <col min="11022" max="11022" width="12.5703125" style="79" bestFit="1" customWidth="1"/>
    <col min="11023" max="11023" width="4.42578125" style="79" bestFit="1" customWidth="1"/>
    <col min="11024" max="11024" width="20.85546875" style="79" bestFit="1" customWidth="1"/>
    <col min="11025" max="11025" width="16.85546875" style="79" bestFit="1" customWidth="1"/>
    <col min="11026" max="11026" width="17" style="79" bestFit="1" customWidth="1"/>
    <col min="11027" max="11027" width="20.85546875" style="79" bestFit="1" customWidth="1"/>
    <col min="11028" max="11028" width="22.140625" style="79" bestFit="1" customWidth="1"/>
    <col min="11029" max="11029" width="12.5703125" style="79" bestFit="1" customWidth="1"/>
    <col min="11030" max="11030" width="55.28515625" style="79" bestFit="1" customWidth="1"/>
    <col min="11031" max="11031" width="25.85546875" style="79" bestFit="1" customWidth="1"/>
    <col min="11032" max="11032" width="15.85546875" style="79" bestFit="1" customWidth="1"/>
    <col min="11033" max="11033" width="18.28515625" style="79" bestFit="1" customWidth="1"/>
    <col min="11034" max="11034" width="29.42578125" style="79" customWidth="1"/>
    <col min="11035" max="11035" width="65.7109375" style="79" bestFit="1" customWidth="1"/>
    <col min="11036" max="11036" width="4.7109375" style="79" bestFit="1" customWidth="1"/>
    <col min="11037" max="11263" width="9.140625" style="79"/>
    <col min="11264" max="11264" width="4.7109375" style="79" bestFit="1" customWidth="1"/>
    <col min="11265" max="11265" width="16.85546875" style="79" bestFit="1" customWidth="1"/>
    <col min="11266" max="11266" width="8.85546875" style="79" bestFit="1" customWidth="1"/>
    <col min="11267" max="11267" width="1.140625" style="79" bestFit="1" customWidth="1"/>
    <col min="11268" max="11268" width="16.42578125" style="79" customWidth="1"/>
    <col min="11269" max="11269" width="10.85546875" style="79" bestFit="1" customWidth="1"/>
    <col min="11270" max="11271" width="16.85546875" style="79" bestFit="1" customWidth="1"/>
    <col min="11272" max="11272" width="8.85546875" style="79" bestFit="1" customWidth="1"/>
    <col min="11273" max="11273" width="16" style="79" bestFit="1" customWidth="1"/>
    <col min="11274" max="11274" width="0.28515625" style="79" bestFit="1" customWidth="1"/>
    <col min="11275" max="11275" width="16" style="79" bestFit="1" customWidth="1"/>
    <col min="11276" max="11276" width="0.7109375" style="79" bestFit="1" customWidth="1"/>
    <col min="11277" max="11277" width="10.5703125" style="79" customWidth="1"/>
    <col min="11278" max="11278" width="12.5703125" style="79" bestFit="1" customWidth="1"/>
    <col min="11279" max="11279" width="4.42578125" style="79" bestFit="1" customWidth="1"/>
    <col min="11280" max="11280" width="20.85546875" style="79" bestFit="1" customWidth="1"/>
    <col min="11281" max="11281" width="16.85546875" style="79" bestFit="1" customWidth="1"/>
    <col min="11282" max="11282" width="17" style="79" bestFit="1" customWidth="1"/>
    <col min="11283" max="11283" width="20.85546875" style="79" bestFit="1" customWidth="1"/>
    <col min="11284" max="11284" width="22.140625" style="79" bestFit="1" customWidth="1"/>
    <col min="11285" max="11285" width="12.5703125" style="79" bestFit="1" customWidth="1"/>
    <col min="11286" max="11286" width="55.28515625" style="79" bestFit="1" customWidth="1"/>
    <col min="11287" max="11287" width="25.85546875" style="79" bestFit="1" customWidth="1"/>
    <col min="11288" max="11288" width="15.85546875" style="79" bestFit="1" customWidth="1"/>
    <col min="11289" max="11289" width="18.28515625" style="79" bestFit="1" customWidth="1"/>
    <col min="11290" max="11290" width="29.42578125" style="79" customWidth="1"/>
    <col min="11291" max="11291" width="65.7109375" style="79" bestFit="1" customWidth="1"/>
    <col min="11292" max="11292" width="4.7109375" style="79" bestFit="1" customWidth="1"/>
    <col min="11293" max="11519" width="9.140625" style="79"/>
    <col min="11520" max="11520" width="4.7109375" style="79" bestFit="1" customWidth="1"/>
    <col min="11521" max="11521" width="16.85546875" style="79" bestFit="1" customWidth="1"/>
    <col min="11522" max="11522" width="8.85546875" style="79" bestFit="1" customWidth="1"/>
    <col min="11523" max="11523" width="1.140625" style="79" bestFit="1" customWidth="1"/>
    <col min="11524" max="11524" width="16.42578125" style="79" customWidth="1"/>
    <col min="11525" max="11525" width="10.85546875" style="79" bestFit="1" customWidth="1"/>
    <col min="11526" max="11527" width="16.85546875" style="79" bestFit="1" customWidth="1"/>
    <col min="11528" max="11528" width="8.85546875" style="79" bestFit="1" customWidth="1"/>
    <col min="11529" max="11529" width="16" style="79" bestFit="1" customWidth="1"/>
    <col min="11530" max="11530" width="0.28515625" style="79" bestFit="1" customWidth="1"/>
    <col min="11531" max="11531" width="16" style="79" bestFit="1" customWidth="1"/>
    <col min="11532" max="11532" width="0.7109375" style="79" bestFit="1" customWidth="1"/>
    <col min="11533" max="11533" width="10.5703125" style="79" customWidth="1"/>
    <col min="11534" max="11534" width="12.5703125" style="79" bestFit="1" customWidth="1"/>
    <col min="11535" max="11535" width="4.42578125" style="79" bestFit="1" customWidth="1"/>
    <col min="11536" max="11536" width="20.85546875" style="79" bestFit="1" customWidth="1"/>
    <col min="11537" max="11537" width="16.85546875" style="79" bestFit="1" customWidth="1"/>
    <col min="11538" max="11538" width="17" style="79" bestFit="1" customWidth="1"/>
    <col min="11539" max="11539" width="20.85546875" style="79" bestFit="1" customWidth="1"/>
    <col min="11540" max="11540" width="22.140625" style="79" bestFit="1" customWidth="1"/>
    <col min="11541" max="11541" width="12.5703125" style="79" bestFit="1" customWidth="1"/>
    <col min="11542" max="11542" width="55.28515625" style="79" bestFit="1" customWidth="1"/>
    <col min="11543" max="11543" width="25.85546875" style="79" bestFit="1" customWidth="1"/>
    <col min="11544" max="11544" width="15.85546875" style="79" bestFit="1" customWidth="1"/>
    <col min="11545" max="11545" width="18.28515625" style="79" bestFit="1" customWidth="1"/>
    <col min="11546" max="11546" width="29.42578125" style="79" customWidth="1"/>
    <col min="11547" max="11547" width="65.7109375" style="79" bestFit="1" customWidth="1"/>
    <col min="11548" max="11548" width="4.7109375" style="79" bestFit="1" customWidth="1"/>
    <col min="11549" max="11775" width="9.140625" style="79"/>
    <col min="11776" max="11776" width="4.7109375" style="79" bestFit="1" customWidth="1"/>
    <col min="11777" max="11777" width="16.85546875" style="79" bestFit="1" customWidth="1"/>
    <col min="11778" max="11778" width="8.85546875" style="79" bestFit="1" customWidth="1"/>
    <col min="11779" max="11779" width="1.140625" style="79" bestFit="1" customWidth="1"/>
    <col min="11780" max="11780" width="16.42578125" style="79" customWidth="1"/>
    <col min="11781" max="11781" width="10.85546875" style="79" bestFit="1" customWidth="1"/>
    <col min="11782" max="11783" width="16.85546875" style="79" bestFit="1" customWidth="1"/>
    <col min="11784" max="11784" width="8.85546875" style="79" bestFit="1" customWidth="1"/>
    <col min="11785" max="11785" width="16" style="79" bestFit="1" customWidth="1"/>
    <col min="11786" max="11786" width="0.28515625" style="79" bestFit="1" customWidth="1"/>
    <col min="11787" max="11787" width="16" style="79" bestFit="1" customWidth="1"/>
    <col min="11788" max="11788" width="0.7109375" style="79" bestFit="1" customWidth="1"/>
    <col min="11789" max="11789" width="10.5703125" style="79" customWidth="1"/>
    <col min="11790" max="11790" width="12.5703125" style="79" bestFit="1" customWidth="1"/>
    <col min="11791" max="11791" width="4.42578125" style="79" bestFit="1" customWidth="1"/>
    <col min="11792" max="11792" width="20.85546875" style="79" bestFit="1" customWidth="1"/>
    <col min="11793" max="11793" width="16.85546875" style="79" bestFit="1" customWidth="1"/>
    <col min="11794" max="11794" width="17" style="79" bestFit="1" customWidth="1"/>
    <col min="11795" max="11795" width="20.85546875" style="79" bestFit="1" customWidth="1"/>
    <col min="11796" max="11796" width="22.140625" style="79" bestFit="1" customWidth="1"/>
    <col min="11797" max="11797" width="12.5703125" style="79" bestFit="1" customWidth="1"/>
    <col min="11798" max="11798" width="55.28515625" style="79" bestFit="1" customWidth="1"/>
    <col min="11799" max="11799" width="25.85546875" style="79" bestFit="1" customWidth="1"/>
    <col min="11800" max="11800" width="15.85546875" style="79" bestFit="1" customWidth="1"/>
    <col min="11801" max="11801" width="18.28515625" style="79" bestFit="1" customWidth="1"/>
    <col min="11802" max="11802" width="29.42578125" style="79" customWidth="1"/>
    <col min="11803" max="11803" width="65.7109375" style="79" bestFit="1" customWidth="1"/>
    <col min="11804" max="11804" width="4.7109375" style="79" bestFit="1" customWidth="1"/>
    <col min="11805" max="12031" width="9.140625" style="79"/>
    <col min="12032" max="12032" width="4.7109375" style="79" bestFit="1" customWidth="1"/>
    <col min="12033" max="12033" width="16.85546875" style="79" bestFit="1" customWidth="1"/>
    <col min="12034" max="12034" width="8.85546875" style="79" bestFit="1" customWidth="1"/>
    <col min="12035" max="12035" width="1.140625" style="79" bestFit="1" customWidth="1"/>
    <col min="12036" max="12036" width="16.42578125" style="79" customWidth="1"/>
    <col min="12037" max="12037" width="10.85546875" style="79" bestFit="1" customWidth="1"/>
    <col min="12038" max="12039" width="16.85546875" style="79" bestFit="1" customWidth="1"/>
    <col min="12040" max="12040" width="8.85546875" style="79" bestFit="1" customWidth="1"/>
    <col min="12041" max="12041" width="16" style="79" bestFit="1" customWidth="1"/>
    <col min="12042" max="12042" width="0.28515625" style="79" bestFit="1" customWidth="1"/>
    <col min="12043" max="12043" width="16" style="79" bestFit="1" customWidth="1"/>
    <col min="12044" max="12044" width="0.7109375" style="79" bestFit="1" customWidth="1"/>
    <col min="12045" max="12045" width="10.5703125" style="79" customWidth="1"/>
    <col min="12046" max="12046" width="12.5703125" style="79" bestFit="1" customWidth="1"/>
    <col min="12047" max="12047" width="4.42578125" style="79" bestFit="1" customWidth="1"/>
    <col min="12048" max="12048" width="20.85546875" style="79" bestFit="1" customWidth="1"/>
    <col min="12049" max="12049" width="16.85546875" style="79" bestFit="1" customWidth="1"/>
    <col min="12050" max="12050" width="17" style="79" bestFit="1" customWidth="1"/>
    <col min="12051" max="12051" width="20.85546875" style="79" bestFit="1" customWidth="1"/>
    <col min="12052" max="12052" width="22.140625" style="79" bestFit="1" customWidth="1"/>
    <col min="12053" max="12053" width="12.5703125" style="79" bestFit="1" customWidth="1"/>
    <col min="12054" max="12054" width="55.28515625" style="79" bestFit="1" customWidth="1"/>
    <col min="12055" max="12055" width="25.85546875" style="79" bestFit="1" customWidth="1"/>
    <col min="12056" max="12056" width="15.85546875" style="79" bestFit="1" customWidth="1"/>
    <col min="12057" max="12057" width="18.28515625" style="79" bestFit="1" customWidth="1"/>
    <col min="12058" max="12058" width="29.42578125" style="79" customWidth="1"/>
    <col min="12059" max="12059" width="65.7109375" style="79" bestFit="1" customWidth="1"/>
    <col min="12060" max="12060" width="4.7109375" style="79" bestFit="1" customWidth="1"/>
    <col min="12061" max="12287" width="9.140625" style="79"/>
    <col min="12288" max="12288" width="4.7109375" style="79" bestFit="1" customWidth="1"/>
    <col min="12289" max="12289" width="16.85546875" style="79" bestFit="1" customWidth="1"/>
    <col min="12290" max="12290" width="8.85546875" style="79" bestFit="1" customWidth="1"/>
    <col min="12291" max="12291" width="1.140625" style="79" bestFit="1" customWidth="1"/>
    <col min="12292" max="12292" width="16.42578125" style="79" customWidth="1"/>
    <col min="12293" max="12293" width="10.85546875" style="79" bestFit="1" customWidth="1"/>
    <col min="12294" max="12295" width="16.85546875" style="79" bestFit="1" customWidth="1"/>
    <col min="12296" max="12296" width="8.85546875" style="79" bestFit="1" customWidth="1"/>
    <col min="12297" max="12297" width="16" style="79" bestFit="1" customWidth="1"/>
    <col min="12298" max="12298" width="0.28515625" style="79" bestFit="1" customWidth="1"/>
    <col min="12299" max="12299" width="16" style="79" bestFit="1" customWidth="1"/>
    <col min="12300" max="12300" width="0.7109375" style="79" bestFit="1" customWidth="1"/>
    <col min="12301" max="12301" width="10.5703125" style="79" customWidth="1"/>
    <col min="12302" max="12302" width="12.5703125" style="79" bestFit="1" customWidth="1"/>
    <col min="12303" max="12303" width="4.42578125" style="79" bestFit="1" customWidth="1"/>
    <col min="12304" max="12304" width="20.85546875" style="79" bestFit="1" customWidth="1"/>
    <col min="12305" max="12305" width="16.85546875" style="79" bestFit="1" customWidth="1"/>
    <col min="12306" max="12306" width="17" style="79" bestFit="1" customWidth="1"/>
    <col min="12307" max="12307" width="20.85546875" style="79" bestFit="1" customWidth="1"/>
    <col min="12308" max="12308" width="22.140625" style="79" bestFit="1" customWidth="1"/>
    <col min="12309" max="12309" width="12.5703125" style="79" bestFit="1" customWidth="1"/>
    <col min="12310" max="12310" width="55.28515625" style="79" bestFit="1" customWidth="1"/>
    <col min="12311" max="12311" width="25.85546875" style="79" bestFit="1" customWidth="1"/>
    <col min="12312" max="12312" width="15.85546875" style="79" bestFit="1" customWidth="1"/>
    <col min="12313" max="12313" width="18.28515625" style="79" bestFit="1" customWidth="1"/>
    <col min="12314" max="12314" width="29.42578125" style="79" customWidth="1"/>
    <col min="12315" max="12315" width="65.7109375" style="79" bestFit="1" customWidth="1"/>
    <col min="12316" max="12316" width="4.7109375" style="79" bestFit="1" customWidth="1"/>
    <col min="12317" max="12543" width="9.140625" style="79"/>
    <col min="12544" max="12544" width="4.7109375" style="79" bestFit="1" customWidth="1"/>
    <col min="12545" max="12545" width="16.85546875" style="79" bestFit="1" customWidth="1"/>
    <col min="12546" max="12546" width="8.85546875" style="79" bestFit="1" customWidth="1"/>
    <col min="12547" max="12547" width="1.140625" style="79" bestFit="1" customWidth="1"/>
    <col min="12548" max="12548" width="16.42578125" style="79" customWidth="1"/>
    <col min="12549" max="12549" width="10.85546875" style="79" bestFit="1" customWidth="1"/>
    <col min="12550" max="12551" width="16.85546875" style="79" bestFit="1" customWidth="1"/>
    <col min="12552" max="12552" width="8.85546875" style="79" bestFit="1" customWidth="1"/>
    <col min="12553" max="12553" width="16" style="79" bestFit="1" customWidth="1"/>
    <col min="12554" max="12554" width="0.28515625" style="79" bestFit="1" customWidth="1"/>
    <col min="12555" max="12555" width="16" style="79" bestFit="1" customWidth="1"/>
    <col min="12556" max="12556" width="0.7109375" style="79" bestFit="1" customWidth="1"/>
    <col min="12557" max="12557" width="10.5703125" style="79" customWidth="1"/>
    <col min="12558" max="12558" width="12.5703125" style="79" bestFit="1" customWidth="1"/>
    <col min="12559" max="12559" width="4.42578125" style="79" bestFit="1" customWidth="1"/>
    <col min="12560" max="12560" width="20.85546875" style="79" bestFit="1" customWidth="1"/>
    <col min="12561" max="12561" width="16.85546875" style="79" bestFit="1" customWidth="1"/>
    <col min="12562" max="12562" width="17" style="79" bestFit="1" customWidth="1"/>
    <col min="12563" max="12563" width="20.85546875" style="79" bestFit="1" customWidth="1"/>
    <col min="12564" max="12564" width="22.140625" style="79" bestFit="1" customWidth="1"/>
    <col min="12565" max="12565" width="12.5703125" style="79" bestFit="1" customWidth="1"/>
    <col min="12566" max="12566" width="55.28515625" style="79" bestFit="1" customWidth="1"/>
    <col min="12567" max="12567" width="25.85546875" style="79" bestFit="1" customWidth="1"/>
    <col min="12568" max="12568" width="15.85546875" style="79" bestFit="1" customWidth="1"/>
    <col min="12569" max="12569" width="18.28515625" style="79" bestFit="1" customWidth="1"/>
    <col min="12570" max="12570" width="29.42578125" style="79" customWidth="1"/>
    <col min="12571" max="12571" width="65.7109375" style="79" bestFit="1" customWidth="1"/>
    <col min="12572" max="12572" width="4.7109375" style="79" bestFit="1" customWidth="1"/>
    <col min="12573" max="12799" width="9.140625" style="79"/>
    <col min="12800" max="12800" width="4.7109375" style="79" bestFit="1" customWidth="1"/>
    <col min="12801" max="12801" width="16.85546875" style="79" bestFit="1" customWidth="1"/>
    <col min="12802" max="12802" width="8.85546875" style="79" bestFit="1" customWidth="1"/>
    <col min="12803" max="12803" width="1.140625" style="79" bestFit="1" customWidth="1"/>
    <col min="12804" max="12804" width="16.42578125" style="79" customWidth="1"/>
    <col min="12805" max="12805" width="10.85546875" style="79" bestFit="1" customWidth="1"/>
    <col min="12806" max="12807" width="16.85546875" style="79" bestFit="1" customWidth="1"/>
    <col min="12808" max="12808" width="8.85546875" style="79" bestFit="1" customWidth="1"/>
    <col min="12809" max="12809" width="16" style="79" bestFit="1" customWidth="1"/>
    <col min="12810" max="12810" width="0.28515625" style="79" bestFit="1" customWidth="1"/>
    <col min="12811" max="12811" width="16" style="79" bestFit="1" customWidth="1"/>
    <col min="12812" max="12812" width="0.7109375" style="79" bestFit="1" customWidth="1"/>
    <col min="12813" max="12813" width="10.5703125" style="79" customWidth="1"/>
    <col min="12814" max="12814" width="12.5703125" style="79" bestFit="1" customWidth="1"/>
    <col min="12815" max="12815" width="4.42578125" style="79" bestFit="1" customWidth="1"/>
    <col min="12816" max="12816" width="20.85546875" style="79" bestFit="1" customWidth="1"/>
    <col min="12817" max="12817" width="16.85546875" style="79" bestFit="1" customWidth="1"/>
    <col min="12818" max="12818" width="17" style="79" bestFit="1" customWidth="1"/>
    <col min="12819" max="12819" width="20.85546875" style="79" bestFit="1" customWidth="1"/>
    <col min="12820" max="12820" width="22.140625" style="79" bestFit="1" customWidth="1"/>
    <col min="12821" max="12821" width="12.5703125" style="79" bestFit="1" customWidth="1"/>
    <col min="12822" max="12822" width="55.28515625" style="79" bestFit="1" customWidth="1"/>
    <col min="12823" max="12823" width="25.85546875" style="79" bestFit="1" customWidth="1"/>
    <col min="12824" max="12824" width="15.85546875" style="79" bestFit="1" customWidth="1"/>
    <col min="12825" max="12825" width="18.28515625" style="79" bestFit="1" customWidth="1"/>
    <col min="12826" max="12826" width="29.42578125" style="79" customWidth="1"/>
    <col min="12827" max="12827" width="65.7109375" style="79" bestFit="1" customWidth="1"/>
    <col min="12828" max="12828" width="4.7109375" style="79" bestFit="1" customWidth="1"/>
    <col min="12829" max="13055" width="9.140625" style="79"/>
    <col min="13056" max="13056" width="4.7109375" style="79" bestFit="1" customWidth="1"/>
    <col min="13057" max="13057" width="16.85546875" style="79" bestFit="1" customWidth="1"/>
    <col min="13058" max="13058" width="8.85546875" style="79" bestFit="1" customWidth="1"/>
    <col min="13059" max="13059" width="1.140625" style="79" bestFit="1" customWidth="1"/>
    <col min="13060" max="13060" width="16.42578125" style="79" customWidth="1"/>
    <col min="13061" max="13061" width="10.85546875" style="79" bestFit="1" customWidth="1"/>
    <col min="13062" max="13063" width="16.85546875" style="79" bestFit="1" customWidth="1"/>
    <col min="13064" max="13064" width="8.85546875" style="79" bestFit="1" customWidth="1"/>
    <col min="13065" max="13065" width="16" style="79" bestFit="1" customWidth="1"/>
    <col min="13066" max="13066" width="0.28515625" style="79" bestFit="1" customWidth="1"/>
    <col min="13067" max="13067" width="16" style="79" bestFit="1" customWidth="1"/>
    <col min="13068" max="13068" width="0.7109375" style="79" bestFit="1" customWidth="1"/>
    <col min="13069" max="13069" width="10.5703125" style="79" customWidth="1"/>
    <col min="13070" max="13070" width="12.5703125" style="79" bestFit="1" customWidth="1"/>
    <col min="13071" max="13071" width="4.42578125" style="79" bestFit="1" customWidth="1"/>
    <col min="13072" max="13072" width="20.85546875" style="79" bestFit="1" customWidth="1"/>
    <col min="13073" max="13073" width="16.85546875" style="79" bestFit="1" customWidth="1"/>
    <col min="13074" max="13074" width="17" style="79" bestFit="1" customWidth="1"/>
    <col min="13075" max="13075" width="20.85546875" style="79" bestFit="1" customWidth="1"/>
    <col min="13076" max="13076" width="22.140625" style="79" bestFit="1" customWidth="1"/>
    <col min="13077" max="13077" width="12.5703125" style="79" bestFit="1" customWidth="1"/>
    <col min="13078" max="13078" width="55.28515625" style="79" bestFit="1" customWidth="1"/>
    <col min="13079" max="13079" width="25.85546875" style="79" bestFit="1" customWidth="1"/>
    <col min="13080" max="13080" width="15.85546875" style="79" bestFit="1" customWidth="1"/>
    <col min="13081" max="13081" width="18.28515625" style="79" bestFit="1" customWidth="1"/>
    <col min="13082" max="13082" width="29.42578125" style="79" customWidth="1"/>
    <col min="13083" max="13083" width="65.7109375" style="79" bestFit="1" customWidth="1"/>
    <col min="13084" max="13084" width="4.7109375" style="79" bestFit="1" customWidth="1"/>
    <col min="13085" max="13311" width="9.140625" style="79"/>
    <col min="13312" max="13312" width="4.7109375" style="79" bestFit="1" customWidth="1"/>
    <col min="13313" max="13313" width="16.85546875" style="79" bestFit="1" customWidth="1"/>
    <col min="13314" max="13314" width="8.85546875" style="79" bestFit="1" customWidth="1"/>
    <col min="13315" max="13315" width="1.140625" style="79" bestFit="1" customWidth="1"/>
    <col min="13316" max="13316" width="16.42578125" style="79" customWidth="1"/>
    <col min="13317" max="13317" width="10.85546875" style="79" bestFit="1" customWidth="1"/>
    <col min="13318" max="13319" width="16.85546875" style="79" bestFit="1" customWidth="1"/>
    <col min="13320" max="13320" width="8.85546875" style="79" bestFit="1" customWidth="1"/>
    <col min="13321" max="13321" width="16" style="79" bestFit="1" customWidth="1"/>
    <col min="13322" max="13322" width="0.28515625" style="79" bestFit="1" customWidth="1"/>
    <col min="13323" max="13323" width="16" style="79" bestFit="1" customWidth="1"/>
    <col min="13324" max="13324" width="0.7109375" style="79" bestFit="1" customWidth="1"/>
    <col min="13325" max="13325" width="10.5703125" style="79" customWidth="1"/>
    <col min="13326" max="13326" width="12.5703125" style="79" bestFit="1" customWidth="1"/>
    <col min="13327" max="13327" width="4.42578125" style="79" bestFit="1" customWidth="1"/>
    <col min="13328" max="13328" width="20.85546875" style="79" bestFit="1" customWidth="1"/>
    <col min="13329" max="13329" width="16.85546875" style="79" bestFit="1" customWidth="1"/>
    <col min="13330" max="13330" width="17" style="79" bestFit="1" customWidth="1"/>
    <col min="13331" max="13331" width="20.85546875" style="79" bestFit="1" customWidth="1"/>
    <col min="13332" max="13332" width="22.140625" style="79" bestFit="1" customWidth="1"/>
    <col min="13333" max="13333" width="12.5703125" style="79" bestFit="1" customWidth="1"/>
    <col min="13334" max="13334" width="55.28515625" style="79" bestFit="1" customWidth="1"/>
    <col min="13335" max="13335" width="25.85546875" style="79" bestFit="1" customWidth="1"/>
    <col min="13336" max="13336" width="15.85546875" style="79" bestFit="1" customWidth="1"/>
    <col min="13337" max="13337" width="18.28515625" style="79" bestFit="1" customWidth="1"/>
    <col min="13338" max="13338" width="29.42578125" style="79" customWidth="1"/>
    <col min="13339" max="13339" width="65.7109375" style="79" bestFit="1" customWidth="1"/>
    <col min="13340" max="13340" width="4.7109375" style="79" bestFit="1" customWidth="1"/>
    <col min="13341" max="13567" width="9.140625" style="79"/>
    <col min="13568" max="13568" width="4.7109375" style="79" bestFit="1" customWidth="1"/>
    <col min="13569" max="13569" width="16.85546875" style="79" bestFit="1" customWidth="1"/>
    <col min="13570" max="13570" width="8.85546875" style="79" bestFit="1" customWidth="1"/>
    <col min="13571" max="13571" width="1.140625" style="79" bestFit="1" customWidth="1"/>
    <col min="13572" max="13572" width="16.42578125" style="79" customWidth="1"/>
    <col min="13573" max="13573" width="10.85546875" style="79" bestFit="1" customWidth="1"/>
    <col min="13574" max="13575" width="16.85546875" style="79" bestFit="1" customWidth="1"/>
    <col min="13576" max="13576" width="8.85546875" style="79" bestFit="1" customWidth="1"/>
    <col min="13577" max="13577" width="16" style="79" bestFit="1" customWidth="1"/>
    <col min="13578" max="13578" width="0.28515625" style="79" bestFit="1" customWidth="1"/>
    <col min="13579" max="13579" width="16" style="79" bestFit="1" customWidth="1"/>
    <col min="13580" max="13580" width="0.7109375" style="79" bestFit="1" customWidth="1"/>
    <col min="13581" max="13581" width="10.5703125" style="79" customWidth="1"/>
    <col min="13582" max="13582" width="12.5703125" style="79" bestFit="1" customWidth="1"/>
    <col min="13583" max="13583" width="4.42578125" style="79" bestFit="1" customWidth="1"/>
    <col min="13584" max="13584" width="20.85546875" style="79" bestFit="1" customWidth="1"/>
    <col min="13585" max="13585" width="16.85546875" style="79" bestFit="1" customWidth="1"/>
    <col min="13586" max="13586" width="17" style="79" bestFit="1" customWidth="1"/>
    <col min="13587" max="13587" width="20.85546875" style="79" bestFit="1" customWidth="1"/>
    <col min="13588" max="13588" width="22.140625" style="79" bestFit="1" customWidth="1"/>
    <col min="13589" max="13589" width="12.5703125" style="79" bestFit="1" customWidth="1"/>
    <col min="13590" max="13590" width="55.28515625" style="79" bestFit="1" customWidth="1"/>
    <col min="13591" max="13591" width="25.85546875" style="79" bestFit="1" customWidth="1"/>
    <col min="13592" max="13592" width="15.85546875" style="79" bestFit="1" customWidth="1"/>
    <col min="13593" max="13593" width="18.28515625" style="79" bestFit="1" customWidth="1"/>
    <col min="13594" max="13594" width="29.42578125" style="79" customWidth="1"/>
    <col min="13595" max="13595" width="65.7109375" style="79" bestFit="1" customWidth="1"/>
    <col min="13596" max="13596" width="4.7109375" style="79" bestFit="1" customWidth="1"/>
    <col min="13597" max="13823" width="9.140625" style="79"/>
    <col min="13824" max="13824" width="4.7109375" style="79" bestFit="1" customWidth="1"/>
    <col min="13825" max="13825" width="16.85546875" style="79" bestFit="1" customWidth="1"/>
    <col min="13826" max="13826" width="8.85546875" style="79" bestFit="1" customWidth="1"/>
    <col min="13827" max="13827" width="1.140625" style="79" bestFit="1" customWidth="1"/>
    <col min="13828" max="13828" width="16.42578125" style="79" customWidth="1"/>
    <col min="13829" max="13829" width="10.85546875" style="79" bestFit="1" customWidth="1"/>
    <col min="13830" max="13831" width="16.85546875" style="79" bestFit="1" customWidth="1"/>
    <col min="13832" max="13832" width="8.85546875" style="79" bestFit="1" customWidth="1"/>
    <col min="13833" max="13833" width="16" style="79" bestFit="1" customWidth="1"/>
    <col min="13834" max="13834" width="0.28515625" style="79" bestFit="1" customWidth="1"/>
    <col min="13835" max="13835" width="16" style="79" bestFit="1" customWidth="1"/>
    <col min="13836" max="13836" width="0.7109375" style="79" bestFit="1" customWidth="1"/>
    <col min="13837" max="13837" width="10.5703125" style="79" customWidth="1"/>
    <col min="13838" max="13838" width="12.5703125" style="79" bestFit="1" customWidth="1"/>
    <col min="13839" max="13839" width="4.42578125" style="79" bestFit="1" customWidth="1"/>
    <col min="13840" max="13840" width="20.85546875" style="79" bestFit="1" customWidth="1"/>
    <col min="13841" max="13841" width="16.85546875" style="79" bestFit="1" customWidth="1"/>
    <col min="13842" max="13842" width="17" style="79" bestFit="1" customWidth="1"/>
    <col min="13843" max="13843" width="20.85546875" style="79" bestFit="1" customWidth="1"/>
    <col min="13844" max="13844" width="22.140625" style="79" bestFit="1" customWidth="1"/>
    <col min="13845" max="13845" width="12.5703125" style="79" bestFit="1" customWidth="1"/>
    <col min="13846" max="13846" width="55.28515625" style="79" bestFit="1" customWidth="1"/>
    <col min="13847" max="13847" width="25.85546875" style="79" bestFit="1" customWidth="1"/>
    <col min="13848" max="13848" width="15.85546875" style="79" bestFit="1" customWidth="1"/>
    <col min="13849" max="13849" width="18.28515625" style="79" bestFit="1" customWidth="1"/>
    <col min="13850" max="13850" width="29.42578125" style="79" customWidth="1"/>
    <col min="13851" max="13851" width="65.7109375" style="79" bestFit="1" customWidth="1"/>
    <col min="13852" max="13852" width="4.7109375" style="79" bestFit="1" customWidth="1"/>
    <col min="13853" max="14079" width="9.140625" style="79"/>
    <col min="14080" max="14080" width="4.7109375" style="79" bestFit="1" customWidth="1"/>
    <col min="14081" max="14081" width="16.85546875" style="79" bestFit="1" customWidth="1"/>
    <col min="14082" max="14082" width="8.85546875" style="79" bestFit="1" customWidth="1"/>
    <col min="14083" max="14083" width="1.140625" style="79" bestFit="1" customWidth="1"/>
    <col min="14084" max="14084" width="16.42578125" style="79" customWidth="1"/>
    <col min="14085" max="14085" width="10.85546875" style="79" bestFit="1" customWidth="1"/>
    <col min="14086" max="14087" width="16.85546875" style="79" bestFit="1" customWidth="1"/>
    <col min="14088" max="14088" width="8.85546875" style="79" bestFit="1" customWidth="1"/>
    <col min="14089" max="14089" width="16" style="79" bestFit="1" customWidth="1"/>
    <col min="14090" max="14090" width="0.28515625" style="79" bestFit="1" customWidth="1"/>
    <col min="14091" max="14091" width="16" style="79" bestFit="1" customWidth="1"/>
    <col min="14092" max="14092" width="0.7109375" style="79" bestFit="1" customWidth="1"/>
    <col min="14093" max="14093" width="10.5703125" style="79" customWidth="1"/>
    <col min="14094" max="14094" width="12.5703125" style="79" bestFit="1" customWidth="1"/>
    <col min="14095" max="14095" width="4.42578125" style="79" bestFit="1" customWidth="1"/>
    <col min="14096" max="14096" width="20.85546875" style="79" bestFit="1" customWidth="1"/>
    <col min="14097" max="14097" width="16.85546875" style="79" bestFit="1" customWidth="1"/>
    <col min="14098" max="14098" width="17" style="79" bestFit="1" customWidth="1"/>
    <col min="14099" max="14099" width="20.85546875" style="79" bestFit="1" customWidth="1"/>
    <col min="14100" max="14100" width="22.140625" style="79" bestFit="1" customWidth="1"/>
    <col min="14101" max="14101" width="12.5703125" style="79" bestFit="1" customWidth="1"/>
    <col min="14102" max="14102" width="55.28515625" style="79" bestFit="1" customWidth="1"/>
    <col min="14103" max="14103" width="25.85546875" style="79" bestFit="1" customWidth="1"/>
    <col min="14104" max="14104" width="15.85546875" style="79" bestFit="1" customWidth="1"/>
    <col min="14105" max="14105" width="18.28515625" style="79" bestFit="1" customWidth="1"/>
    <col min="14106" max="14106" width="29.42578125" style="79" customWidth="1"/>
    <col min="14107" max="14107" width="65.7109375" style="79" bestFit="1" customWidth="1"/>
    <col min="14108" max="14108" width="4.7109375" style="79" bestFit="1" customWidth="1"/>
    <col min="14109" max="14335" width="9.140625" style="79"/>
    <col min="14336" max="14336" width="4.7109375" style="79" bestFit="1" customWidth="1"/>
    <col min="14337" max="14337" width="16.85546875" style="79" bestFit="1" customWidth="1"/>
    <col min="14338" max="14338" width="8.85546875" style="79" bestFit="1" customWidth="1"/>
    <col min="14339" max="14339" width="1.140625" style="79" bestFit="1" customWidth="1"/>
    <col min="14340" max="14340" width="16.42578125" style="79" customWidth="1"/>
    <col min="14341" max="14341" width="10.85546875" style="79" bestFit="1" customWidth="1"/>
    <col min="14342" max="14343" width="16.85546875" style="79" bestFit="1" customWidth="1"/>
    <col min="14344" max="14344" width="8.85546875" style="79" bestFit="1" customWidth="1"/>
    <col min="14345" max="14345" width="16" style="79" bestFit="1" customWidth="1"/>
    <col min="14346" max="14346" width="0.28515625" style="79" bestFit="1" customWidth="1"/>
    <col min="14347" max="14347" width="16" style="79" bestFit="1" customWidth="1"/>
    <col min="14348" max="14348" width="0.7109375" style="79" bestFit="1" customWidth="1"/>
    <col min="14349" max="14349" width="10.5703125" style="79" customWidth="1"/>
    <col min="14350" max="14350" width="12.5703125" style="79" bestFit="1" customWidth="1"/>
    <col min="14351" max="14351" width="4.42578125" style="79" bestFit="1" customWidth="1"/>
    <col min="14352" max="14352" width="20.85546875" style="79" bestFit="1" customWidth="1"/>
    <col min="14353" max="14353" width="16.85546875" style="79" bestFit="1" customWidth="1"/>
    <col min="14354" max="14354" width="17" style="79" bestFit="1" customWidth="1"/>
    <col min="14355" max="14355" width="20.85546875" style="79" bestFit="1" customWidth="1"/>
    <col min="14356" max="14356" width="22.140625" style="79" bestFit="1" customWidth="1"/>
    <col min="14357" max="14357" width="12.5703125" style="79" bestFit="1" customWidth="1"/>
    <col min="14358" max="14358" width="55.28515625" style="79" bestFit="1" customWidth="1"/>
    <col min="14359" max="14359" width="25.85546875" style="79" bestFit="1" customWidth="1"/>
    <col min="14360" max="14360" width="15.85546875" style="79" bestFit="1" customWidth="1"/>
    <col min="14361" max="14361" width="18.28515625" style="79" bestFit="1" customWidth="1"/>
    <col min="14362" max="14362" width="29.42578125" style="79" customWidth="1"/>
    <col min="14363" max="14363" width="65.7109375" style="79" bestFit="1" customWidth="1"/>
    <col min="14364" max="14364" width="4.7109375" style="79" bestFit="1" customWidth="1"/>
    <col min="14365" max="14591" width="9.140625" style="79"/>
    <col min="14592" max="14592" width="4.7109375" style="79" bestFit="1" customWidth="1"/>
    <col min="14593" max="14593" width="16.85546875" style="79" bestFit="1" customWidth="1"/>
    <col min="14594" max="14594" width="8.85546875" style="79" bestFit="1" customWidth="1"/>
    <col min="14595" max="14595" width="1.140625" style="79" bestFit="1" customWidth="1"/>
    <col min="14596" max="14596" width="16.42578125" style="79" customWidth="1"/>
    <col min="14597" max="14597" width="10.85546875" style="79" bestFit="1" customWidth="1"/>
    <col min="14598" max="14599" width="16.85546875" style="79" bestFit="1" customWidth="1"/>
    <col min="14600" max="14600" width="8.85546875" style="79" bestFit="1" customWidth="1"/>
    <col min="14601" max="14601" width="16" style="79" bestFit="1" customWidth="1"/>
    <col min="14602" max="14602" width="0.28515625" style="79" bestFit="1" customWidth="1"/>
    <col min="14603" max="14603" width="16" style="79" bestFit="1" customWidth="1"/>
    <col min="14604" max="14604" width="0.7109375" style="79" bestFit="1" customWidth="1"/>
    <col min="14605" max="14605" width="10.5703125" style="79" customWidth="1"/>
    <col min="14606" max="14606" width="12.5703125" style="79" bestFit="1" customWidth="1"/>
    <col min="14607" max="14607" width="4.42578125" style="79" bestFit="1" customWidth="1"/>
    <col min="14608" max="14608" width="20.85546875" style="79" bestFit="1" customWidth="1"/>
    <col min="14609" max="14609" width="16.85546875" style="79" bestFit="1" customWidth="1"/>
    <col min="14610" max="14610" width="17" style="79" bestFit="1" customWidth="1"/>
    <col min="14611" max="14611" width="20.85546875" style="79" bestFit="1" customWidth="1"/>
    <col min="14612" max="14612" width="22.140625" style="79" bestFit="1" customWidth="1"/>
    <col min="14613" max="14613" width="12.5703125" style="79" bestFit="1" customWidth="1"/>
    <col min="14614" max="14614" width="55.28515625" style="79" bestFit="1" customWidth="1"/>
    <col min="14615" max="14615" width="25.85546875" style="79" bestFit="1" customWidth="1"/>
    <col min="14616" max="14616" width="15.85546875" style="79" bestFit="1" customWidth="1"/>
    <col min="14617" max="14617" width="18.28515625" style="79" bestFit="1" customWidth="1"/>
    <col min="14618" max="14618" width="29.42578125" style="79" customWidth="1"/>
    <col min="14619" max="14619" width="65.7109375" style="79" bestFit="1" customWidth="1"/>
    <col min="14620" max="14620" width="4.7109375" style="79" bestFit="1" customWidth="1"/>
    <col min="14621" max="14847" width="9.140625" style="79"/>
    <col min="14848" max="14848" width="4.7109375" style="79" bestFit="1" customWidth="1"/>
    <col min="14849" max="14849" width="16.85546875" style="79" bestFit="1" customWidth="1"/>
    <col min="14850" max="14850" width="8.85546875" style="79" bestFit="1" customWidth="1"/>
    <col min="14851" max="14851" width="1.140625" style="79" bestFit="1" customWidth="1"/>
    <col min="14852" max="14852" width="16.42578125" style="79" customWidth="1"/>
    <col min="14853" max="14853" width="10.85546875" style="79" bestFit="1" customWidth="1"/>
    <col min="14854" max="14855" width="16.85546875" style="79" bestFit="1" customWidth="1"/>
    <col min="14856" max="14856" width="8.85546875" style="79" bestFit="1" customWidth="1"/>
    <col min="14857" max="14857" width="16" style="79" bestFit="1" customWidth="1"/>
    <col min="14858" max="14858" width="0.28515625" style="79" bestFit="1" customWidth="1"/>
    <col min="14859" max="14859" width="16" style="79" bestFit="1" customWidth="1"/>
    <col min="14860" max="14860" width="0.7109375" style="79" bestFit="1" customWidth="1"/>
    <col min="14861" max="14861" width="10.5703125" style="79" customWidth="1"/>
    <col min="14862" max="14862" width="12.5703125" style="79" bestFit="1" customWidth="1"/>
    <col min="14863" max="14863" width="4.42578125" style="79" bestFit="1" customWidth="1"/>
    <col min="14864" max="14864" width="20.85546875" style="79" bestFit="1" customWidth="1"/>
    <col min="14865" max="14865" width="16.85546875" style="79" bestFit="1" customWidth="1"/>
    <col min="14866" max="14866" width="17" style="79" bestFit="1" customWidth="1"/>
    <col min="14867" max="14867" width="20.85546875" style="79" bestFit="1" customWidth="1"/>
    <col min="14868" max="14868" width="22.140625" style="79" bestFit="1" customWidth="1"/>
    <col min="14869" max="14869" width="12.5703125" style="79" bestFit="1" customWidth="1"/>
    <col min="14870" max="14870" width="55.28515625" style="79" bestFit="1" customWidth="1"/>
    <col min="14871" max="14871" width="25.85546875" style="79" bestFit="1" customWidth="1"/>
    <col min="14872" max="14872" width="15.85546875" style="79" bestFit="1" customWidth="1"/>
    <col min="14873" max="14873" width="18.28515625" style="79" bestFit="1" customWidth="1"/>
    <col min="14874" max="14874" width="29.42578125" style="79" customWidth="1"/>
    <col min="14875" max="14875" width="65.7109375" style="79" bestFit="1" customWidth="1"/>
    <col min="14876" max="14876" width="4.7109375" style="79" bestFit="1" customWidth="1"/>
    <col min="14877" max="15103" width="9.140625" style="79"/>
    <col min="15104" max="15104" width="4.7109375" style="79" bestFit="1" customWidth="1"/>
    <col min="15105" max="15105" width="16.85546875" style="79" bestFit="1" customWidth="1"/>
    <col min="15106" max="15106" width="8.85546875" style="79" bestFit="1" customWidth="1"/>
    <col min="15107" max="15107" width="1.140625" style="79" bestFit="1" customWidth="1"/>
    <col min="15108" max="15108" width="16.42578125" style="79" customWidth="1"/>
    <col min="15109" max="15109" width="10.85546875" style="79" bestFit="1" customWidth="1"/>
    <col min="15110" max="15111" width="16.85546875" style="79" bestFit="1" customWidth="1"/>
    <col min="15112" max="15112" width="8.85546875" style="79" bestFit="1" customWidth="1"/>
    <col min="15113" max="15113" width="16" style="79" bestFit="1" customWidth="1"/>
    <col min="15114" max="15114" width="0.28515625" style="79" bestFit="1" customWidth="1"/>
    <col min="15115" max="15115" width="16" style="79" bestFit="1" customWidth="1"/>
    <col min="15116" max="15116" width="0.7109375" style="79" bestFit="1" customWidth="1"/>
    <col min="15117" max="15117" width="10.5703125" style="79" customWidth="1"/>
    <col min="15118" max="15118" width="12.5703125" style="79" bestFit="1" customWidth="1"/>
    <col min="15119" max="15119" width="4.42578125" style="79" bestFit="1" customWidth="1"/>
    <col min="15120" max="15120" width="20.85546875" style="79" bestFit="1" customWidth="1"/>
    <col min="15121" max="15121" width="16.85546875" style="79" bestFit="1" customWidth="1"/>
    <col min="15122" max="15122" width="17" style="79" bestFit="1" customWidth="1"/>
    <col min="15123" max="15123" width="20.85546875" style="79" bestFit="1" customWidth="1"/>
    <col min="15124" max="15124" width="22.140625" style="79" bestFit="1" customWidth="1"/>
    <col min="15125" max="15125" width="12.5703125" style="79" bestFit="1" customWidth="1"/>
    <col min="15126" max="15126" width="55.28515625" style="79" bestFit="1" customWidth="1"/>
    <col min="15127" max="15127" width="25.85546875" style="79" bestFit="1" customWidth="1"/>
    <col min="15128" max="15128" width="15.85546875" style="79" bestFit="1" customWidth="1"/>
    <col min="15129" max="15129" width="18.28515625" style="79" bestFit="1" customWidth="1"/>
    <col min="15130" max="15130" width="29.42578125" style="79" customWidth="1"/>
    <col min="15131" max="15131" width="65.7109375" style="79" bestFit="1" customWidth="1"/>
    <col min="15132" max="15132" width="4.7109375" style="79" bestFit="1" customWidth="1"/>
    <col min="15133" max="15359" width="9.140625" style="79"/>
    <col min="15360" max="15360" width="4.7109375" style="79" bestFit="1" customWidth="1"/>
    <col min="15361" max="15361" width="16.85546875" style="79" bestFit="1" customWidth="1"/>
    <col min="15362" max="15362" width="8.85546875" style="79" bestFit="1" customWidth="1"/>
    <col min="15363" max="15363" width="1.140625" style="79" bestFit="1" customWidth="1"/>
    <col min="15364" max="15364" width="16.42578125" style="79" customWidth="1"/>
    <col min="15365" max="15365" width="10.85546875" style="79" bestFit="1" customWidth="1"/>
    <col min="15366" max="15367" width="16.85546875" style="79" bestFit="1" customWidth="1"/>
    <col min="15368" max="15368" width="8.85546875" style="79" bestFit="1" customWidth="1"/>
    <col min="15369" max="15369" width="16" style="79" bestFit="1" customWidth="1"/>
    <col min="15370" max="15370" width="0.28515625" style="79" bestFit="1" customWidth="1"/>
    <col min="15371" max="15371" width="16" style="79" bestFit="1" customWidth="1"/>
    <col min="15372" max="15372" width="0.7109375" style="79" bestFit="1" customWidth="1"/>
    <col min="15373" max="15373" width="10.5703125" style="79" customWidth="1"/>
    <col min="15374" max="15374" width="12.5703125" style="79" bestFit="1" customWidth="1"/>
    <col min="15375" max="15375" width="4.42578125" style="79" bestFit="1" customWidth="1"/>
    <col min="15376" max="15376" width="20.85546875" style="79" bestFit="1" customWidth="1"/>
    <col min="15377" max="15377" width="16.85546875" style="79" bestFit="1" customWidth="1"/>
    <col min="15378" max="15378" width="17" style="79" bestFit="1" customWidth="1"/>
    <col min="15379" max="15379" width="20.85546875" style="79" bestFit="1" customWidth="1"/>
    <col min="15380" max="15380" width="22.140625" style="79" bestFit="1" customWidth="1"/>
    <col min="15381" max="15381" width="12.5703125" style="79" bestFit="1" customWidth="1"/>
    <col min="15382" max="15382" width="55.28515625" style="79" bestFit="1" customWidth="1"/>
    <col min="15383" max="15383" width="25.85546875" style="79" bestFit="1" customWidth="1"/>
    <col min="15384" max="15384" width="15.85546875" style="79" bestFit="1" customWidth="1"/>
    <col min="15385" max="15385" width="18.28515625" style="79" bestFit="1" customWidth="1"/>
    <col min="15386" max="15386" width="29.42578125" style="79" customWidth="1"/>
    <col min="15387" max="15387" width="65.7109375" style="79" bestFit="1" customWidth="1"/>
    <col min="15388" max="15388" width="4.7109375" style="79" bestFit="1" customWidth="1"/>
    <col min="15389" max="15615" width="9.140625" style="79"/>
    <col min="15616" max="15616" width="4.7109375" style="79" bestFit="1" customWidth="1"/>
    <col min="15617" max="15617" width="16.85546875" style="79" bestFit="1" customWidth="1"/>
    <col min="15618" max="15618" width="8.85546875" style="79" bestFit="1" customWidth="1"/>
    <col min="15619" max="15619" width="1.140625" style="79" bestFit="1" customWidth="1"/>
    <col min="15620" max="15620" width="16.42578125" style="79" customWidth="1"/>
    <col min="15621" max="15621" width="10.85546875" style="79" bestFit="1" customWidth="1"/>
    <col min="15622" max="15623" width="16.85546875" style="79" bestFit="1" customWidth="1"/>
    <col min="15624" max="15624" width="8.85546875" style="79" bestFit="1" customWidth="1"/>
    <col min="15625" max="15625" width="16" style="79" bestFit="1" customWidth="1"/>
    <col min="15626" max="15626" width="0.28515625" style="79" bestFit="1" customWidth="1"/>
    <col min="15627" max="15627" width="16" style="79" bestFit="1" customWidth="1"/>
    <col min="15628" max="15628" width="0.7109375" style="79" bestFit="1" customWidth="1"/>
    <col min="15629" max="15629" width="10.5703125" style="79" customWidth="1"/>
    <col min="15630" max="15630" width="12.5703125" style="79" bestFit="1" customWidth="1"/>
    <col min="15631" max="15631" width="4.42578125" style="79" bestFit="1" customWidth="1"/>
    <col min="15632" max="15632" width="20.85546875" style="79" bestFit="1" customWidth="1"/>
    <col min="15633" max="15633" width="16.85546875" style="79" bestFit="1" customWidth="1"/>
    <col min="15634" max="15634" width="17" style="79" bestFit="1" customWidth="1"/>
    <col min="15635" max="15635" width="20.85546875" style="79" bestFit="1" customWidth="1"/>
    <col min="15636" max="15636" width="22.140625" style="79" bestFit="1" customWidth="1"/>
    <col min="15637" max="15637" width="12.5703125" style="79" bestFit="1" customWidth="1"/>
    <col min="15638" max="15638" width="55.28515625" style="79" bestFit="1" customWidth="1"/>
    <col min="15639" max="15639" width="25.85546875" style="79" bestFit="1" customWidth="1"/>
    <col min="15640" max="15640" width="15.85546875" style="79" bestFit="1" customWidth="1"/>
    <col min="15641" max="15641" width="18.28515625" style="79" bestFit="1" customWidth="1"/>
    <col min="15642" max="15642" width="29.42578125" style="79" customWidth="1"/>
    <col min="15643" max="15643" width="65.7109375" style="79" bestFit="1" customWidth="1"/>
    <col min="15644" max="15644" width="4.7109375" style="79" bestFit="1" customWidth="1"/>
    <col min="15645" max="15871" width="9.140625" style="79"/>
    <col min="15872" max="15872" width="4.7109375" style="79" bestFit="1" customWidth="1"/>
    <col min="15873" max="15873" width="16.85546875" style="79" bestFit="1" customWidth="1"/>
    <col min="15874" max="15874" width="8.85546875" style="79" bestFit="1" customWidth="1"/>
    <col min="15875" max="15875" width="1.140625" style="79" bestFit="1" customWidth="1"/>
    <col min="15876" max="15876" width="16.42578125" style="79" customWidth="1"/>
    <col min="15877" max="15877" width="10.85546875" style="79" bestFit="1" customWidth="1"/>
    <col min="15878" max="15879" width="16.85546875" style="79" bestFit="1" customWidth="1"/>
    <col min="15880" max="15880" width="8.85546875" style="79" bestFit="1" customWidth="1"/>
    <col min="15881" max="15881" width="16" style="79" bestFit="1" customWidth="1"/>
    <col min="15882" max="15882" width="0.28515625" style="79" bestFit="1" customWidth="1"/>
    <col min="15883" max="15883" width="16" style="79" bestFit="1" customWidth="1"/>
    <col min="15884" max="15884" width="0.7109375" style="79" bestFit="1" customWidth="1"/>
    <col min="15885" max="15885" width="10.5703125" style="79" customWidth="1"/>
    <col min="15886" max="15886" width="12.5703125" style="79" bestFit="1" customWidth="1"/>
    <col min="15887" max="15887" width="4.42578125" style="79" bestFit="1" customWidth="1"/>
    <col min="15888" max="15888" width="20.85546875" style="79" bestFit="1" customWidth="1"/>
    <col min="15889" max="15889" width="16.85546875" style="79" bestFit="1" customWidth="1"/>
    <col min="15890" max="15890" width="17" style="79" bestFit="1" customWidth="1"/>
    <col min="15891" max="15891" width="20.85546875" style="79" bestFit="1" customWidth="1"/>
    <col min="15892" max="15892" width="22.140625" style="79" bestFit="1" customWidth="1"/>
    <col min="15893" max="15893" width="12.5703125" style="79" bestFit="1" customWidth="1"/>
    <col min="15894" max="15894" width="55.28515625" style="79" bestFit="1" customWidth="1"/>
    <col min="15895" max="15895" width="25.85546875" style="79" bestFit="1" customWidth="1"/>
    <col min="15896" max="15896" width="15.85546875" style="79" bestFit="1" customWidth="1"/>
    <col min="15897" max="15897" width="18.28515625" style="79" bestFit="1" customWidth="1"/>
    <col min="15898" max="15898" width="29.42578125" style="79" customWidth="1"/>
    <col min="15899" max="15899" width="65.7109375" style="79" bestFit="1" customWidth="1"/>
    <col min="15900" max="15900" width="4.7109375" style="79" bestFit="1" customWidth="1"/>
    <col min="15901" max="16127" width="9.140625" style="79"/>
    <col min="16128" max="16128" width="4.7109375" style="79" bestFit="1" customWidth="1"/>
    <col min="16129" max="16129" width="16.85546875" style="79" bestFit="1" customWidth="1"/>
    <col min="16130" max="16130" width="8.85546875" style="79" bestFit="1" customWidth="1"/>
    <col min="16131" max="16131" width="1.140625" style="79" bestFit="1" customWidth="1"/>
    <col min="16132" max="16132" width="16.42578125" style="79" customWidth="1"/>
    <col min="16133" max="16133" width="10.85546875" style="79" bestFit="1" customWidth="1"/>
    <col min="16134" max="16135" width="16.85546875" style="79" bestFit="1" customWidth="1"/>
    <col min="16136" max="16136" width="8.85546875" style="79" bestFit="1" customWidth="1"/>
    <col min="16137" max="16137" width="16" style="79" bestFit="1" customWidth="1"/>
    <col min="16138" max="16138" width="0.28515625" style="79" bestFit="1" customWidth="1"/>
    <col min="16139" max="16139" width="16" style="79" bestFit="1" customWidth="1"/>
    <col min="16140" max="16140" width="0.7109375" style="79" bestFit="1" customWidth="1"/>
    <col min="16141" max="16141" width="10.5703125" style="79" customWidth="1"/>
    <col min="16142" max="16142" width="12.5703125" style="79" bestFit="1" customWidth="1"/>
    <col min="16143" max="16143" width="4.42578125" style="79" bestFit="1" customWidth="1"/>
    <col min="16144" max="16144" width="20.85546875" style="79" bestFit="1" customWidth="1"/>
    <col min="16145" max="16145" width="16.85546875" style="79" bestFit="1" customWidth="1"/>
    <col min="16146" max="16146" width="17" style="79" bestFit="1" customWidth="1"/>
    <col min="16147" max="16147" width="20.85546875" style="79" bestFit="1" customWidth="1"/>
    <col min="16148" max="16148" width="22.140625" style="79" bestFit="1" customWidth="1"/>
    <col min="16149" max="16149" width="12.5703125" style="79" bestFit="1" customWidth="1"/>
    <col min="16150" max="16150" width="55.28515625" style="79" bestFit="1" customWidth="1"/>
    <col min="16151" max="16151" width="25.85546875" style="79" bestFit="1" customWidth="1"/>
    <col min="16152" max="16152" width="15.85546875" style="79" bestFit="1" customWidth="1"/>
    <col min="16153" max="16153" width="18.28515625" style="79" bestFit="1" customWidth="1"/>
    <col min="16154" max="16154" width="29.42578125" style="79" customWidth="1"/>
    <col min="16155" max="16155" width="65.7109375" style="79" bestFit="1" customWidth="1"/>
    <col min="16156" max="16156" width="4.7109375" style="79" bestFit="1" customWidth="1"/>
    <col min="16157" max="16384" width="9.140625" style="79"/>
  </cols>
  <sheetData>
    <row r="1" spans="1:29" ht="15.95" customHeight="1" thickBot="1">
      <c r="A1" s="78"/>
      <c r="B1" s="303" t="s">
        <v>412</v>
      </c>
      <c r="C1" s="283"/>
      <c r="D1" s="283"/>
      <c r="E1" s="283"/>
      <c r="F1" s="283"/>
      <c r="G1" s="283"/>
      <c r="H1" s="283"/>
      <c r="I1" s="283"/>
      <c r="J1" s="283"/>
      <c r="K1" s="283"/>
      <c r="L1" s="283"/>
      <c r="M1" s="283"/>
      <c r="N1" s="283"/>
      <c r="O1" s="283"/>
      <c r="P1" s="283"/>
      <c r="Q1" s="78"/>
      <c r="R1" s="78"/>
      <c r="S1" s="78"/>
      <c r="T1" s="78"/>
      <c r="U1" s="78"/>
      <c r="V1" s="78"/>
      <c r="W1" s="78"/>
      <c r="X1" s="78"/>
      <c r="Y1" s="78"/>
      <c r="Z1" s="78"/>
      <c r="AA1" s="78"/>
      <c r="AB1" s="78"/>
      <c r="AC1" s="78"/>
    </row>
    <row r="2" spans="1:29" ht="24.95" customHeight="1" thickBot="1">
      <c r="A2" s="78"/>
      <c r="B2" s="294" t="s">
        <v>413</v>
      </c>
      <c r="C2" s="283"/>
      <c r="D2" s="304" t="s">
        <v>414</v>
      </c>
      <c r="E2" s="305"/>
      <c r="F2" s="305"/>
      <c r="G2" s="305"/>
      <c r="H2" s="305"/>
      <c r="I2" s="306"/>
      <c r="J2" s="78"/>
      <c r="K2" s="78"/>
      <c r="L2" s="78"/>
      <c r="M2" s="78"/>
      <c r="N2" s="78"/>
      <c r="O2" s="78"/>
      <c r="P2" s="78"/>
      <c r="Q2" s="78"/>
      <c r="R2" s="78"/>
      <c r="S2" s="78"/>
      <c r="T2" s="78"/>
      <c r="U2" s="78"/>
      <c r="V2" s="78"/>
      <c r="W2" s="78"/>
      <c r="X2" s="78"/>
      <c r="Y2" s="78"/>
      <c r="Z2" s="78"/>
      <c r="AA2" s="78"/>
      <c r="AB2" s="78"/>
      <c r="AC2" s="78"/>
    </row>
    <row r="3" spans="1:29" ht="9" customHeight="1" thickBot="1">
      <c r="A3" s="78"/>
      <c r="B3" s="78"/>
      <c r="C3" s="78"/>
      <c r="D3" s="78"/>
      <c r="E3" s="78"/>
      <c r="F3" s="78"/>
      <c r="G3" s="78"/>
      <c r="H3" s="78"/>
      <c r="I3" s="78"/>
      <c r="J3" s="78"/>
      <c r="K3" s="294" t="s">
        <v>415</v>
      </c>
      <c r="L3" s="283"/>
      <c r="M3" s="283"/>
      <c r="N3" s="295" t="s">
        <v>416</v>
      </c>
      <c r="O3" s="296"/>
      <c r="P3" s="297"/>
      <c r="Q3" s="78"/>
      <c r="R3" s="78"/>
      <c r="S3" s="78"/>
      <c r="T3" s="78"/>
      <c r="U3" s="78"/>
      <c r="V3" s="78"/>
      <c r="W3" s="78"/>
      <c r="X3" s="78"/>
      <c r="Y3" s="78"/>
      <c r="Z3" s="78"/>
      <c r="AA3" s="78"/>
      <c r="AB3" s="78"/>
      <c r="AC3" s="78"/>
    </row>
    <row r="4" spans="1:29" ht="15.95" customHeight="1" thickBot="1">
      <c r="A4" s="78"/>
      <c r="B4" s="294" t="s">
        <v>417</v>
      </c>
      <c r="C4" s="283"/>
      <c r="D4" s="295" t="s">
        <v>418</v>
      </c>
      <c r="E4" s="296"/>
      <c r="F4" s="296"/>
      <c r="G4" s="296"/>
      <c r="H4" s="296"/>
      <c r="I4" s="297"/>
      <c r="J4" s="78"/>
      <c r="K4" s="283"/>
      <c r="L4" s="283"/>
      <c r="M4" s="283"/>
      <c r="N4" s="298"/>
      <c r="O4" s="299"/>
      <c r="P4" s="300"/>
      <c r="Q4" s="78"/>
      <c r="R4" s="78"/>
      <c r="S4" s="78"/>
      <c r="T4" s="78"/>
      <c r="U4" s="78"/>
      <c r="V4" s="78"/>
      <c r="W4" s="78"/>
      <c r="X4" s="78"/>
      <c r="Y4" s="78"/>
      <c r="Z4" s="78"/>
      <c r="AA4" s="78"/>
      <c r="AB4" s="78"/>
      <c r="AC4" s="78"/>
    </row>
    <row r="5" spans="1:29" ht="33.75" customHeight="1" thickBot="1">
      <c r="A5" s="78"/>
      <c r="B5" s="283"/>
      <c r="C5" s="283"/>
      <c r="D5" s="298"/>
      <c r="E5" s="299"/>
      <c r="F5" s="299"/>
      <c r="G5" s="299"/>
      <c r="H5" s="299"/>
      <c r="I5" s="300"/>
      <c r="J5" s="78"/>
      <c r="K5" s="78"/>
      <c r="L5" s="78"/>
      <c r="M5" s="78"/>
      <c r="N5" s="78"/>
      <c r="O5" s="78"/>
      <c r="P5" s="78"/>
      <c r="Q5" s="78"/>
      <c r="R5" s="78"/>
      <c r="S5" s="78"/>
      <c r="T5" s="78"/>
      <c r="U5" s="78"/>
      <c r="V5" s="78"/>
      <c r="W5" s="78"/>
      <c r="X5" s="78"/>
      <c r="Y5" s="78"/>
      <c r="Z5" s="78"/>
      <c r="AA5" s="78"/>
      <c r="AB5" s="78"/>
      <c r="AC5" s="78"/>
    </row>
    <row r="6" spans="1:29" ht="9" customHeight="1" thickBot="1">
      <c r="A6" s="78"/>
      <c r="B6" s="78"/>
      <c r="C6" s="78"/>
      <c r="D6" s="78"/>
      <c r="E6" s="78"/>
      <c r="F6" s="78"/>
      <c r="G6" s="78"/>
      <c r="H6" s="78"/>
      <c r="I6" s="78"/>
      <c r="J6" s="78"/>
      <c r="K6" s="294" t="s">
        <v>419</v>
      </c>
      <c r="L6" s="283"/>
      <c r="M6" s="283"/>
      <c r="N6" s="295" t="s">
        <v>420</v>
      </c>
      <c r="O6" s="296"/>
      <c r="P6" s="297"/>
      <c r="Q6" s="78"/>
      <c r="R6" s="78"/>
      <c r="S6" s="78"/>
      <c r="T6" s="78"/>
      <c r="U6" s="78"/>
      <c r="V6" s="78"/>
      <c r="W6" s="78"/>
      <c r="X6" s="78"/>
      <c r="Y6" s="78"/>
      <c r="Z6" s="78"/>
      <c r="AA6" s="78"/>
      <c r="AB6" s="78"/>
      <c r="AC6" s="78"/>
    </row>
    <row r="7" spans="1:29" ht="15.95" customHeight="1" thickBot="1">
      <c r="A7" s="78"/>
      <c r="B7" s="294" t="s">
        <v>421</v>
      </c>
      <c r="C7" s="283"/>
      <c r="D7" s="295" t="s">
        <v>422</v>
      </c>
      <c r="E7" s="296"/>
      <c r="F7" s="296"/>
      <c r="G7" s="296"/>
      <c r="H7" s="296"/>
      <c r="I7" s="297"/>
      <c r="J7" s="78"/>
      <c r="K7" s="283"/>
      <c r="L7" s="283"/>
      <c r="M7" s="283"/>
      <c r="N7" s="298"/>
      <c r="O7" s="299"/>
      <c r="P7" s="300"/>
      <c r="Q7" s="78"/>
      <c r="R7" s="78"/>
      <c r="S7" s="78"/>
      <c r="T7" s="78"/>
      <c r="U7" s="78"/>
      <c r="V7" s="78"/>
      <c r="W7" s="78"/>
      <c r="X7" s="78"/>
      <c r="Y7" s="78"/>
      <c r="Z7" s="78"/>
      <c r="AA7" s="78"/>
      <c r="AB7" s="78"/>
      <c r="AC7" s="78"/>
    </row>
    <row r="8" spans="1:29" ht="6" customHeight="1">
      <c r="A8" s="78"/>
      <c r="B8" s="283"/>
      <c r="C8" s="283"/>
      <c r="D8" s="301"/>
      <c r="E8" s="283"/>
      <c r="F8" s="283"/>
      <c r="G8" s="283"/>
      <c r="H8" s="283"/>
      <c r="I8" s="302"/>
      <c r="J8" s="78"/>
      <c r="K8" s="78"/>
      <c r="L8" s="78"/>
      <c r="M8" s="78"/>
      <c r="N8" s="78"/>
      <c r="O8" s="78"/>
      <c r="P8" s="78"/>
      <c r="Q8" s="78"/>
      <c r="R8" s="78"/>
      <c r="S8" s="78"/>
      <c r="T8" s="78"/>
      <c r="U8" s="78"/>
      <c r="V8" s="78"/>
      <c r="W8" s="78"/>
      <c r="X8" s="78"/>
      <c r="Y8" s="78"/>
      <c r="Z8" s="78"/>
      <c r="AA8" s="78"/>
      <c r="AB8" s="78"/>
      <c r="AC8" s="78"/>
    </row>
    <row r="9" spans="1:29" ht="3" customHeight="1" thickBot="1">
      <c r="A9" s="78"/>
      <c r="B9" s="283"/>
      <c r="C9" s="283"/>
      <c r="D9" s="298"/>
      <c r="E9" s="299"/>
      <c r="F9" s="299"/>
      <c r="G9" s="299"/>
      <c r="H9" s="299"/>
      <c r="I9" s="300"/>
      <c r="J9" s="78"/>
      <c r="K9" s="303" t="s">
        <v>412</v>
      </c>
      <c r="L9" s="283"/>
      <c r="M9" s="283"/>
      <c r="N9" s="283"/>
      <c r="O9" s="283"/>
      <c r="P9" s="283"/>
      <c r="Q9" s="78"/>
      <c r="R9" s="78"/>
      <c r="S9" s="78"/>
      <c r="T9" s="78"/>
      <c r="U9" s="78"/>
      <c r="V9" s="78"/>
      <c r="W9" s="78"/>
      <c r="X9" s="78"/>
      <c r="Y9" s="78"/>
      <c r="Z9" s="78"/>
      <c r="AA9" s="78"/>
      <c r="AB9" s="78"/>
      <c r="AC9" s="78"/>
    </row>
    <row r="10" spans="1:29" ht="11.1" customHeight="1" thickBot="1">
      <c r="A10" s="78"/>
      <c r="B10" s="78"/>
      <c r="C10" s="78"/>
      <c r="D10" s="78"/>
      <c r="E10" s="78"/>
      <c r="F10" s="78"/>
      <c r="G10" s="78"/>
      <c r="H10" s="78"/>
      <c r="I10" s="78"/>
      <c r="J10" s="78"/>
      <c r="K10" s="283"/>
      <c r="L10" s="283"/>
      <c r="M10" s="283"/>
      <c r="N10" s="283"/>
      <c r="O10" s="283"/>
      <c r="P10" s="283"/>
      <c r="Q10" s="78"/>
      <c r="R10" s="78"/>
      <c r="S10" s="78"/>
      <c r="T10" s="78"/>
      <c r="U10" s="78"/>
      <c r="V10" s="78"/>
      <c r="W10" s="78"/>
      <c r="X10" s="78"/>
      <c r="Y10" s="78"/>
      <c r="Z10" s="78"/>
      <c r="AA10" s="78"/>
      <c r="AB10" s="78"/>
      <c r="AC10" s="78"/>
    </row>
    <row r="11" spans="1:29" ht="6" customHeight="1">
      <c r="A11" s="78"/>
      <c r="B11" s="294" t="s">
        <v>423</v>
      </c>
      <c r="C11" s="283"/>
      <c r="D11" s="295" t="s">
        <v>424</v>
      </c>
      <c r="E11" s="296"/>
      <c r="F11" s="296"/>
      <c r="G11" s="296"/>
      <c r="H11" s="296"/>
      <c r="I11" s="297"/>
      <c r="J11" s="78"/>
      <c r="K11" s="283"/>
      <c r="L11" s="283"/>
      <c r="M11" s="283"/>
      <c r="N11" s="283"/>
      <c r="O11" s="283"/>
      <c r="P11" s="283"/>
      <c r="Q11" s="78"/>
      <c r="R11" s="78"/>
      <c r="S11" s="78"/>
      <c r="T11" s="78"/>
      <c r="U11" s="78"/>
      <c r="V11" s="78"/>
      <c r="W11" s="78"/>
      <c r="X11" s="78"/>
      <c r="Y11" s="78"/>
      <c r="Z11" s="78"/>
      <c r="AA11" s="78"/>
      <c r="AB11" s="78"/>
      <c r="AC11" s="78"/>
    </row>
    <row r="12" spans="1:29" ht="18.95" customHeight="1" thickBot="1">
      <c r="A12" s="78"/>
      <c r="B12" s="283"/>
      <c r="C12" s="283"/>
      <c r="D12" s="298"/>
      <c r="E12" s="299"/>
      <c r="F12" s="299"/>
      <c r="G12" s="299"/>
      <c r="H12" s="299"/>
      <c r="I12" s="300"/>
      <c r="J12" s="78"/>
      <c r="K12" s="78"/>
      <c r="L12" s="78"/>
      <c r="M12" s="78"/>
      <c r="N12" s="78"/>
      <c r="O12" s="78"/>
      <c r="P12" s="78"/>
      <c r="Q12" s="78"/>
      <c r="R12" s="78"/>
      <c r="S12" s="78"/>
      <c r="T12" s="78"/>
      <c r="U12" s="78"/>
      <c r="V12" s="78"/>
      <c r="W12" s="78"/>
      <c r="X12" s="78"/>
      <c r="Y12" s="78"/>
      <c r="Z12" s="78"/>
      <c r="AA12" s="78"/>
      <c r="AB12" s="78"/>
      <c r="AC12" s="78"/>
    </row>
    <row r="13" spans="1:29" ht="20.100000000000001" customHeight="1" thickBot="1">
      <c r="A13" s="78"/>
      <c r="B13" s="303" t="s">
        <v>412</v>
      </c>
      <c r="C13" s="283"/>
      <c r="D13" s="283"/>
      <c r="E13" s="283"/>
      <c r="F13" s="283"/>
      <c r="G13" s="283"/>
      <c r="H13" s="283"/>
      <c r="I13" s="283"/>
      <c r="J13" s="283"/>
      <c r="K13" s="283"/>
      <c r="L13" s="283"/>
      <c r="M13" s="283"/>
      <c r="N13" s="283"/>
      <c r="O13" s="283"/>
      <c r="P13" s="283"/>
      <c r="Q13" s="78"/>
      <c r="R13" s="78"/>
      <c r="S13" s="78"/>
      <c r="T13" s="78"/>
      <c r="U13" s="78"/>
      <c r="V13" s="78"/>
      <c r="W13" s="78"/>
      <c r="X13" s="78"/>
      <c r="Y13" s="78"/>
      <c r="Z13" s="78"/>
      <c r="AA13" s="78"/>
      <c r="AB13" s="78"/>
      <c r="AC13" s="78"/>
    </row>
    <row r="14" spans="1:29" ht="42" customHeight="1" thickBot="1">
      <c r="A14" s="78"/>
      <c r="B14" s="288" t="s">
        <v>425</v>
      </c>
      <c r="C14" s="290"/>
      <c r="D14" s="290"/>
      <c r="E14" s="290"/>
      <c r="F14" s="289"/>
      <c r="G14" s="288" t="s">
        <v>426</v>
      </c>
      <c r="H14" s="290"/>
      <c r="I14" s="290"/>
      <c r="J14" s="290"/>
      <c r="K14" s="290"/>
      <c r="L14" s="290"/>
      <c r="M14" s="290"/>
      <c r="N14" s="289"/>
      <c r="O14" s="288" t="s">
        <v>427</v>
      </c>
      <c r="P14" s="290"/>
      <c r="Q14" s="290"/>
      <c r="R14" s="290"/>
      <c r="S14" s="290"/>
      <c r="T14" s="289"/>
      <c r="U14" s="288" t="s">
        <v>428</v>
      </c>
      <c r="V14" s="290"/>
      <c r="W14" s="290"/>
      <c r="X14" s="289"/>
      <c r="Y14" s="291" t="s">
        <v>429</v>
      </c>
      <c r="Z14" s="292"/>
      <c r="AA14" s="292"/>
      <c r="AB14" s="293"/>
      <c r="AC14" s="78"/>
    </row>
    <row r="15" spans="1:29" ht="45" customHeight="1" thickBot="1">
      <c r="A15" s="78"/>
      <c r="B15" s="80" t="s">
        <v>430</v>
      </c>
      <c r="C15" s="288" t="s">
        <v>431</v>
      </c>
      <c r="D15" s="289"/>
      <c r="E15" s="80" t="s">
        <v>432</v>
      </c>
      <c r="F15" s="80" t="s">
        <v>433</v>
      </c>
      <c r="G15" s="80" t="s">
        <v>434</v>
      </c>
      <c r="H15" s="80" t="s">
        <v>435</v>
      </c>
      <c r="I15" s="288" t="s">
        <v>436</v>
      </c>
      <c r="J15" s="290"/>
      <c r="K15" s="289"/>
      <c r="L15" s="80" t="s">
        <v>437</v>
      </c>
      <c r="M15" s="288" t="s">
        <v>438</v>
      </c>
      <c r="N15" s="289"/>
      <c r="O15" s="80" t="s">
        <v>439</v>
      </c>
      <c r="P15" s="288" t="s">
        <v>440</v>
      </c>
      <c r="Q15" s="289"/>
      <c r="R15" s="80" t="s">
        <v>441</v>
      </c>
      <c r="S15" s="80" t="s">
        <v>442</v>
      </c>
      <c r="T15" s="80" t="s">
        <v>443</v>
      </c>
      <c r="U15" s="80" t="s">
        <v>444</v>
      </c>
      <c r="V15" s="80" t="s">
        <v>445</v>
      </c>
      <c r="W15" s="80" t="s">
        <v>446</v>
      </c>
      <c r="X15" s="80" t="s">
        <v>443</v>
      </c>
      <c r="Y15" s="81" t="s">
        <v>447</v>
      </c>
      <c r="Z15" s="291" t="s">
        <v>446</v>
      </c>
      <c r="AA15" s="292"/>
      <c r="AB15" s="293"/>
      <c r="AC15" s="78"/>
    </row>
    <row r="16" spans="1:29" ht="20.100000000000001" customHeight="1" thickBot="1">
      <c r="A16" s="78"/>
      <c r="B16" s="279" t="s">
        <v>448</v>
      </c>
      <c r="C16" s="267" t="s">
        <v>449</v>
      </c>
      <c r="D16" s="268"/>
      <c r="E16" s="279" t="s">
        <v>450</v>
      </c>
      <c r="F16" s="279" t="s">
        <v>451</v>
      </c>
      <c r="G16" s="279" t="s">
        <v>452</v>
      </c>
      <c r="H16" s="279" t="s">
        <v>453</v>
      </c>
      <c r="I16" s="267" t="s">
        <v>454</v>
      </c>
      <c r="J16" s="282"/>
      <c r="K16" s="268"/>
      <c r="L16" s="285" t="s">
        <v>455</v>
      </c>
      <c r="M16" s="267" t="s">
        <v>456</v>
      </c>
      <c r="N16" s="268"/>
      <c r="O16" s="261" t="s">
        <v>457</v>
      </c>
      <c r="P16" s="273" t="s">
        <v>458</v>
      </c>
      <c r="Q16" s="274"/>
      <c r="R16" s="279" t="s">
        <v>459</v>
      </c>
      <c r="S16" s="279" t="s">
        <v>460</v>
      </c>
      <c r="T16" s="279" t="s">
        <v>459</v>
      </c>
      <c r="U16" s="261" t="s">
        <v>461</v>
      </c>
      <c r="V16" s="261">
        <v>20</v>
      </c>
      <c r="W16" s="264" t="s">
        <v>462</v>
      </c>
      <c r="X16" s="264" t="s">
        <v>412</v>
      </c>
      <c r="Y16" s="261" t="s">
        <v>461</v>
      </c>
      <c r="Z16" s="82" t="s">
        <v>463</v>
      </c>
      <c r="AA16" s="82" t="s">
        <v>464</v>
      </c>
      <c r="AB16" s="82" t="s">
        <v>465</v>
      </c>
      <c r="AC16" s="78"/>
    </row>
    <row r="17" spans="1:29" ht="81" customHeight="1" thickBot="1">
      <c r="A17" s="78"/>
      <c r="B17" s="280"/>
      <c r="C17" s="269"/>
      <c r="D17" s="270"/>
      <c r="E17" s="280"/>
      <c r="F17" s="280"/>
      <c r="G17" s="280"/>
      <c r="H17" s="280"/>
      <c r="I17" s="269"/>
      <c r="J17" s="283"/>
      <c r="K17" s="270"/>
      <c r="L17" s="286"/>
      <c r="M17" s="269"/>
      <c r="N17" s="270"/>
      <c r="O17" s="262"/>
      <c r="P17" s="275"/>
      <c r="Q17" s="276"/>
      <c r="R17" s="280"/>
      <c r="S17" s="280"/>
      <c r="T17" s="280"/>
      <c r="U17" s="262"/>
      <c r="V17" s="262"/>
      <c r="W17" s="265"/>
      <c r="X17" s="265"/>
      <c r="Y17" s="262"/>
      <c r="Z17" s="83" t="s">
        <v>461</v>
      </c>
      <c r="AA17" s="84" t="s">
        <v>466</v>
      </c>
      <c r="AB17" s="85" t="s">
        <v>536</v>
      </c>
      <c r="AC17" s="78"/>
    </row>
    <row r="18" spans="1:29" ht="69" customHeight="1" thickBot="1">
      <c r="A18" s="78"/>
      <c r="B18" s="280"/>
      <c r="C18" s="269"/>
      <c r="D18" s="270"/>
      <c r="E18" s="280"/>
      <c r="F18" s="280"/>
      <c r="G18" s="280"/>
      <c r="H18" s="280"/>
      <c r="I18" s="269"/>
      <c r="J18" s="283"/>
      <c r="K18" s="270"/>
      <c r="L18" s="286"/>
      <c r="M18" s="269"/>
      <c r="N18" s="270"/>
      <c r="O18" s="262"/>
      <c r="P18" s="275"/>
      <c r="Q18" s="276"/>
      <c r="R18" s="280"/>
      <c r="S18" s="280"/>
      <c r="T18" s="280"/>
      <c r="U18" s="262"/>
      <c r="V18" s="262"/>
      <c r="W18" s="265"/>
      <c r="X18" s="265"/>
      <c r="Y18" s="262"/>
      <c r="Z18" s="83" t="s">
        <v>461</v>
      </c>
      <c r="AA18" s="84" t="s">
        <v>467</v>
      </c>
      <c r="AB18" s="85" t="s">
        <v>537</v>
      </c>
      <c r="AC18" s="78"/>
    </row>
    <row r="19" spans="1:29" ht="93" customHeight="1" thickBot="1">
      <c r="A19" s="78"/>
      <c r="B19" s="280"/>
      <c r="C19" s="269"/>
      <c r="D19" s="270"/>
      <c r="E19" s="280"/>
      <c r="F19" s="280"/>
      <c r="G19" s="280"/>
      <c r="H19" s="280"/>
      <c r="I19" s="269"/>
      <c r="J19" s="283"/>
      <c r="K19" s="270"/>
      <c r="L19" s="286"/>
      <c r="M19" s="269"/>
      <c r="N19" s="270"/>
      <c r="O19" s="262"/>
      <c r="P19" s="275"/>
      <c r="Q19" s="276"/>
      <c r="R19" s="280"/>
      <c r="S19" s="280"/>
      <c r="T19" s="280"/>
      <c r="U19" s="262"/>
      <c r="V19" s="262"/>
      <c r="W19" s="265"/>
      <c r="X19" s="265"/>
      <c r="Y19" s="262"/>
      <c r="Z19" s="83" t="s">
        <v>461</v>
      </c>
      <c r="AA19" s="84" t="s">
        <v>468</v>
      </c>
      <c r="AB19" s="85" t="s">
        <v>538</v>
      </c>
      <c r="AC19" s="78"/>
    </row>
    <row r="20" spans="1:29" ht="57.95" customHeight="1" thickBot="1">
      <c r="A20" s="78"/>
      <c r="B20" s="280"/>
      <c r="C20" s="269"/>
      <c r="D20" s="270"/>
      <c r="E20" s="280"/>
      <c r="F20" s="280"/>
      <c r="G20" s="280"/>
      <c r="H20" s="280"/>
      <c r="I20" s="269"/>
      <c r="J20" s="283"/>
      <c r="K20" s="270"/>
      <c r="L20" s="286"/>
      <c r="M20" s="269"/>
      <c r="N20" s="270"/>
      <c r="O20" s="262"/>
      <c r="P20" s="275"/>
      <c r="Q20" s="276"/>
      <c r="R20" s="280"/>
      <c r="S20" s="280"/>
      <c r="T20" s="280"/>
      <c r="U20" s="262"/>
      <c r="V20" s="262"/>
      <c r="W20" s="265"/>
      <c r="X20" s="265"/>
      <c r="Y20" s="262"/>
      <c r="Z20" s="83" t="s">
        <v>461</v>
      </c>
      <c r="AA20" s="84" t="s">
        <v>469</v>
      </c>
      <c r="AB20" s="86" t="s">
        <v>539</v>
      </c>
      <c r="AC20" s="78"/>
    </row>
    <row r="21" spans="1:29" ht="39.950000000000003" customHeight="1" thickBot="1">
      <c r="A21" s="78"/>
      <c r="B21" s="280"/>
      <c r="C21" s="269"/>
      <c r="D21" s="270"/>
      <c r="E21" s="280"/>
      <c r="F21" s="280"/>
      <c r="G21" s="280"/>
      <c r="H21" s="280"/>
      <c r="I21" s="269"/>
      <c r="J21" s="283"/>
      <c r="K21" s="270"/>
      <c r="L21" s="286"/>
      <c r="M21" s="269"/>
      <c r="N21" s="270"/>
      <c r="O21" s="262"/>
      <c r="P21" s="275"/>
      <c r="Q21" s="276"/>
      <c r="R21" s="280"/>
      <c r="S21" s="280"/>
      <c r="T21" s="280"/>
      <c r="U21" s="262"/>
      <c r="V21" s="262"/>
      <c r="W21" s="265"/>
      <c r="X21" s="265"/>
      <c r="Y21" s="262"/>
      <c r="Z21" s="83" t="s">
        <v>461</v>
      </c>
      <c r="AA21" s="84" t="s">
        <v>470</v>
      </c>
      <c r="AB21" s="85" t="s">
        <v>540</v>
      </c>
      <c r="AC21" s="78"/>
    </row>
    <row r="22" spans="1:29" ht="50.25" customHeight="1" thickBot="1">
      <c r="A22" s="78"/>
      <c r="B22" s="281"/>
      <c r="C22" s="271"/>
      <c r="D22" s="272"/>
      <c r="E22" s="281"/>
      <c r="F22" s="281"/>
      <c r="G22" s="281"/>
      <c r="H22" s="281"/>
      <c r="I22" s="271"/>
      <c r="J22" s="284"/>
      <c r="K22" s="272"/>
      <c r="L22" s="287"/>
      <c r="M22" s="271"/>
      <c r="N22" s="272"/>
      <c r="O22" s="263"/>
      <c r="P22" s="277"/>
      <c r="Q22" s="278"/>
      <c r="R22" s="281"/>
      <c r="S22" s="281"/>
      <c r="T22" s="281"/>
      <c r="U22" s="263"/>
      <c r="V22" s="263"/>
      <c r="W22" s="266"/>
      <c r="X22" s="266"/>
      <c r="Y22" s="263"/>
      <c r="Z22" s="83" t="s">
        <v>461</v>
      </c>
      <c r="AA22" s="84" t="s">
        <v>471</v>
      </c>
      <c r="AB22" s="86" t="s">
        <v>541</v>
      </c>
      <c r="AC22" s="78"/>
    </row>
    <row r="23" spans="1:29" ht="20.100000000000001" customHeight="1" thickBot="1">
      <c r="A23" s="78"/>
      <c r="B23" s="279" t="s">
        <v>448</v>
      </c>
      <c r="C23" s="267" t="s">
        <v>472</v>
      </c>
      <c r="D23" s="268"/>
      <c r="E23" s="279" t="s">
        <v>473</v>
      </c>
      <c r="F23" s="279" t="s">
        <v>451</v>
      </c>
      <c r="G23" s="279" t="s">
        <v>474</v>
      </c>
      <c r="H23" s="279" t="s">
        <v>475</v>
      </c>
      <c r="I23" s="267" t="s">
        <v>476</v>
      </c>
      <c r="J23" s="282"/>
      <c r="K23" s="268"/>
      <c r="L23" s="285" t="s">
        <v>535</v>
      </c>
      <c r="M23" s="267" t="s">
        <v>456</v>
      </c>
      <c r="N23" s="268"/>
      <c r="O23" s="261" t="s">
        <v>457</v>
      </c>
      <c r="P23" s="273" t="s">
        <v>458</v>
      </c>
      <c r="Q23" s="274"/>
      <c r="R23" s="279" t="s">
        <v>459</v>
      </c>
      <c r="S23" s="279" t="s">
        <v>460</v>
      </c>
      <c r="T23" s="279" t="s">
        <v>459</v>
      </c>
      <c r="U23" s="261" t="s">
        <v>461</v>
      </c>
      <c r="V23" s="261">
        <v>20</v>
      </c>
      <c r="W23" s="264" t="s">
        <v>462</v>
      </c>
      <c r="X23" s="264" t="s">
        <v>412</v>
      </c>
      <c r="Y23" s="261" t="s">
        <v>461</v>
      </c>
      <c r="Z23" s="82" t="s">
        <v>463</v>
      </c>
      <c r="AA23" s="82" t="s">
        <v>464</v>
      </c>
      <c r="AB23" s="82" t="s">
        <v>465</v>
      </c>
      <c r="AC23" s="78"/>
    </row>
    <row r="24" spans="1:29" ht="81" customHeight="1" thickBot="1">
      <c r="A24" s="78"/>
      <c r="B24" s="280"/>
      <c r="C24" s="269"/>
      <c r="D24" s="270"/>
      <c r="E24" s="280"/>
      <c r="F24" s="280"/>
      <c r="G24" s="280"/>
      <c r="H24" s="280"/>
      <c r="I24" s="269"/>
      <c r="J24" s="283"/>
      <c r="K24" s="270"/>
      <c r="L24" s="286"/>
      <c r="M24" s="269"/>
      <c r="N24" s="270"/>
      <c r="O24" s="262"/>
      <c r="P24" s="275"/>
      <c r="Q24" s="276"/>
      <c r="R24" s="280"/>
      <c r="S24" s="280"/>
      <c r="T24" s="280"/>
      <c r="U24" s="262"/>
      <c r="V24" s="262"/>
      <c r="W24" s="265"/>
      <c r="X24" s="265"/>
      <c r="Y24" s="262"/>
      <c r="Z24" s="83" t="s">
        <v>461</v>
      </c>
      <c r="AA24" s="84" t="s">
        <v>466</v>
      </c>
      <c r="AB24" s="85" t="s">
        <v>542</v>
      </c>
      <c r="AC24" s="78"/>
    </row>
    <row r="25" spans="1:29" ht="81" customHeight="1" thickBot="1">
      <c r="A25" s="78"/>
      <c r="B25" s="280"/>
      <c r="C25" s="269"/>
      <c r="D25" s="270"/>
      <c r="E25" s="280"/>
      <c r="F25" s="280"/>
      <c r="G25" s="280"/>
      <c r="H25" s="280"/>
      <c r="I25" s="269"/>
      <c r="J25" s="283"/>
      <c r="K25" s="270"/>
      <c r="L25" s="286"/>
      <c r="M25" s="269"/>
      <c r="N25" s="270"/>
      <c r="O25" s="262"/>
      <c r="P25" s="275"/>
      <c r="Q25" s="276"/>
      <c r="R25" s="280"/>
      <c r="S25" s="280"/>
      <c r="T25" s="280"/>
      <c r="U25" s="262"/>
      <c r="V25" s="262"/>
      <c r="W25" s="265"/>
      <c r="X25" s="265"/>
      <c r="Y25" s="262"/>
      <c r="Z25" s="83" t="s">
        <v>461</v>
      </c>
      <c r="AA25" s="84" t="s">
        <v>467</v>
      </c>
      <c r="AB25" s="85" t="s">
        <v>543</v>
      </c>
      <c r="AC25" s="78"/>
    </row>
    <row r="26" spans="1:29" ht="81" customHeight="1" thickBot="1">
      <c r="A26" s="78"/>
      <c r="B26" s="280"/>
      <c r="C26" s="269"/>
      <c r="D26" s="270"/>
      <c r="E26" s="280"/>
      <c r="F26" s="280"/>
      <c r="G26" s="280"/>
      <c r="H26" s="280"/>
      <c r="I26" s="269"/>
      <c r="J26" s="283"/>
      <c r="K26" s="270"/>
      <c r="L26" s="286"/>
      <c r="M26" s="269"/>
      <c r="N26" s="270"/>
      <c r="O26" s="262"/>
      <c r="P26" s="275"/>
      <c r="Q26" s="276"/>
      <c r="R26" s="280"/>
      <c r="S26" s="280"/>
      <c r="T26" s="280"/>
      <c r="U26" s="262"/>
      <c r="V26" s="262"/>
      <c r="W26" s="265"/>
      <c r="X26" s="265"/>
      <c r="Y26" s="262"/>
      <c r="Z26" s="83" t="s">
        <v>461</v>
      </c>
      <c r="AA26" s="84" t="s">
        <v>468</v>
      </c>
      <c r="AB26" s="86" t="s">
        <v>544</v>
      </c>
      <c r="AC26" s="78"/>
    </row>
    <row r="27" spans="1:29" ht="57.95" customHeight="1" thickBot="1">
      <c r="A27" s="78"/>
      <c r="B27" s="280"/>
      <c r="C27" s="269"/>
      <c r="D27" s="270"/>
      <c r="E27" s="280"/>
      <c r="F27" s="280"/>
      <c r="G27" s="280"/>
      <c r="H27" s="280"/>
      <c r="I27" s="269"/>
      <c r="J27" s="283"/>
      <c r="K27" s="270"/>
      <c r="L27" s="286"/>
      <c r="M27" s="269"/>
      <c r="N27" s="270"/>
      <c r="O27" s="262"/>
      <c r="P27" s="275"/>
      <c r="Q27" s="276"/>
      <c r="R27" s="280"/>
      <c r="S27" s="280"/>
      <c r="T27" s="280"/>
      <c r="U27" s="262"/>
      <c r="V27" s="262"/>
      <c r="W27" s="265"/>
      <c r="X27" s="265"/>
      <c r="Y27" s="262"/>
      <c r="Z27" s="83" t="s">
        <v>461</v>
      </c>
      <c r="AA27" s="84" t="s">
        <v>469</v>
      </c>
      <c r="AB27" s="85" t="s">
        <v>539</v>
      </c>
      <c r="AC27" s="78"/>
    </row>
    <row r="28" spans="1:29" ht="39.950000000000003" customHeight="1" thickBot="1">
      <c r="A28" s="78"/>
      <c r="B28" s="280"/>
      <c r="C28" s="269"/>
      <c r="D28" s="270"/>
      <c r="E28" s="280"/>
      <c r="F28" s="280"/>
      <c r="G28" s="280"/>
      <c r="H28" s="280"/>
      <c r="I28" s="269"/>
      <c r="J28" s="283"/>
      <c r="K28" s="270"/>
      <c r="L28" s="286"/>
      <c r="M28" s="269"/>
      <c r="N28" s="270"/>
      <c r="O28" s="262"/>
      <c r="P28" s="275"/>
      <c r="Q28" s="276"/>
      <c r="R28" s="280"/>
      <c r="S28" s="280"/>
      <c r="T28" s="280"/>
      <c r="U28" s="262"/>
      <c r="V28" s="262"/>
      <c r="W28" s="265"/>
      <c r="X28" s="265"/>
      <c r="Y28" s="262"/>
      <c r="Z28" s="83" t="s">
        <v>461</v>
      </c>
      <c r="AA28" s="84" t="s">
        <v>470</v>
      </c>
      <c r="AB28" s="85" t="s">
        <v>545</v>
      </c>
      <c r="AC28" s="78"/>
    </row>
    <row r="29" spans="1:29" ht="53.25" customHeight="1" thickBot="1">
      <c r="A29" s="78"/>
      <c r="B29" s="281"/>
      <c r="C29" s="271"/>
      <c r="D29" s="272"/>
      <c r="E29" s="281"/>
      <c r="F29" s="281"/>
      <c r="G29" s="281"/>
      <c r="H29" s="281"/>
      <c r="I29" s="271"/>
      <c r="J29" s="284"/>
      <c r="K29" s="272"/>
      <c r="L29" s="287"/>
      <c r="M29" s="271"/>
      <c r="N29" s="272"/>
      <c r="O29" s="263"/>
      <c r="P29" s="277"/>
      <c r="Q29" s="278"/>
      <c r="R29" s="281"/>
      <c r="S29" s="281"/>
      <c r="T29" s="281"/>
      <c r="U29" s="263"/>
      <c r="V29" s="263"/>
      <c r="W29" s="266"/>
      <c r="X29" s="266"/>
      <c r="Y29" s="263"/>
      <c r="Z29" s="83" t="s">
        <v>461</v>
      </c>
      <c r="AA29" s="84" t="s">
        <v>471</v>
      </c>
      <c r="AB29" s="85" t="s">
        <v>541</v>
      </c>
      <c r="AC29" s="78"/>
    </row>
    <row r="30" spans="1:29" ht="20.100000000000001" customHeight="1" thickBot="1">
      <c r="A30" s="78"/>
      <c r="B30" s="279" t="s">
        <v>448</v>
      </c>
      <c r="C30" s="267" t="s">
        <v>477</v>
      </c>
      <c r="D30" s="268"/>
      <c r="E30" s="279" t="s">
        <v>478</v>
      </c>
      <c r="F30" s="279" t="s">
        <v>451</v>
      </c>
      <c r="G30" s="279" t="s">
        <v>479</v>
      </c>
      <c r="H30" s="279" t="s">
        <v>475</v>
      </c>
      <c r="I30" s="267" t="s">
        <v>480</v>
      </c>
      <c r="J30" s="282"/>
      <c r="K30" s="268"/>
      <c r="L30" s="285" t="s">
        <v>455</v>
      </c>
      <c r="M30" s="267" t="s">
        <v>456</v>
      </c>
      <c r="N30" s="268"/>
      <c r="O30" s="261" t="s">
        <v>457</v>
      </c>
      <c r="P30" s="273" t="s">
        <v>458</v>
      </c>
      <c r="Q30" s="274"/>
      <c r="R30" s="279" t="s">
        <v>459</v>
      </c>
      <c r="S30" s="279" t="s">
        <v>460</v>
      </c>
      <c r="T30" s="279" t="s">
        <v>459</v>
      </c>
      <c r="U30" s="261" t="s">
        <v>461</v>
      </c>
      <c r="V30" s="261">
        <v>20</v>
      </c>
      <c r="W30" s="264" t="s">
        <v>462</v>
      </c>
      <c r="X30" s="264" t="s">
        <v>412</v>
      </c>
      <c r="Y30" s="261" t="s">
        <v>461</v>
      </c>
      <c r="Z30" s="82" t="s">
        <v>463</v>
      </c>
      <c r="AA30" s="82" t="s">
        <v>464</v>
      </c>
      <c r="AB30" s="82" t="s">
        <v>465</v>
      </c>
      <c r="AC30" s="78"/>
    </row>
    <row r="31" spans="1:29" ht="81" customHeight="1" thickBot="1">
      <c r="A31" s="78"/>
      <c r="B31" s="280"/>
      <c r="C31" s="269"/>
      <c r="D31" s="270"/>
      <c r="E31" s="280"/>
      <c r="F31" s="280"/>
      <c r="G31" s="280"/>
      <c r="H31" s="280"/>
      <c r="I31" s="269"/>
      <c r="J31" s="283"/>
      <c r="K31" s="270"/>
      <c r="L31" s="286"/>
      <c r="M31" s="269"/>
      <c r="N31" s="270"/>
      <c r="O31" s="262"/>
      <c r="P31" s="275"/>
      <c r="Q31" s="276"/>
      <c r="R31" s="280"/>
      <c r="S31" s="280"/>
      <c r="T31" s="280"/>
      <c r="U31" s="262"/>
      <c r="V31" s="262"/>
      <c r="W31" s="265"/>
      <c r="X31" s="265"/>
      <c r="Y31" s="262"/>
      <c r="Z31" s="83" t="s">
        <v>461</v>
      </c>
      <c r="AA31" s="84" t="s">
        <v>466</v>
      </c>
      <c r="AB31" s="87" t="s">
        <v>546</v>
      </c>
      <c r="AC31" s="78"/>
    </row>
    <row r="32" spans="1:29" ht="81" customHeight="1" thickBot="1">
      <c r="A32" s="78"/>
      <c r="B32" s="280"/>
      <c r="C32" s="269"/>
      <c r="D32" s="270"/>
      <c r="E32" s="280"/>
      <c r="F32" s="280"/>
      <c r="G32" s="280"/>
      <c r="H32" s="280"/>
      <c r="I32" s="269"/>
      <c r="J32" s="283"/>
      <c r="K32" s="270"/>
      <c r="L32" s="286"/>
      <c r="M32" s="269"/>
      <c r="N32" s="270"/>
      <c r="O32" s="262"/>
      <c r="P32" s="275"/>
      <c r="Q32" s="276"/>
      <c r="R32" s="280"/>
      <c r="S32" s="280"/>
      <c r="T32" s="280"/>
      <c r="U32" s="262"/>
      <c r="V32" s="262"/>
      <c r="W32" s="265"/>
      <c r="X32" s="265"/>
      <c r="Y32" s="262"/>
      <c r="Z32" s="83" t="s">
        <v>461</v>
      </c>
      <c r="AA32" s="84" t="s">
        <v>467</v>
      </c>
      <c r="AB32" s="85" t="s">
        <v>547</v>
      </c>
      <c r="AC32" s="78"/>
    </row>
    <row r="33" spans="1:29" ht="93" customHeight="1" thickBot="1">
      <c r="A33" s="78"/>
      <c r="B33" s="280"/>
      <c r="C33" s="269"/>
      <c r="D33" s="270"/>
      <c r="E33" s="280"/>
      <c r="F33" s="280"/>
      <c r="G33" s="280"/>
      <c r="H33" s="280"/>
      <c r="I33" s="269"/>
      <c r="J33" s="283"/>
      <c r="K33" s="270"/>
      <c r="L33" s="286"/>
      <c r="M33" s="269"/>
      <c r="N33" s="270"/>
      <c r="O33" s="262"/>
      <c r="P33" s="275"/>
      <c r="Q33" s="276"/>
      <c r="R33" s="280"/>
      <c r="S33" s="280"/>
      <c r="T33" s="280"/>
      <c r="U33" s="262"/>
      <c r="V33" s="262"/>
      <c r="W33" s="265"/>
      <c r="X33" s="265"/>
      <c r="Y33" s="262"/>
      <c r="Z33" s="83" t="s">
        <v>461</v>
      </c>
      <c r="AA33" s="84" t="s">
        <v>468</v>
      </c>
      <c r="AB33" s="85" t="s">
        <v>548</v>
      </c>
      <c r="AC33" s="78"/>
    </row>
    <row r="34" spans="1:29" ht="104.1" customHeight="1" thickBot="1">
      <c r="A34" s="78"/>
      <c r="B34" s="280"/>
      <c r="C34" s="269"/>
      <c r="D34" s="270"/>
      <c r="E34" s="280"/>
      <c r="F34" s="280"/>
      <c r="G34" s="280"/>
      <c r="H34" s="280"/>
      <c r="I34" s="269"/>
      <c r="J34" s="283"/>
      <c r="K34" s="270"/>
      <c r="L34" s="286"/>
      <c r="M34" s="269"/>
      <c r="N34" s="270"/>
      <c r="O34" s="262"/>
      <c r="P34" s="275"/>
      <c r="Q34" s="276"/>
      <c r="R34" s="280"/>
      <c r="S34" s="280"/>
      <c r="T34" s="280"/>
      <c r="U34" s="262"/>
      <c r="V34" s="262"/>
      <c r="W34" s="265"/>
      <c r="X34" s="265"/>
      <c r="Y34" s="262"/>
      <c r="Z34" s="83" t="s">
        <v>461</v>
      </c>
      <c r="AA34" s="84" t="s">
        <v>469</v>
      </c>
      <c r="AB34" s="85" t="s">
        <v>549</v>
      </c>
      <c r="AC34" s="78"/>
    </row>
    <row r="35" spans="1:29" ht="39.950000000000003" customHeight="1" thickBot="1">
      <c r="A35" s="78"/>
      <c r="B35" s="280"/>
      <c r="C35" s="269"/>
      <c r="D35" s="270"/>
      <c r="E35" s="280"/>
      <c r="F35" s="280"/>
      <c r="G35" s="280"/>
      <c r="H35" s="280"/>
      <c r="I35" s="269"/>
      <c r="J35" s="283"/>
      <c r="K35" s="270"/>
      <c r="L35" s="286"/>
      <c r="M35" s="269"/>
      <c r="N35" s="270"/>
      <c r="O35" s="262"/>
      <c r="P35" s="275"/>
      <c r="Q35" s="276"/>
      <c r="R35" s="280"/>
      <c r="S35" s="280"/>
      <c r="T35" s="280"/>
      <c r="U35" s="262"/>
      <c r="V35" s="262"/>
      <c r="W35" s="265"/>
      <c r="X35" s="265"/>
      <c r="Y35" s="262"/>
      <c r="Z35" s="83" t="s">
        <v>461</v>
      </c>
      <c r="AA35" s="84" t="s">
        <v>470</v>
      </c>
      <c r="AB35" s="86" t="s">
        <v>545</v>
      </c>
      <c r="AC35" s="78"/>
    </row>
    <row r="36" spans="1:29" ht="52.5" customHeight="1" thickBot="1">
      <c r="A36" s="78"/>
      <c r="B36" s="281"/>
      <c r="C36" s="271"/>
      <c r="D36" s="272"/>
      <c r="E36" s="281"/>
      <c r="F36" s="281"/>
      <c r="G36" s="281"/>
      <c r="H36" s="281"/>
      <c r="I36" s="271"/>
      <c r="J36" s="284"/>
      <c r="K36" s="272"/>
      <c r="L36" s="287"/>
      <c r="M36" s="271"/>
      <c r="N36" s="272"/>
      <c r="O36" s="263"/>
      <c r="P36" s="277"/>
      <c r="Q36" s="278"/>
      <c r="R36" s="281"/>
      <c r="S36" s="281"/>
      <c r="T36" s="281"/>
      <c r="U36" s="263"/>
      <c r="V36" s="263"/>
      <c r="W36" s="266"/>
      <c r="X36" s="266"/>
      <c r="Y36" s="263"/>
      <c r="Z36" s="83" t="s">
        <v>461</v>
      </c>
      <c r="AA36" s="84" t="s">
        <v>471</v>
      </c>
      <c r="AB36" s="85" t="s">
        <v>541</v>
      </c>
      <c r="AC36" s="78"/>
    </row>
    <row r="37" spans="1:29" ht="20.100000000000001" customHeight="1" thickBot="1">
      <c r="A37" s="78"/>
      <c r="B37" s="279" t="s">
        <v>448</v>
      </c>
      <c r="C37" s="267" t="s">
        <v>481</v>
      </c>
      <c r="D37" s="268"/>
      <c r="E37" s="279" t="s">
        <v>563</v>
      </c>
      <c r="F37" s="279" t="s">
        <v>451</v>
      </c>
      <c r="G37" s="279" t="s">
        <v>482</v>
      </c>
      <c r="H37" s="279" t="s">
        <v>483</v>
      </c>
      <c r="I37" s="267" t="s">
        <v>484</v>
      </c>
      <c r="J37" s="282"/>
      <c r="K37" s="268"/>
      <c r="L37" s="285" t="s">
        <v>455</v>
      </c>
      <c r="M37" s="267" t="s">
        <v>456</v>
      </c>
      <c r="N37" s="268"/>
      <c r="O37" s="261" t="s">
        <v>457</v>
      </c>
      <c r="P37" s="273" t="s">
        <v>458</v>
      </c>
      <c r="Q37" s="274"/>
      <c r="R37" s="279" t="s">
        <v>459</v>
      </c>
      <c r="S37" s="279" t="s">
        <v>485</v>
      </c>
      <c r="T37" s="279" t="s">
        <v>459</v>
      </c>
      <c r="U37" s="261" t="s">
        <v>461</v>
      </c>
      <c r="V37" s="261">
        <v>20</v>
      </c>
      <c r="W37" s="264" t="s">
        <v>486</v>
      </c>
      <c r="X37" s="264" t="s">
        <v>412</v>
      </c>
      <c r="Y37" s="261" t="s">
        <v>461</v>
      </c>
      <c r="Z37" s="82" t="s">
        <v>463</v>
      </c>
      <c r="AA37" s="82" t="s">
        <v>464</v>
      </c>
      <c r="AB37" s="82" t="s">
        <v>465</v>
      </c>
      <c r="AC37" s="78"/>
    </row>
    <row r="38" spans="1:29" ht="81" customHeight="1" thickBot="1">
      <c r="A38" s="78"/>
      <c r="B38" s="280"/>
      <c r="C38" s="269"/>
      <c r="D38" s="270"/>
      <c r="E38" s="280"/>
      <c r="F38" s="280"/>
      <c r="G38" s="280"/>
      <c r="H38" s="280"/>
      <c r="I38" s="269"/>
      <c r="J38" s="283"/>
      <c r="K38" s="270"/>
      <c r="L38" s="286"/>
      <c r="M38" s="269"/>
      <c r="N38" s="270"/>
      <c r="O38" s="262"/>
      <c r="P38" s="275"/>
      <c r="Q38" s="276"/>
      <c r="R38" s="280"/>
      <c r="S38" s="280"/>
      <c r="T38" s="280"/>
      <c r="U38" s="262"/>
      <c r="V38" s="262"/>
      <c r="W38" s="265"/>
      <c r="X38" s="265"/>
      <c r="Y38" s="262"/>
      <c r="Z38" s="83" t="s">
        <v>461</v>
      </c>
      <c r="AA38" s="84" t="s">
        <v>466</v>
      </c>
      <c r="AB38" s="85" t="s">
        <v>550</v>
      </c>
      <c r="AC38" s="78"/>
    </row>
    <row r="39" spans="1:29" ht="81" customHeight="1" thickBot="1">
      <c r="A39" s="78"/>
      <c r="B39" s="280"/>
      <c r="C39" s="269"/>
      <c r="D39" s="270"/>
      <c r="E39" s="280"/>
      <c r="F39" s="280"/>
      <c r="G39" s="280"/>
      <c r="H39" s="280"/>
      <c r="I39" s="269"/>
      <c r="J39" s="283"/>
      <c r="K39" s="270"/>
      <c r="L39" s="286"/>
      <c r="M39" s="269"/>
      <c r="N39" s="270"/>
      <c r="O39" s="262"/>
      <c r="P39" s="275"/>
      <c r="Q39" s="276"/>
      <c r="R39" s="280"/>
      <c r="S39" s="280"/>
      <c r="T39" s="280"/>
      <c r="U39" s="262"/>
      <c r="V39" s="262"/>
      <c r="W39" s="265"/>
      <c r="X39" s="265"/>
      <c r="Y39" s="262"/>
      <c r="Z39" s="83" t="s">
        <v>461</v>
      </c>
      <c r="AA39" s="84" t="s">
        <v>467</v>
      </c>
      <c r="AB39" s="85" t="s">
        <v>551</v>
      </c>
      <c r="AC39" s="78"/>
    </row>
    <row r="40" spans="1:29" ht="93" customHeight="1" thickBot="1">
      <c r="A40" s="78"/>
      <c r="B40" s="280"/>
      <c r="C40" s="269"/>
      <c r="D40" s="270"/>
      <c r="E40" s="280"/>
      <c r="F40" s="280"/>
      <c r="G40" s="280"/>
      <c r="H40" s="280"/>
      <c r="I40" s="269"/>
      <c r="J40" s="283"/>
      <c r="K40" s="270"/>
      <c r="L40" s="286"/>
      <c r="M40" s="269"/>
      <c r="N40" s="270"/>
      <c r="O40" s="262"/>
      <c r="P40" s="275"/>
      <c r="Q40" s="276"/>
      <c r="R40" s="280"/>
      <c r="S40" s="280"/>
      <c r="T40" s="280"/>
      <c r="U40" s="262"/>
      <c r="V40" s="262"/>
      <c r="W40" s="265"/>
      <c r="X40" s="265"/>
      <c r="Y40" s="262"/>
      <c r="Z40" s="83" t="s">
        <v>461</v>
      </c>
      <c r="AA40" s="84" t="s">
        <v>468</v>
      </c>
      <c r="AB40" s="86" t="s">
        <v>552</v>
      </c>
      <c r="AC40" s="78"/>
    </row>
    <row r="41" spans="1:29" ht="69" customHeight="1" thickBot="1">
      <c r="A41" s="78"/>
      <c r="B41" s="280"/>
      <c r="C41" s="269"/>
      <c r="D41" s="270"/>
      <c r="E41" s="280"/>
      <c r="F41" s="280"/>
      <c r="G41" s="280"/>
      <c r="H41" s="280"/>
      <c r="I41" s="269"/>
      <c r="J41" s="283"/>
      <c r="K41" s="270"/>
      <c r="L41" s="286"/>
      <c r="M41" s="269"/>
      <c r="N41" s="270"/>
      <c r="O41" s="262"/>
      <c r="P41" s="275"/>
      <c r="Q41" s="276"/>
      <c r="R41" s="280"/>
      <c r="S41" s="280"/>
      <c r="T41" s="280"/>
      <c r="U41" s="262"/>
      <c r="V41" s="262"/>
      <c r="W41" s="265"/>
      <c r="X41" s="265"/>
      <c r="Y41" s="262"/>
      <c r="Z41" s="83" t="s">
        <v>461</v>
      </c>
      <c r="AA41" s="84" t="s">
        <v>469</v>
      </c>
      <c r="AB41" s="85" t="s">
        <v>553</v>
      </c>
      <c r="AC41" s="78"/>
    </row>
    <row r="42" spans="1:29" ht="45.95" customHeight="1" thickBot="1">
      <c r="A42" s="78"/>
      <c r="B42" s="280"/>
      <c r="C42" s="269"/>
      <c r="D42" s="270"/>
      <c r="E42" s="280"/>
      <c r="F42" s="280"/>
      <c r="G42" s="280"/>
      <c r="H42" s="280"/>
      <c r="I42" s="269"/>
      <c r="J42" s="283"/>
      <c r="K42" s="270"/>
      <c r="L42" s="286"/>
      <c r="M42" s="269"/>
      <c r="N42" s="270"/>
      <c r="O42" s="262"/>
      <c r="P42" s="275"/>
      <c r="Q42" s="276"/>
      <c r="R42" s="280"/>
      <c r="S42" s="280"/>
      <c r="T42" s="280"/>
      <c r="U42" s="262"/>
      <c r="V42" s="262"/>
      <c r="W42" s="265"/>
      <c r="X42" s="265"/>
      <c r="Y42" s="262"/>
      <c r="Z42" s="83" t="s">
        <v>461</v>
      </c>
      <c r="AA42" s="84" t="s">
        <v>470</v>
      </c>
      <c r="AB42" s="85" t="s">
        <v>554</v>
      </c>
      <c r="AC42" s="78"/>
    </row>
    <row r="43" spans="1:29" ht="39.950000000000003" customHeight="1" thickBot="1">
      <c r="A43" s="78"/>
      <c r="B43" s="281"/>
      <c r="C43" s="271"/>
      <c r="D43" s="272"/>
      <c r="E43" s="281"/>
      <c r="F43" s="281"/>
      <c r="G43" s="281"/>
      <c r="H43" s="281"/>
      <c r="I43" s="271"/>
      <c r="J43" s="284"/>
      <c r="K43" s="272"/>
      <c r="L43" s="287"/>
      <c r="M43" s="271"/>
      <c r="N43" s="272"/>
      <c r="O43" s="263"/>
      <c r="P43" s="277"/>
      <c r="Q43" s="278"/>
      <c r="R43" s="281"/>
      <c r="S43" s="281"/>
      <c r="T43" s="281"/>
      <c r="U43" s="263"/>
      <c r="V43" s="263"/>
      <c r="W43" s="266"/>
      <c r="X43" s="266"/>
      <c r="Y43" s="263"/>
      <c r="Z43" s="83" t="s">
        <v>461</v>
      </c>
      <c r="AA43" s="84" t="s">
        <v>471</v>
      </c>
      <c r="AB43" s="85" t="s">
        <v>541</v>
      </c>
      <c r="AC43" s="78"/>
    </row>
    <row r="44" spans="1:29" ht="20.100000000000001" customHeight="1" thickBot="1">
      <c r="A44" s="78"/>
      <c r="B44" s="279" t="s">
        <v>487</v>
      </c>
      <c r="C44" s="267" t="s">
        <v>488</v>
      </c>
      <c r="D44" s="268"/>
      <c r="E44" s="279" t="s">
        <v>564</v>
      </c>
      <c r="F44" s="279" t="s">
        <v>451</v>
      </c>
      <c r="G44" s="279" t="s">
        <v>489</v>
      </c>
      <c r="H44" s="279" t="s">
        <v>490</v>
      </c>
      <c r="I44" s="267" t="s">
        <v>491</v>
      </c>
      <c r="J44" s="282"/>
      <c r="K44" s="268"/>
      <c r="L44" s="285" t="s">
        <v>455</v>
      </c>
      <c r="M44" s="267" t="s">
        <v>456</v>
      </c>
      <c r="N44" s="268"/>
      <c r="O44" s="261" t="s">
        <v>457</v>
      </c>
      <c r="P44" s="273" t="s">
        <v>458</v>
      </c>
      <c r="Q44" s="274"/>
      <c r="R44" s="279" t="s">
        <v>459</v>
      </c>
      <c r="S44" s="279" t="s">
        <v>460</v>
      </c>
      <c r="T44" s="279" t="s">
        <v>459</v>
      </c>
      <c r="U44" s="261" t="s">
        <v>461</v>
      </c>
      <c r="V44" s="261">
        <v>20</v>
      </c>
      <c r="W44" s="264" t="s">
        <v>462</v>
      </c>
      <c r="X44" s="264" t="s">
        <v>412</v>
      </c>
      <c r="Y44" s="261" t="s">
        <v>461</v>
      </c>
      <c r="Z44" s="82" t="s">
        <v>463</v>
      </c>
      <c r="AA44" s="82" t="s">
        <v>464</v>
      </c>
      <c r="AB44" s="82" t="s">
        <v>465</v>
      </c>
      <c r="AC44" s="78"/>
    </row>
    <row r="45" spans="1:29" ht="81" customHeight="1" thickBot="1">
      <c r="A45" s="78"/>
      <c r="B45" s="280"/>
      <c r="C45" s="269"/>
      <c r="D45" s="270"/>
      <c r="E45" s="280"/>
      <c r="F45" s="280"/>
      <c r="G45" s="280"/>
      <c r="H45" s="280"/>
      <c r="I45" s="269"/>
      <c r="J45" s="283"/>
      <c r="K45" s="270"/>
      <c r="L45" s="286"/>
      <c r="M45" s="269"/>
      <c r="N45" s="270"/>
      <c r="O45" s="262"/>
      <c r="P45" s="275"/>
      <c r="Q45" s="276"/>
      <c r="R45" s="280"/>
      <c r="S45" s="280"/>
      <c r="T45" s="280"/>
      <c r="U45" s="262"/>
      <c r="V45" s="262"/>
      <c r="W45" s="265"/>
      <c r="X45" s="265"/>
      <c r="Y45" s="262"/>
      <c r="Z45" s="83" t="s">
        <v>461</v>
      </c>
      <c r="AA45" s="84" t="s">
        <v>466</v>
      </c>
      <c r="AB45" s="85" t="s">
        <v>555</v>
      </c>
      <c r="AC45" s="78"/>
    </row>
    <row r="46" spans="1:29" ht="81" customHeight="1" thickBot="1">
      <c r="A46" s="78"/>
      <c r="B46" s="280"/>
      <c r="C46" s="269"/>
      <c r="D46" s="270"/>
      <c r="E46" s="280"/>
      <c r="F46" s="280"/>
      <c r="G46" s="280"/>
      <c r="H46" s="280"/>
      <c r="I46" s="269"/>
      <c r="J46" s="283"/>
      <c r="K46" s="270"/>
      <c r="L46" s="286"/>
      <c r="M46" s="269"/>
      <c r="N46" s="270"/>
      <c r="O46" s="262"/>
      <c r="P46" s="275"/>
      <c r="Q46" s="276"/>
      <c r="R46" s="280"/>
      <c r="S46" s="280"/>
      <c r="T46" s="280"/>
      <c r="U46" s="262"/>
      <c r="V46" s="262"/>
      <c r="W46" s="265"/>
      <c r="X46" s="265"/>
      <c r="Y46" s="262"/>
      <c r="Z46" s="83" t="s">
        <v>461</v>
      </c>
      <c r="AA46" s="84" t="s">
        <v>467</v>
      </c>
      <c r="AB46" s="85" t="s">
        <v>556</v>
      </c>
      <c r="AC46" s="78"/>
    </row>
    <row r="47" spans="1:29" ht="81" customHeight="1" thickBot="1">
      <c r="A47" s="78"/>
      <c r="B47" s="280"/>
      <c r="C47" s="269"/>
      <c r="D47" s="270"/>
      <c r="E47" s="280"/>
      <c r="F47" s="280"/>
      <c r="G47" s="280"/>
      <c r="H47" s="280"/>
      <c r="I47" s="269"/>
      <c r="J47" s="283"/>
      <c r="K47" s="270"/>
      <c r="L47" s="286"/>
      <c r="M47" s="269"/>
      <c r="N47" s="270"/>
      <c r="O47" s="262"/>
      <c r="P47" s="275"/>
      <c r="Q47" s="276"/>
      <c r="R47" s="280"/>
      <c r="S47" s="280"/>
      <c r="T47" s="280"/>
      <c r="U47" s="262"/>
      <c r="V47" s="262"/>
      <c r="W47" s="265"/>
      <c r="X47" s="265"/>
      <c r="Y47" s="262"/>
      <c r="Z47" s="83" t="s">
        <v>461</v>
      </c>
      <c r="AA47" s="84" t="s">
        <v>468</v>
      </c>
      <c r="AB47" s="85" t="s">
        <v>557</v>
      </c>
      <c r="AC47" s="78"/>
    </row>
    <row r="48" spans="1:29" ht="69" customHeight="1" thickBot="1">
      <c r="A48" s="78"/>
      <c r="B48" s="280"/>
      <c r="C48" s="269"/>
      <c r="D48" s="270"/>
      <c r="E48" s="280"/>
      <c r="F48" s="280"/>
      <c r="G48" s="280"/>
      <c r="H48" s="280"/>
      <c r="I48" s="269"/>
      <c r="J48" s="283"/>
      <c r="K48" s="270"/>
      <c r="L48" s="286"/>
      <c r="M48" s="269"/>
      <c r="N48" s="270"/>
      <c r="O48" s="262"/>
      <c r="P48" s="275"/>
      <c r="Q48" s="276"/>
      <c r="R48" s="280"/>
      <c r="S48" s="280"/>
      <c r="T48" s="280"/>
      <c r="U48" s="262"/>
      <c r="V48" s="262"/>
      <c r="W48" s="265"/>
      <c r="X48" s="265"/>
      <c r="Y48" s="262"/>
      <c r="Z48" s="83" t="s">
        <v>461</v>
      </c>
      <c r="AA48" s="84" t="s">
        <v>469</v>
      </c>
      <c r="AB48" s="85" t="s">
        <v>549</v>
      </c>
      <c r="AC48" s="78"/>
    </row>
    <row r="49" spans="1:29" ht="45.95" customHeight="1" thickBot="1">
      <c r="A49" s="78"/>
      <c r="B49" s="280"/>
      <c r="C49" s="269"/>
      <c r="D49" s="270"/>
      <c r="E49" s="280"/>
      <c r="F49" s="280"/>
      <c r="G49" s="280"/>
      <c r="H49" s="280"/>
      <c r="I49" s="269"/>
      <c r="J49" s="283"/>
      <c r="K49" s="270"/>
      <c r="L49" s="286"/>
      <c r="M49" s="269"/>
      <c r="N49" s="270"/>
      <c r="O49" s="262"/>
      <c r="P49" s="275"/>
      <c r="Q49" s="276"/>
      <c r="R49" s="280"/>
      <c r="S49" s="280"/>
      <c r="T49" s="280"/>
      <c r="U49" s="262"/>
      <c r="V49" s="262"/>
      <c r="W49" s="265"/>
      <c r="X49" s="265"/>
      <c r="Y49" s="262"/>
      <c r="Z49" s="83" t="s">
        <v>461</v>
      </c>
      <c r="AA49" s="84" t="s">
        <v>470</v>
      </c>
      <c r="AB49" s="85" t="s">
        <v>540</v>
      </c>
      <c r="AC49" s="78"/>
    </row>
    <row r="50" spans="1:29" ht="54.75" customHeight="1" thickBot="1">
      <c r="A50" s="78"/>
      <c r="B50" s="281"/>
      <c r="C50" s="271"/>
      <c r="D50" s="272"/>
      <c r="E50" s="281"/>
      <c r="F50" s="281"/>
      <c r="G50" s="281"/>
      <c r="H50" s="281"/>
      <c r="I50" s="271"/>
      <c r="J50" s="284"/>
      <c r="K50" s="272"/>
      <c r="L50" s="287"/>
      <c r="M50" s="271"/>
      <c r="N50" s="272"/>
      <c r="O50" s="263"/>
      <c r="P50" s="277"/>
      <c r="Q50" s="278"/>
      <c r="R50" s="281"/>
      <c r="S50" s="281"/>
      <c r="T50" s="281"/>
      <c r="U50" s="263"/>
      <c r="V50" s="263"/>
      <c r="W50" s="266"/>
      <c r="X50" s="266"/>
      <c r="Y50" s="263"/>
      <c r="Z50" s="83" t="s">
        <v>461</v>
      </c>
      <c r="AA50" s="84" t="s">
        <v>471</v>
      </c>
      <c r="AB50" s="85" t="s">
        <v>541</v>
      </c>
      <c r="AC50" s="78"/>
    </row>
    <row r="51" spans="1:29" ht="20.100000000000001" customHeight="1" thickBot="1">
      <c r="A51" s="78"/>
      <c r="B51" s="279" t="s">
        <v>448</v>
      </c>
      <c r="C51" s="267" t="s">
        <v>492</v>
      </c>
      <c r="D51" s="268"/>
      <c r="E51" s="279" t="s">
        <v>493</v>
      </c>
      <c r="F51" s="279" t="s">
        <v>451</v>
      </c>
      <c r="G51" s="279" t="s">
        <v>494</v>
      </c>
      <c r="H51" s="279" t="s">
        <v>495</v>
      </c>
      <c r="I51" s="267" t="s">
        <v>496</v>
      </c>
      <c r="J51" s="282"/>
      <c r="K51" s="268"/>
      <c r="L51" s="285" t="s">
        <v>455</v>
      </c>
      <c r="M51" s="267" t="s">
        <v>456</v>
      </c>
      <c r="N51" s="268"/>
      <c r="O51" s="261" t="s">
        <v>457</v>
      </c>
      <c r="P51" s="273" t="s">
        <v>458</v>
      </c>
      <c r="Q51" s="274"/>
      <c r="R51" s="279" t="s">
        <v>459</v>
      </c>
      <c r="S51" s="279" t="s">
        <v>497</v>
      </c>
      <c r="T51" s="279" t="s">
        <v>459</v>
      </c>
      <c r="U51" s="261" t="s">
        <v>461</v>
      </c>
      <c r="V51" s="261">
        <v>20</v>
      </c>
      <c r="W51" s="264" t="s">
        <v>498</v>
      </c>
      <c r="X51" s="264" t="s">
        <v>412</v>
      </c>
      <c r="Y51" s="261" t="s">
        <v>461</v>
      </c>
      <c r="Z51" s="82" t="s">
        <v>463</v>
      </c>
      <c r="AA51" s="82" t="s">
        <v>464</v>
      </c>
      <c r="AB51" s="82" t="s">
        <v>465</v>
      </c>
      <c r="AC51" s="78"/>
    </row>
    <row r="52" spans="1:29" ht="81" customHeight="1" thickBot="1">
      <c r="A52" s="78"/>
      <c r="B52" s="280"/>
      <c r="C52" s="269"/>
      <c r="D52" s="270"/>
      <c r="E52" s="280"/>
      <c r="F52" s="280"/>
      <c r="G52" s="280"/>
      <c r="H52" s="280"/>
      <c r="I52" s="269"/>
      <c r="J52" s="283"/>
      <c r="K52" s="270"/>
      <c r="L52" s="286"/>
      <c r="M52" s="269"/>
      <c r="N52" s="270"/>
      <c r="O52" s="262"/>
      <c r="P52" s="275"/>
      <c r="Q52" s="276"/>
      <c r="R52" s="280"/>
      <c r="S52" s="280"/>
      <c r="T52" s="280"/>
      <c r="U52" s="262"/>
      <c r="V52" s="262"/>
      <c r="W52" s="265"/>
      <c r="X52" s="265"/>
      <c r="Y52" s="262"/>
      <c r="Z52" s="83" t="s">
        <v>461</v>
      </c>
      <c r="AA52" s="84" t="s">
        <v>466</v>
      </c>
      <c r="AB52" s="85" t="s">
        <v>558</v>
      </c>
      <c r="AC52" s="78"/>
    </row>
    <row r="53" spans="1:29" ht="69" customHeight="1" thickBot="1">
      <c r="A53" s="78"/>
      <c r="B53" s="280"/>
      <c r="C53" s="269"/>
      <c r="D53" s="270"/>
      <c r="E53" s="280"/>
      <c r="F53" s="280"/>
      <c r="G53" s="280"/>
      <c r="H53" s="280"/>
      <c r="I53" s="269"/>
      <c r="J53" s="283"/>
      <c r="K53" s="270"/>
      <c r="L53" s="286"/>
      <c r="M53" s="269"/>
      <c r="N53" s="270"/>
      <c r="O53" s="262"/>
      <c r="P53" s="275"/>
      <c r="Q53" s="276"/>
      <c r="R53" s="280"/>
      <c r="S53" s="280"/>
      <c r="T53" s="280"/>
      <c r="U53" s="262"/>
      <c r="V53" s="262"/>
      <c r="W53" s="265"/>
      <c r="X53" s="265"/>
      <c r="Y53" s="262"/>
      <c r="Z53" s="83" t="s">
        <v>461</v>
      </c>
      <c r="AA53" s="84" t="s">
        <v>467</v>
      </c>
      <c r="AB53" s="85" t="s">
        <v>559</v>
      </c>
      <c r="AC53" s="78"/>
    </row>
    <row r="54" spans="1:29" ht="93" customHeight="1" thickBot="1">
      <c r="A54" s="78"/>
      <c r="B54" s="280"/>
      <c r="C54" s="269"/>
      <c r="D54" s="270"/>
      <c r="E54" s="280"/>
      <c r="F54" s="280"/>
      <c r="G54" s="280"/>
      <c r="H54" s="280"/>
      <c r="I54" s="269"/>
      <c r="J54" s="283"/>
      <c r="K54" s="270"/>
      <c r="L54" s="286"/>
      <c r="M54" s="269"/>
      <c r="N54" s="270"/>
      <c r="O54" s="262"/>
      <c r="P54" s="275"/>
      <c r="Q54" s="276"/>
      <c r="R54" s="280"/>
      <c r="S54" s="280"/>
      <c r="T54" s="280"/>
      <c r="U54" s="262"/>
      <c r="V54" s="262"/>
      <c r="W54" s="265"/>
      <c r="X54" s="265"/>
      <c r="Y54" s="262"/>
      <c r="Z54" s="83" t="s">
        <v>461</v>
      </c>
      <c r="AA54" s="84" t="s">
        <v>468</v>
      </c>
      <c r="AB54" s="85" t="s">
        <v>560</v>
      </c>
      <c r="AC54" s="78"/>
    </row>
    <row r="55" spans="1:29" ht="69" customHeight="1" thickBot="1">
      <c r="A55" s="78"/>
      <c r="B55" s="280"/>
      <c r="C55" s="269"/>
      <c r="D55" s="270"/>
      <c r="E55" s="280"/>
      <c r="F55" s="280"/>
      <c r="G55" s="280"/>
      <c r="H55" s="280"/>
      <c r="I55" s="269"/>
      <c r="J55" s="283"/>
      <c r="K55" s="270"/>
      <c r="L55" s="286"/>
      <c r="M55" s="269"/>
      <c r="N55" s="270"/>
      <c r="O55" s="262"/>
      <c r="P55" s="275"/>
      <c r="Q55" s="276"/>
      <c r="R55" s="280"/>
      <c r="S55" s="280"/>
      <c r="T55" s="280"/>
      <c r="U55" s="262"/>
      <c r="V55" s="262"/>
      <c r="W55" s="265"/>
      <c r="X55" s="265"/>
      <c r="Y55" s="262"/>
      <c r="Z55" s="83" t="s">
        <v>461</v>
      </c>
      <c r="AA55" s="84" t="s">
        <v>469</v>
      </c>
      <c r="AB55" s="85" t="s">
        <v>561</v>
      </c>
      <c r="AC55" s="78"/>
    </row>
    <row r="56" spans="1:29" ht="45.95" customHeight="1" thickBot="1">
      <c r="A56" s="78"/>
      <c r="B56" s="280"/>
      <c r="C56" s="269"/>
      <c r="D56" s="270"/>
      <c r="E56" s="280"/>
      <c r="F56" s="280"/>
      <c r="G56" s="280"/>
      <c r="H56" s="280"/>
      <c r="I56" s="269"/>
      <c r="J56" s="283"/>
      <c r="K56" s="270"/>
      <c r="L56" s="286"/>
      <c r="M56" s="269"/>
      <c r="N56" s="270"/>
      <c r="O56" s="262"/>
      <c r="P56" s="275"/>
      <c r="Q56" s="276"/>
      <c r="R56" s="280"/>
      <c r="S56" s="280"/>
      <c r="T56" s="280"/>
      <c r="U56" s="262"/>
      <c r="V56" s="262"/>
      <c r="W56" s="265"/>
      <c r="X56" s="265"/>
      <c r="Y56" s="262"/>
      <c r="Z56" s="83" t="s">
        <v>461</v>
      </c>
      <c r="AA56" s="84" t="s">
        <v>470</v>
      </c>
      <c r="AB56" s="85" t="s">
        <v>562</v>
      </c>
      <c r="AC56" s="78"/>
    </row>
    <row r="57" spans="1:29" ht="45.95" customHeight="1" thickBot="1">
      <c r="A57" s="78"/>
      <c r="B57" s="281"/>
      <c r="C57" s="271"/>
      <c r="D57" s="272"/>
      <c r="E57" s="281"/>
      <c r="F57" s="281"/>
      <c r="G57" s="281"/>
      <c r="H57" s="281"/>
      <c r="I57" s="271"/>
      <c r="J57" s="284"/>
      <c r="K57" s="272"/>
      <c r="L57" s="287"/>
      <c r="M57" s="271"/>
      <c r="N57" s="272"/>
      <c r="O57" s="263"/>
      <c r="P57" s="277"/>
      <c r="Q57" s="278"/>
      <c r="R57" s="281"/>
      <c r="S57" s="281"/>
      <c r="T57" s="281"/>
      <c r="U57" s="263"/>
      <c r="V57" s="263"/>
      <c r="W57" s="266"/>
      <c r="X57" s="266"/>
      <c r="Y57" s="263"/>
      <c r="Z57" s="83" t="s">
        <v>461</v>
      </c>
      <c r="AA57" s="84" t="s">
        <v>471</v>
      </c>
      <c r="AB57" s="85" t="s">
        <v>541</v>
      </c>
      <c r="AC57" s="78"/>
    </row>
  </sheetData>
  <mergeCells count="139">
    <mergeCell ref="B1:P1"/>
    <mergeCell ref="B2:C2"/>
    <mergeCell ref="D2:I2"/>
    <mergeCell ref="K3:M4"/>
    <mergeCell ref="N3:P4"/>
    <mergeCell ref="B4:C5"/>
    <mergeCell ref="D4:I5"/>
    <mergeCell ref="B13:P13"/>
    <mergeCell ref="B14:F14"/>
    <mergeCell ref="G14:N14"/>
    <mergeCell ref="O14:T14"/>
    <mergeCell ref="U14:X14"/>
    <mergeCell ref="Y14:AB14"/>
    <mergeCell ref="K6:M7"/>
    <mergeCell ref="N6:P7"/>
    <mergeCell ref="B7:C9"/>
    <mergeCell ref="D7:I9"/>
    <mergeCell ref="K9:P11"/>
    <mergeCell ref="B11:C12"/>
    <mergeCell ref="D11:I12"/>
    <mergeCell ref="C15:D15"/>
    <mergeCell ref="I15:K15"/>
    <mergeCell ref="M15:N15"/>
    <mergeCell ref="P15:Q15"/>
    <mergeCell ref="Z15:AB15"/>
    <mergeCell ref="B16:B22"/>
    <mergeCell ref="C16:D22"/>
    <mergeCell ref="E16:E22"/>
    <mergeCell ref="F16:F22"/>
    <mergeCell ref="G16:G22"/>
    <mergeCell ref="X16:X22"/>
    <mergeCell ref="Y16:Y22"/>
    <mergeCell ref="S16:S22"/>
    <mergeCell ref="T16:T22"/>
    <mergeCell ref="U16:U22"/>
    <mergeCell ref="V16:V22"/>
    <mergeCell ref="W16:W22"/>
    <mergeCell ref="C23:D29"/>
    <mergeCell ref="E23:E29"/>
    <mergeCell ref="F23:F29"/>
    <mergeCell ref="G23:G29"/>
    <mergeCell ref="H23:H29"/>
    <mergeCell ref="I23:K29"/>
    <mergeCell ref="L23:L29"/>
    <mergeCell ref="R16:R22"/>
    <mergeCell ref="H16:H22"/>
    <mergeCell ref="I16:K22"/>
    <mergeCell ref="L16:L22"/>
    <mergeCell ref="M16:N22"/>
    <mergeCell ref="O16:O22"/>
    <mergeCell ref="P16:Q22"/>
    <mergeCell ref="U23:U29"/>
    <mergeCell ref="V23:V29"/>
    <mergeCell ref="W23:W29"/>
    <mergeCell ref="X23:X29"/>
    <mergeCell ref="Y23:Y29"/>
    <mergeCell ref="B30:B36"/>
    <mergeCell ref="C30:D36"/>
    <mergeCell ref="E30:E36"/>
    <mergeCell ref="F30:F36"/>
    <mergeCell ref="G30:G36"/>
    <mergeCell ref="M23:N29"/>
    <mergeCell ref="O23:O29"/>
    <mergeCell ref="P23:Q29"/>
    <mergeCell ref="R23:R29"/>
    <mergeCell ref="S23:S29"/>
    <mergeCell ref="T23:T29"/>
    <mergeCell ref="X30:X36"/>
    <mergeCell ref="Y30:Y36"/>
    <mergeCell ref="S30:S36"/>
    <mergeCell ref="T30:T36"/>
    <mergeCell ref="U30:U36"/>
    <mergeCell ref="V30:V36"/>
    <mergeCell ref="W30:W36"/>
    <mergeCell ref="B23:B29"/>
    <mergeCell ref="C37:D43"/>
    <mergeCell ref="E37:E43"/>
    <mergeCell ref="F37:F43"/>
    <mergeCell ref="G37:G43"/>
    <mergeCell ref="H37:H43"/>
    <mergeCell ref="I37:K43"/>
    <mergeCell ref="L37:L43"/>
    <mergeCell ref="R30:R36"/>
    <mergeCell ref="H30:H36"/>
    <mergeCell ref="I30:K36"/>
    <mergeCell ref="L30:L36"/>
    <mergeCell ref="M30:N36"/>
    <mergeCell ref="O30:O36"/>
    <mergeCell ref="P30:Q36"/>
    <mergeCell ref="U37:U43"/>
    <mergeCell ref="V37:V43"/>
    <mergeCell ref="W37:W43"/>
    <mergeCell ref="X37:X43"/>
    <mergeCell ref="Y37:Y43"/>
    <mergeCell ref="B44:B50"/>
    <mergeCell ref="C44:D50"/>
    <mergeCell ref="E44:E50"/>
    <mergeCell ref="F44:F50"/>
    <mergeCell ref="G44:G50"/>
    <mergeCell ref="M37:N43"/>
    <mergeCell ref="O37:O43"/>
    <mergeCell ref="P37:Q43"/>
    <mergeCell ref="R37:R43"/>
    <mergeCell ref="S37:S43"/>
    <mergeCell ref="T37:T43"/>
    <mergeCell ref="X44:X50"/>
    <mergeCell ref="Y44:Y50"/>
    <mergeCell ref="S44:S50"/>
    <mergeCell ref="T44:T50"/>
    <mergeCell ref="U44:U50"/>
    <mergeCell ref="V44:V50"/>
    <mergeCell ref="W44:W50"/>
    <mergeCell ref="B37:B43"/>
    <mergeCell ref="B51:B57"/>
    <mergeCell ref="C51:D57"/>
    <mergeCell ref="E51:E57"/>
    <mergeCell ref="F51:F57"/>
    <mergeCell ref="G51:G57"/>
    <mergeCell ref="H51:H57"/>
    <mergeCell ref="I51:K57"/>
    <mergeCell ref="L51:L57"/>
    <mergeCell ref="R44:R50"/>
    <mergeCell ref="H44:H50"/>
    <mergeCell ref="I44:K50"/>
    <mergeCell ref="L44:L50"/>
    <mergeCell ref="M44:N50"/>
    <mergeCell ref="O44:O50"/>
    <mergeCell ref="P44:Q50"/>
    <mergeCell ref="U51:U57"/>
    <mergeCell ref="V51:V57"/>
    <mergeCell ref="W51:W57"/>
    <mergeCell ref="X51:X57"/>
    <mergeCell ref="Y51:Y57"/>
    <mergeCell ref="M51:N57"/>
    <mergeCell ref="O51:O57"/>
    <mergeCell ref="P51:Q57"/>
    <mergeCell ref="R51:R57"/>
    <mergeCell ref="S51:S57"/>
    <mergeCell ref="T51:T57"/>
  </mergeCells>
  <pageMargins left="0.3888888888888889" right="0.3888888888888889" top="0.3888888888888889" bottom="0.3888888888888889" header="0" footer="0"/>
  <pageSetup paperSize="9" firstPageNumber="0" fitToWidth="0" fitToHeight="0" pageOrder="overThenDown"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PAAC </vt:lpstr>
      <vt:lpstr>MAPA RIESGOS DE CORRUPCIÓN</vt:lpstr>
      <vt:lpstr>Evaluación Trámites en el SUIT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 Patricia Herrera Rodriguez</dc:creator>
  <cp:lastModifiedBy>Gloria Patricia Herrera Rodriguez</cp:lastModifiedBy>
  <dcterms:created xsi:type="dcterms:W3CDTF">2021-12-22T23:50:56Z</dcterms:created>
  <dcterms:modified xsi:type="dcterms:W3CDTF">2023-01-16T22:39:18Z</dcterms:modified>
</cp:coreProperties>
</file>