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defaultThemeVersion="166925"/>
  <mc:AlternateContent xmlns:mc="http://schemas.openxmlformats.org/markup-compatibility/2006">
    <mc:Choice Requires="x15">
      <x15ac:absPath xmlns:x15ac="http://schemas.microsoft.com/office/spreadsheetml/2010/11/ac" url="C:\Users\jrincon\Documents\AGENDAMIENTO\SOLICITUD TOKEN\Rosario\REGISTRO ACTIVOS DE INFORMACION\"/>
    </mc:Choice>
  </mc:AlternateContent>
  <xr:revisionPtr revIDLastSave="0" documentId="13_ncr:1_{BF0FE1CA-4486-40C3-98CA-D706F65BA839}" xr6:coauthVersionLast="46" xr6:coauthVersionMax="46" xr10:uidLastSave="{00000000-0000-0000-0000-000000000000}"/>
  <bookViews>
    <workbookView xWindow="-120" yWindow="-120" windowWidth="29040" windowHeight="15840" xr2:uid="{8E0BB3F4-D257-45AA-A7AE-83DBB1C17F90}"/>
  </bookViews>
  <sheets>
    <sheet name="Hoja1" sheetId="1" r:id="rId1"/>
  </sheets>
  <externalReferences>
    <externalReference r:id="rId2"/>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8" i="1" l="1"/>
  <c r="S38" i="1"/>
  <c r="AA37" i="1"/>
  <c r="S37" i="1"/>
  <c r="AA36" i="1"/>
  <c r="S36" i="1"/>
  <c r="AA35" i="1"/>
  <c r="S35" i="1"/>
  <c r="AA34" i="1"/>
  <c r="AA33" i="1"/>
  <c r="S33" i="1"/>
  <c r="AA32" i="1"/>
  <c r="AA30" i="1"/>
  <c r="S30" i="1"/>
  <c r="AA29" i="1"/>
  <c r="S29" i="1"/>
  <c r="AA28" i="1"/>
  <c r="S28" i="1"/>
  <c r="AA27" i="1"/>
  <c r="S27" i="1"/>
  <c r="AA25" i="1"/>
  <c r="S25" i="1"/>
  <c r="AA24" i="1"/>
  <c r="S24" i="1"/>
  <c r="AA23" i="1"/>
  <c r="S23" i="1"/>
  <c r="AA22" i="1"/>
  <c r="S22" i="1"/>
  <c r="AA21" i="1"/>
  <c r="S21" i="1"/>
  <c r="AA20" i="1"/>
  <c r="S20" i="1"/>
  <c r="AA19" i="1"/>
  <c r="S19" i="1"/>
  <c r="AA18" i="1"/>
  <c r="S18" i="1"/>
  <c r="AA17" i="1"/>
  <c r="S17" i="1"/>
  <c r="AA15" i="1"/>
  <c r="AA14" i="1"/>
  <c r="S13" i="1"/>
  <c r="AA12" i="1"/>
  <c r="S12" i="1"/>
  <c r="S11" i="1"/>
  <c r="AA10"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Olga Lucia Agudelo Salamanca</author>
  </authors>
  <commentList>
    <comment ref="F6" authorId="0" shapeId="0" xr:uid="{630B8E83-2BEB-4E9C-99F2-54D9A2BF3AE0}">
      <text>
        <r>
          <rPr>
            <b/>
            <sz val="9"/>
            <color indexed="81"/>
            <rFont val="Tahoma"/>
            <family val="2"/>
          </rPr>
          <t>Olga Lucia Agudelo Salamanca:</t>
        </r>
        <r>
          <rPr>
            <sz val="9"/>
            <color indexed="81"/>
            <rFont val="Tahoma"/>
            <family val="2"/>
          </rPr>
          <t xml:space="preserve">
si hay que invertir dinero para el desarrollo de llos titulos
</t>
        </r>
      </text>
    </comment>
    <comment ref="H6" authorId="0" shapeId="0" xr:uid="{8B7AEC42-3FCE-45A3-A19E-FAE307E079A9}">
      <text>
        <r>
          <rPr>
            <b/>
            <sz val="9"/>
            <color indexed="81"/>
            <rFont val="Tahoma"/>
            <family val="2"/>
          </rPr>
          <t>Olga Lucia Agudelo Salamanca:</t>
        </r>
        <r>
          <rPr>
            <sz val="9"/>
            <color indexed="81"/>
            <rFont val="Tahoma"/>
            <family val="2"/>
          </rPr>
          <t xml:space="preserve">
La confidencialidad se refiere a que la información no esté disponible ni sea revelada a individuos, entidades o procesos no autorizados, Esta se debe definir de acuerdo con las características de los activos que se manejan en cada entidad, a manera de ejemplo en la guía se definieron tres (3) niveles alineados con los tipos de información declarados en la ley 1712 del 2014:</t>
        </r>
      </text>
    </comment>
    <comment ref="I6" authorId="0" shapeId="0" xr:uid="{7575CFC5-90F1-4469-8B74-85CDA005A383}">
      <text>
        <r>
          <rPr>
            <b/>
            <sz val="9"/>
            <color indexed="81"/>
            <rFont val="Tahoma"/>
            <family val="2"/>
          </rPr>
          <t>Olga Lucia Agudelo Salamanca:</t>
        </r>
        <r>
          <rPr>
            <sz val="9"/>
            <color indexed="81"/>
            <rFont val="Tahoma"/>
            <family val="2"/>
          </rPr>
          <t xml:space="preserve">
La integridad se refiere a la exactitud y completitud de la información (ISO 27000) esta propiedad es la que permite que la información sea precisa, coherente y completa desde su creación hasta su destrucción. En esta guía se recomienda el siguiente esquema de clasificación de tres (3) niveles:</t>
        </r>
      </text>
    </comment>
    <comment ref="J6" authorId="0" shapeId="0" xr:uid="{DA2F4ADA-C4DD-44D3-A27C-BDDE33B0952A}">
      <text>
        <r>
          <rPr>
            <b/>
            <sz val="9"/>
            <color indexed="81"/>
            <rFont val="Tahoma"/>
            <family val="2"/>
          </rPr>
          <t>Olga Lucia Agudelo Salamanca:</t>
        </r>
        <r>
          <rPr>
            <sz val="9"/>
            <color indexed="81"/>
            <rFont val="Tahoma"/>
            <family val="2"/>
          </rPr>
          <t xml:space="preserve">
La disponibilidad es la propiedad de la información que se refiere a que ésta debe ser accesible y utilizable por solicitud de una persona entidad o proceso autorizada cuando así lo requiera está, en el momento y en la forma que se requiere ahora y en el futuro, al igual que los recursos necesarios para su uso.</t>
        </r>
      </text>
    </comment>
  </commentList>
</comments>
</file>

<file path=xl/sharedStrings.xml><?xml version="1.0" encoding="utf-8"?>
<sst xmlns="http://schemas.openxmlformats.org/spreadsheetml/2006/main" count="371" uniqueCount="131">
  <si>
    <t>REGISTRO DE ACTIVOS</t>
  </si>
  <si>
    <t>INDICE</t>
  </si>
  <si>
    <t>ESQUEMA</t>
  </si>
  <si>
    <t>0.Categorías o Series de la Información</t>
  </si>
  <si>
    <t>1. Nombre o título de la Información</t>
  </si>
  <si>
    <t>2. Descripción de la información</t>
  </si>
  <si>
    <t>IMPACTO (CRITICIDAD)</t>
  </si>
  <si>
    <t>3. Idioma</t>
  </si>
  <si>
    <t>4. Medio de conservación y/o soporte</t>
  </si>
  <si>
    <t>5. Formato</t>
  </si>
  <si>
    <t>6. Información</t>
  </si>
  <si>
    <t>Fecha de Generación de la Información (OAJ)</t>
  </si>
  <si>
    <t>Fecha de Generación de la Información (sg)</t>
  </si>
  <si>
    <t>Nombre del Responsable de la producción de la información (OAJ)</t>
  </si>
  <si>
    <t>Nombre del Responsable de la producción de la información (SG)</t>
  </si>
  <si>
    <t>Nombre del Responsable de la información</t>
  </si>
  <si>
    <t>Nombre del Responsable de la información (SG)</t>
  </si>
  <si>
    <t>Objetivo legitimo de la exepción</t>
  </si>
  <si>
    <t>Fundamento jurídico de la excepción</t>
  </si>
  <si>
    <t>Excepción total o parcial</t>
  </si>
  <si>
    <t>Fecha de la calificación</t>
  </si>
  <si>
    <t>Plazo de la clasificación o reserva</t>
  </si>
  <si>
    <t>Frecuencia de actualización</t>
  </si>
  <si>
    <t>SOCIAL (S)</t>
  </si>
  <si>
    <t>ECONÓMICA (E)</t>
  </si>
  <si>
    <t>AMBIENTAL (A)</t>
  </si>
  <si>
    <t>CONFIDENCIALIDAD (C)</t>
  </si>
  <si>
    <t>INTEGRIDAD (I)</t>
  </si>
  <si>
    <t>DISPONIBILIDAD (D)</t>
  </si>
  <si>
    <t>Disponible</t>
  </si>
  <si>
    <t>Publicada</t>
  </si>
  <si>
    <t>Gestión Contractual</t>
  </si>
  <si>
    <t>Minuta de Contrato o convenio</t>
  </si>
  <si>
    <t>Negocio jurídico  generador de derechos y obligaciones, de carácter bilateral</t>
  </si>
  <si>
    <t>Castellano</t>
  </si>
  <si>
    <t>Físico y Electrónico</t>
  </si>
  <si>
    <t>Físico .pdf</t>
  </si>
  <si>
    <t>Expediente Contractual. SICO</t>
  </si>
  <si>
    <t>SECOP II</t>
  </si>
  <si>
    <t>Según cronograma</t>
  </si>
  <si>
    <t>Dirección de Contratación</t>
  </si>
  <si>
    <t xml:space="preserve">Una sola vez para cada proceso. </t>
  </si>
  <si>
    <t>Comunicación de aceptación de Oferta (Mínima cuantía)</t>
  </si>
  <si>
    <t>Este documento junto con la oferta constituye el contrato celebrado, es la base para efectuar el respectivo registro presupuestal. (Ley 1150 de 2007)</t>
  </si>
  <si>
    <t>Registro Presupuestal </t>
  </si>
  <si>
    <t>Documento por medio del cual se certifica la apropiación del presupuesto destinado al cumplimiento de las obligaciones pecuniarias de un contrato.</t>
  </si>
  <si>
    <t>Una vez suscrita la minuta por las partes</t>
  </si>
  <si>
    <t>Subdirección Financiera</t>
  </si>
  <si>
    <t xml:space="preserve">Minuta de prórroga, adición, modificación o aclaración. </t>
  </si>
  <si>
    <t>Documento en el cual se plasma la necesidad requerida</t>
  </si>
  <si>
    <t>Por solicitud de Unidad Ejecutora.</t>
  </si>
  <si>
    <t>Orden de Inicio a contratos de prestación de servicio de la Dirección de Contratación</t>
  </si>
  <si>
    <t>Es el documento  en el cual se establece la fecha de inicio del contrato, una vez cumplidos los requisitos para la legalización y ejecución.</t>
  </si>
  <si>
    <t>Una vez legalizado el contrato</t>
  </si>
  <si>
    <t>Aprobación de pólizas</t>
  </si>
  <si>
    <t>Es el oficio de la aprobación  de las pólizas constituidas para determinado contrato que amparan los riesgos derivados del incumplimiento de las obligaciones imputables al contratista adquiridas por virtud del contrato.</t>
  </si>
  <si>
    <t xml:space="preserve">Por soliciud de la Unidad Ejecutora </t>
  </si>
  <si>
    <t>Manual de contratacion</t>
  </si>
  <si>
    <t>Documento que sirve de guía para adelantar los procesos contractuales de la Entidad</t>
  </si>
  <si>
    <t>Archivo Dirección de Contratación. KAWAK. Página Web</t>
  </si>
  <si>
    <t xml:space="preserve">https://www.invias.gov.co/index.php/servicios-al-ciudadano/normatividad/contratacion/3512-manual-de-contratacion-2015 </t>
  </si>
  <si>
    <t>20 de Marzo de 2015</t>
  </si>
  <si>
    <t>Pendiente de actualización de ser requerida, de acuerdo a los cambios normativos que se susciten.</t>
  </si>
  <si>
    <t>Acta del Comité de Liquidación</t>
  </si>
  <si>
    <t>Documento  dentro del cual se contienen el seguimiento mensual al cronograma de liquidación programado por la Unidades Ejecutoras y las Direcciones Territoriales (acorde al Manual de Contratación)</t>
  </si>
  <si>
    <t>Físico</t>
  </si>
  <si>
    <t>Archivo Dirección de Contratación</t>
  </si>
  <si>
    <t>De acuerdo con la normatividad vigente (incluye Manual de Contratación y Manual de interventoria obra pública)</t>
  </si>
  <si>
    <t>Unidades Ejecutoras</t>
  </si>
  <si>
    <t>Estudios y documentos previos (incluye análisis del sector y anexos técnicos)</t>
  </si>
  <si>
    <t>La dependencia o unidad ejecutora que genera la necesidad, debe elaborar los estudios previos que justifican la contratación. Estos estudios estarán conformados por los documentos definitivos que sirvan de soporte para la elaboración del proyecto de pliego de condiciones o del contrato, de manera que los proponentes o el eventual contratista respectivamente, puedan valorar adecuadamente el alcance de lo requerido por la entidad así como la distribución de riesgos que la misma propone</t>
  </si>
  <si>
    <t>Lo presenta la unidad ejecutora cuando solicita el inicio del respectivo proceso contractual.</t>
  </si>
  <si>
    <t>Certificado de Disponibilidad Presupuestal y/o autorización de vigencias futuras (cuando aplica)</t>
  </si>
  <si>
    <t>Es el documento expedido por el Jefe de Presupuesto o quien haga sus veces con el cual se garantiza la existencia de apropiación presupuestal disponible y libre de afectación para la asunción de compromisos.</t>
  </si>
  <si>
    <t>Plan Anual de Adquisiciones</t>
  </si>
  <si>
    <t>Es el documento que contiene la lista de bienes, obras y servicios que se pretendan adquirir durante la respectiva vigencia. En éste debe señalarse la necesidad y se debe identificar utilizando el clasificador de bienes y servicios, e indicar el valor estimado del contrato, la clase de recursos con cargo a los cuales se pagará el bien, obra o servicio, la modalidad de selección del contratista y la fecha aproximada en la que se iniciará el proceso de contratación</t>
  </si>
  <si>
    <t>Al inicio de la vigencia fiscal y se modifica cuantas veces sea necesario a solicitud de la unidad ejecutora.</t>
  </si>
  <si>
    <t>Matriz de Riesgos</t>
  </si>
  <si>
    <t>Documento en el cual se  analiza y tratan los riesgos del proceso de contratación, de conformidad con la metodología, los lineamientos y formatos que para el efecto expida la Agencia Nacional de Contratación Pública –Colombia Compra Eficiente–.</t>
  </si>
  <si>
    <t>Al momento de publicarse los prepliegos y el  pliego de condiciones definitivo</t>
  </si>
  <si>
    <t>Revisión y control de cambios al proyecto de pliego o pliego definitivo</t>
  </si>
  <si>
    <t xml:space="preserve">Memorando o correo electrónico a través del cual se le informa a la Unidad Ejecutora por parte de la Dirección de Contratación sobre los ajustes, correcciones al proyecto de pliego, pliego definitivo, sus anexos </t>
  </si>
  <si>
    <t>Los prepliegos son suseptibles de ajustes una vez se presentan observaciones por parte de los posibles oferentes</t>
  </si>
  <si>
    <t xml:space="preserve">Aviso de convocatoria o invitación </t>
  </si>
  <si>
    <t>Documento que contiene la información necesaria para dar a conocer el objeto a contratar, la modalidad de selección, el presupuesto, lugar para consulta del pliego de condiciones, entre otros aspectos, con lo cual se busca la libre concurrencia, por cuanto permite el conocimiento del llamado a ofertar a todos los posibles interesados.</t>
  </si>
  <si>
    <t xml:space="preserve">Al inicio del respectivo proceso </t>
  </si>
  <si>
    <t xml:space="preserve">Proyecto de pliego de condiciones </t>
  </si>
  <si>
    <t>Acto jurídico en el que se plasman las condiciones y requisitos para la futura contratación. </t>
  </si>
  <si>
    <t>Antes del inicio del respectivo proceso</t>
  </si>
  <si>
    <t>Respuesta a observaciones al proyecto de pliego.</t>
  </si>
  <si>
    <t>Documento en el que se plasman los comentarios o las observaciones formuladas por los interesados al prepliego de condiciones en el proceso de contratación y las respuestas otorgadas por la Entidad.</t>
  </si>
  <si>
    <t>Acto administrativo de apertura del proceso</t>
  </si>
  <si>
    <t>Acto administrativo de carácter general en el que se determina oficialmente el inicio formal del proceso de selección.</t>
  </si>
  <si>
    <t xml:space="preserve">Pliego de condiciones </t>
  </si>
  <si>
    <t>Corresponde a un acto administrativo general, en la cual se  fijan las reglas que disciplinan el procedimiento de selección objetiva del contratista de manera impersonal, imparcial y abstracta frente a todos los proponentes.</t>
  </si>
  <si>
    <t>Al incio del respectivo proceso</t>
  </si>
  <si>
    <t>Acta de audiencia pública para precisar el alcance y contenido de los pliegos de condiciones y audiencia pública de riesgos previsibles e identificados.</t>
  </si>
  <si>
    <t>Es el documento en el que se plasma  la metodología adelanta en la audiencia, los comentarios u observaciones respecto a la asignación y tipificación dada en la matriz de riegos del proceso, así como las respuestas que la Entidad considera que no requieren análisis más profundo y que requieran ser contestadas mediante documento de respuestas posterior a la audiencia.</t>
  </si>
  <si>
    <t>Durante el curso de un proceso según cronograma.</t>
  </si>
  <si>
    <t>Acta de reunión pública de sorteo para seleccionar los diez posibles oferentes (selección abreviada)</t>
  </si>
  <si>
    <t>Documento en el que se plasman los oferentes seleccionados por sorteo, cuando el número de interesados que cumple con las
condiciones de la precalificación es superior al número máximo establecido para conformar la lista.</t>
  </si>
  <si>
    <t>Listado de asistencia a las audiencias</t>
  </si>
  <si>
    <t>Documento de  control de interesados asistentes a las diferentes audiencias.</t>
  </si>
  <si>
    <t>Respuesta a observaciones al pliego de condiciones definitivo.</t>
  </si>
  <si>
    <t>Durante el curso de un proceso y según cronograma</t>
  </si>
  <si>
    <t>Adenda</t>
  </si>
  <si>
    <t>Documentos que se expedirán con el fin de explicar, aclarar, agregar o modificar el  pliego de condiciones, sus anexos o apéndices con posterioridad a la apertura y anterior al cierre.</t>
  </si>
  <si>
    <t>Acta de cierre de recepción de propuestas del proceso</t>
  </si>
  <si>
    <t>Documento donde se relaciona en el momento del cierre, la recepción de propuestas.</t>
  </si>
  <si>
    <t>Electrónico</t>
  </si>
  <si>
    <t>Acta de cierre recibo de propuestas sobre No. 2  y anexo</t>
  </si>
  <si>
    <t>Documento que da cuenta de la apertura de la oferta economica en los términos que establece el artículo 1 de la Ley 1882 de 2018, por medio del cual se adicionan los parágrafos 2 y 3 del artículo 30 de la Ley 80 de 1993. </t>
  </si>
  <si>
    <t>Informe de evaluación </t>
  </si>
  <si>
    <t>Documento en que se solicita a los proponentes,  en caso de ser necesario, las aclaraciones, precisiones y/o allegar documentos que puedan ser objeto de subsanabilidad, en donde se informa el plazo perentorio y preclusivo para allegar lo solicitado. (Ley 1882 de 2018)</t>
  </si>
  <si>
    <t>Comunicado</t>
  </si>
  <si>
    <t>Documento en donde se plasman aclaraciones o precisiones  durante el proceso de contratación.</t>
  </si>
  <si>
    <t>Durante el curso de un proceso</t>
  </si>
  <si>
    <t xml:space="preserve">Informe final de evaluación </t>
  </si>
  <si>
    <t>Informe de evaluación de las propuestas en donde se consigna toda la información técnica, jurídica, administrativa y financiera del proceso, según modalidad de selección. (Ley 1882 de 2018)</t>
  </si>
  <si>
    <t>Respuesta a las observaciones al informe de evaluación</t>
  </si>
  <si>
    <t>Documento en el que se consignan los comentarios u observaciones efectuadas por los proponentes al informe de evaluación y las respuestas otorgadas por la Entidad, según modalidad de selección.</t>
  </si>
  <si>
    <t>Acta de  reunión de establecimiento del orden de elegibilidad de las propuestas asignación de puntaje e instalación dela audiencia de adjudicación</t>
  </si>
  <si>
    <t>Acta en el que se consigna lo desarrollado en la audiencia de apertura del sobre No. 2 y establecimiento del orden de elegibilidad e instalación de la audiencia de adjudicación.</t>
  </si>
  <si>
    <t>Resolución de adjudicación</t>
  </si>
  <si>
    <t>Acto administrativo en donde se informa la decisión emanada del INVIAS, que determina el adjudicatario del proceso.</t>
  </si>
  <si>
    <t>Resolución declaratoria desierta</t>
  </si>
  <si>
    <t>Acto administrativo en donde se informa que de conformidad con las causales previamente definidas se declara desierto el respetivo proceso de selección</t>
  </si>
  <si>
    <t>Al finalizar el proceso sin que se hubiese adjudicado</t>
  </si>
  <si>
    <t>Subdirector de Procesos de Selección Contractuales</t>
  </si>
  <si>
    <t>No. Ordén</t>
  </si>
  <si>
    <t>REGISTRO DE ACTIVOS DE INFORMACION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</si>
</sst>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b/>
      <sz val="11"/>
      <color theme="1"/>
      <name val="Calibri"/>
      <family val="2"/>
      <scheme val="minor"/>
    </font>
    <font>
      <u/>
      <sz val="11"/>
      <color theme="10"/>
      <name val="Calibri"/>
      <family val="2"/>
      <scheme val="minor"/>
    </font>
    <font>
      <b/>
      <sz val="18"/>
      <color theme="1"/>
      <name val="Calibri"/>
      <family val="2"/>
      <scheme val="minor"/>
    </font>
    <font>
      <sz val="11"/>
      <color theme="1"/>
      <name val="Arial"/>
      <family val="2"/>
    </font>
    <font>
      <u/>
      <sz val="11"/>
      <color theme="1"/>
      <name val="Arial"/>
      <family val="2"/>
    </font>
    <font>
      <b/>
      <sz val="9"/>
      <color indexed="81"/>
      <name val="Tahoma"/>
      <family val="2"/>
    </font>
    <font>
      <sz val="9"/>
      <color indexed="81"/>
      <name val="Tahoma"/>
      <family val="2"/>
    </font>
  </fonts>
  <fills count="8">
    <fill>
      <patternFill patternType="none"/>
    </fill>
    <fill>
      <patternFill patternType="gray125"/>
    </fill>
    <fill>
      <patternFill patternType="solid">
        <fgColor rgb="FFFFFFFF"/>
        <bgColor indexed="64"/>
      </patternFill>
    </fill>
    <fill>
      <patternFill patternType="solid">
        <fgColor theme="4"/>
        <bgColor indexed="64"/>
      </patternFill>
    </fill>
    <fill>
      <patternFill patternType="solid">
        <fgColor theme="0"/>
        <bgColor indexed="64"/>
      </patternFill>
    </fill>
    <fill>
      <patternFill patternType="solid">
        <fgColor theme="7"/>
        <bgColor indexed="64"/>
      </patternFill>
    </fill>
    <fill>
      <patternFill patternType="solid">
        <fgColor theme="4" tint="0.39997558519241921"/>
        <bgColor indexed="64"/>
      </patternFill>
    </fill>
    <fill>
      <patternFill patternType="solid">
        <fgColor rgb="FFFFC000"/>
        <bgColor indexed="64"/>
      </patternFill>
    </fill>
  </fills>
  <borders count="2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s>
  <cellStyleXfs count="2">
    <xf numFmtId="0" fontId="0" fillId="0" borderId="0"/>
    <xf numFmtId="0" fontId="2" fillId="0" borderId="0" applyNumberFormat="0" applyFill="0" applyBorder="0" applyAlignment="0" applyProtection="0"/>
  </cellStyleXfs>
  <cellXfs count="46">
    <xf numFmtId="0" fontId="0" fillId="0" borderId="0" xfId="0"/>
    <xf numFmtId="0" fontId="0" fillId="0" borderId="0" xfId="0" applyAlignment="1">
      <alignment wrapText="1"/>
    </xf>
    <xf numFmtId="0" fontId="3" fillId="0" borderId="0" xfId="0" applyFont="1" applyAlignment="1">
      <alignment horizontal="center" wrapText="1"/>
    </xf>
    <xf numFmtId="0" fontId="3" fillId="2" borderId="0" xfId="0" applyFont="1" applyFill="1" applyAlignment="1">
      <alignment horizontal="center" wrapText="1"/>
    </xf>
    <xf numFmtId="0" fontId="0" fillId="2" borderId="0" xfId="0" applyFill="1" applyAlignment="1">
      <alignment horizontal="center" vertical="center" wrapText="1"/>
    </xf>
    <xf numFmtId="0" fontId="0" fillId="0" borderId="0" xfId="0" applyAlignment="1">
      <alignment horizontal="center" vertical="center" wrapText="1"/>
    </xf>
    <xf numFmtId="0" fontId="0" fillId="0" borderId="0" xfId="0" applyAlignment="1">
      <alignment horizontal="center" wrapText="1"/>
    </xf>
    <xf numFmtId="0" fontId="0" fillId="0" borderId="1" xfId="0" applyBorder="1" applyAlignment="1">
      <alignment wrapText="1"/>
    </xf>
    <xf numFmtId="0" fontId="1" fillId="0" borderId="2" xfId="0" applyFont="1" applyBorder="1" applyAlignment="1">
      <alignment horizontal="center" wrapText="1"/>
    </xf>
    <xf numFmtId="0" fontId="1" fillId="0" borderId="3" xfId="0" applyFont="1" applyBorder="1" applyAlignment="1">
      <alignment horizontal="center" wrapText="1"/>
    </xf>
    <xf numFmtId="0" fontId="1" fillId="2" borderId="3" xfId="0" applyFont="1" applyFill="1" applyBorder="1" applyAlignment="1">
      <alignment horizontal="center" wrapText="1"/>
    </xf>
    <xf numFmtId="0" fontId="1" fillId="0" borderId="4" xfId="0" applyFont="1" applyBorder="1" applyAlignment="1">
      <alignment horizontal="center" wrapText="1"/>
    </xf>
    <xf numFmtId="0" fontId="1" fillId="3" borderId="7" xfId="0" applyFont="1" applyFill="1" applyBorder="1" applyAlignment="1">
      <alignment horizontal="center" vertical="center" wrapText="1"/>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1" fillId="2" borderId="10" xfId="0" applyFont="1" applyFill="1" applyBorder="1" applyAlignment="1">
      <alignment horizontal="center" vertical="center" wrapText="1"/>
    </xf>
    <xf numFmtId="0" fontId="1" fillId="4" borderId="12" xfId="0" applyFont="1" applyFill="1" applyBorder="1" applyAlignment="1">
      <alignment horizontal="center" vertical="center" wrapText="1"/>
    </xf>
    <xf numFmtId="0" fontId="1" fillId="5" borderId="12" xfId="0" applyFont="1" applyFill="1" applyBorder="1" applyAlignment="1">
      <alignment horizontal="center" vertical="center" wrapText="1"/>
    </xf>
    <xf numFmtId="0" fontId="1" fillId="4" borderId="13" xfId="0" applyFont="1" applyFill="1" applyBorder="1" applyAlignment="1">
      <alignment horizontal="center" vertical="center" wrapText="1"/>
    </xf>
    <xf numFmtId="0" fontId="1" fillId="5" borderId="13" xfId="0" applyFont="1" applyFill="1" applyBorder="1" applyAlignment="1">
      <alignment horizontal="center" vertical="center" wrapText="1"/>
    </xf>
    <xf numFmtId="0" fontId="1" fillId="4" borderId="14"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 fillId="3" borderId="16" xfId="0" applyFont="1" applyFill="1" applyBorder="1" applyAlignment="1">
      <alignment horizontal="center" vertical="center" wrapText="1"/>
    </xf>
    <xf numFmtId="0" fontId="1" fillId="2" borderId="16" xfId="0" applyFont="1" applyFill="1" applyBorder="1" applyAlignment="1">
      <alignment horizontal="center" vertical="center" wrapText="1"/>
    </xf>
    <xf numFmtId="0" fontId="1" fillId="0" borderId="16" xfId="0" applyFont="1" applyBorder="1" applyAlignment="1">
      <alignment horizontal="center" vertical="center" wrapText="1"/>
    </xf>
    <xf numFmtId="0" fontId="1" fillId="4" borderId="18" xfId="0" applyFont="1" applyFill="1" applyBorder="1" applyAlignment="1">
      <alignment horizontal="center" vertical="center" wrapText="1"/>
    </xf>
    <xf numFmtId="0" fontId="1" fillId="5" borderId="18" xfId="0" applyFont="1" applyFill="1" applyBorder="1" applyAlignment="1">
      <alignment horizontal="center" vertical="center" wrapText="1"/>
    </xf>
    <xf numFmtId="0" fontId="1" fillId="4" borderId="19" xfId="0" applyFont="1" applyFill="1" applyBorder="1" applyAlignment="1">
      <alignment horizontal="center" vertical="center" wrapText="1"/>
    </xf>
    <xf numFmtId="0" fontId="1" fillId="5" borderId="19" xfId="0" applyFont="1" applyFill="1" applyBorder="1" applyAlignment="1">
      <alignment horizontal="center" vertical="center" wrapText="1"/>
    </xf>
    <xf numFmtId="0" fontId="1" fillId="4" borderId="20" xfId="0" applyFont="1" applyFill="1" applyBorder="1" applyAlignment="1">
      <alignment horizontal="center" vertical="center" wrapText="1"/>
    </xf>
    <xf numFmtId="0" fontId="4" fillId="0" borderId="5" xfId="0" applyFont="1" applyBorder="1" applyAlignment="1">
      <alignment horizontal="left" vertical="center" wrapText="1"/>
    </xf>
    <xf numFmtId="0" fontId="4" fillId="0" borderId="5" xfId="0" applyFont="1" applyBorder="1" applyAlignment="1">
      <alignment horizontal="justify" vertical="center" wrapText="1"/>
    </xf>
    <xf numFmtId="0" fontId="4" fillId="0" borderId="5" xfId="0" applyFont="1" applyBorder="1" applyAlignment="1">
      <alignment horizontal="center" vertical="center" wrapText="1"/>
    </xf>
    <xf numFmtId="0" fontId="0" fillId="0" borderId="5" xfId="0" applyBorder="1" applyAlignment="1">
      <alignment wrapText="1"/>
    </xf>
    <xf numFmtId="1" fontId="0" fillId="0" borderId="5" xfId="0" applyNumberFormat="1" applyBorder="1" applyAlignment="1">
      <alignment horizontal="center" vertical="center" wrapText="1"/>
    </xf>
    <xf numFmtId="0" fontId="0" fillId="0" borderId="5" xfId="0" applyBorder="1" applyAlignment="1">
      <alignment horizontal="center" vertical="center" wrapText="1"/>
    </xf>
    <xf numFmtId="0" fontId="5" fillId="0" borderId="5" xfId="1" applyFont="1" applyFill="1" applyBorder="1" applyAlignment="1">
      <alignment horizontal="left" vertical="center" wrapText="1"/>
    </xf>
    <xf numFmtId="0" fontId="1" fillId="6" borderId="6" xfId="0" applyFont="1" applyFill="1" applyBorder="1" applyAlignment="1">
      <alignment horizontal="center" vertical="center" wrapText="1"/>
    </xf>
    <xf numFmtId="0" fontId="1" fillId="6" borderId="15" xfId="0" applyFont="1" applyFill="1" applyBorder="1" applyAlignment="1">
      <alignment horizontal="center" vertical="center" wrapText="1"/>
    </xf>
    <xf numFmtId="0" fontId="1" fillId="6" borderId="21" xfId="0" applyFont="1" applyFill="1" applyBorder="1" applyAlignment="1">
      <alignment horizontal="center" vertical="center" wrapText="1"/>
    </xf>
    <xf numFmtId="0" fontId="1" fillId="6" borderId="22" xfId="0" applyFont="1" applyFill="1" applyBorder="1" applyAlignment="1">
      <alignment horizontal="center" vertical="center" wrapText="1"/>
    </xf>
    <xf numFmtId="0" fontId="1" fillId="7" borderId="7" xfId="0" applyFont="1" applyFill="1" applyBorder="1" applyAlignment="1">
      <alignment horizontal="center" vertical="center" wrapText="1"/>
    </xf>
    <xf numFmtId="0" fontId="1" fillId="7" borderId="11" xfId="0" applyFont="1" applyFill="1" applyBorder="1" applyAlignment="1">
      <alignment horizontal="center" vertical="center" wrapText="1"/>
    </xf>
    <xf numFmtId="0" fontId="1" fillId="7" borderId="16" xfId="0" applyFont="1" applyFill="1" applyBorder="1" applyAlignment="1">
      <alignment horizontal="center" vertical="center" wrapText="1"/>
    </xf>
    <xf numFmtId="0" fontId="1" fillId="7" borderId="17" xfId="0" applyFont="1" applyFill="1" applyBorder="1" applyAlignment="1">
      <alignment horizontal="center" vertical="center" wrapText="1"/>
    </xf>
    <xf numFmtId="0" fontId="1" fillId="0" borderId="5" xfId="0" applyFont="1" applyBorder="1" applyAlignment="1">
      <alignment horizont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12</xdr:row>
      <xdr:rowOff>0</xdr:rowOff>
    </xdr:from>
    <xdr:to>
      <xdr:col>2</xdr:col>
      <xdr:colOff>304800</xdr:colOff>
      <xdr:row>13</xdr:row>
      <xdr:rowOff>114300</xdr:rowOff>
    </xdr:to>
    <xdr:sp macro="" textlink="">
      <xdr:nvSpPr>
        <xdr:cNvPr id="3" name="AutoShape 4" descr="INVÍAS">
          <a:extLst>
            <a:ext uri="{FF2B5EF4-FFF2-40B4-BE49-F238E27FC236}">
              <a16:creationId xmlns:a16="http://schemas.microsoft.com/office/drawing/2014/main" id="{BFFEB47D-11B3-47DC-A3BE-ED8D5566F7AC}"/>
            </a:ext>
          </a:extLst>
        </xdr:cNvPr>
        <xdr:cNvSpPr>
          <a:spLocks noChangeAspect="1" noChangeArrowheads="1"/>
        </xdr:cNvSpPr>
      </xdr:nvSpPr>
      <xdr:spPr bwMode="auto">
        <a:xfrm>
          <a:off x="3000375" y="5038725"/>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bout:bla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quema de Publicación"/>
    </sheetNames>
    <sheetDataSet>
      <sheetData sheetId="0" refreshError="1">
        <row r="5">
          <cell r="A5" t="str">
            <v xml:space="preserve">Minuta de Contrato </v>
          </cell>
          <cell r="B5" t="str">
            <v>Castellano</v>
          </cell>
          <cell r="C5" t="str">
            <v>Físico y Electrónico</v>
          </cell>
          <cell r="D5" t="str">
            <v>Físico .pdf</v>
          </cell>
          <cell r="E5" t="str">
            <v>Expediente Contractual. SICO. SECOP</v>
          </cell>
          <cell r="F5" t="str">
            <v>Una vez adjudicado el proceso de selección</v>
          </cell>
          <cell r="G5" t="str">
            <v>Permanente</v>
          </cell>
          <cell r="H5" t="str">
            <v>Dirección de Contratación</v>
          </cell>
          <cell r="I5" t="str">
            <v>Director de Contratación</v>
          </cell>
        </row>
        <row r="6">
          <cell r="A6" t="str">
            <v xml:space="preserve">Minuta de prórroga, adición, modificación o aclaración. </v>
          </cell>
          <cell r="B6" t="str">
            <v>Castellano</v>
          </cell>
          <cell r="C6" t="str">
            <v>Físico y Electrónico</v>
          </cell>
          <cell r="D6" t="str">
            <v>Físico .pdf</v>
          </cell>
          <cell r="E6" t="str">
            <v>Expediente Contractual. SICO. SECOP</v>
          </cell>
          <cell r="F6" t="str">
            <v xml:space="preserve">Por solicitud de la Unidad Ejecutora </v>
          </cell>
          <cell r="G6" t="str">
            <v>Permanente</v>
          </cell>
          <cell r="H6" t="str">
            <v>Dirección de Contratación</v>
          </cell>
          <cell r="I6" t="str">
            <v>Director de Contratación</v>
          </cell>
        </row>
        <row r="7">
          <cell r="A7" t="str">
            <v>Orden de Inicio a contratos de prestación de servicio de la Dirección de Contratación</v>
          </cell>
          <cell r="B7" t="str">
            <v>Castellano</v>
          </cell>
          <cell r="C7" t="str">
            <v>Físico y Electrónico</v>
          </cell>
          <cell r="D7" t="str">
            <v>Físico .pdf</v>
          </cell>
          <cell r="E7" t="str">
            <v xml:space="preserve">Expediente Contractual. SICO. </v>
          </cell>
          <cell r="F7" t="str">
            <v>Una vez legalizado el contrato</v>
          </cell>
          <cell r="G7" t="str">
            <v>Una sola vez</v>
          </cell>
          <cell r="H7" t="str">
            <v>Dirección de Contratación</v>
          </cell>
          <cell r="I7" t="str">
            <v>Director de Contratación</v>
          </cell>
        </row>
        <row r="8">
          <cell r="A8" t="str">
            <v>Aprobación de pólizas</v>
          </cell>
          <cell r="B8" t="str">
            <v>Castellano</v>
          </cell>
          <cell r="C8" t="str">
            <v>Físico y Electrónico</v>
          </cell>
          <cell r="D8" t="str">
            <v>Físico .pdf</v>
          </cell>
          <cell r="E8" t="str">
            <v xml:space="preserve">Expediente Contractual. SICO. </v>
          </cell>
          <cell r="F8" t="str">
            <v xml:space="preserve">Por soliciud de la Unidad Ejecutora </v>
          </cell>
          <cell r="G8" t="str">
            <v>Permanente</v>
          </cell>
          <cell r="H8" t="str">
            <v>Dirección de Contratación</v>
          </cell>
          <cell r="I8" t="str">
            <v>Director de Contratación</v>
          </cell>
        </row>
        <row r="9">
          <cell r="A9" t="str">
            <v>manual de contratacion</v>
          </cell>
          <cell r="B9" t="str">
            <v>Castellano</v>
          </cell>
          <cell r="C9" t="str">
            <v>Físico y Electrónico</v>
          </cell>
          <cell r="D9" t="str">
            <v>Físico .pdf</v>
          </cell>
          <cell r="E9" t="str">
            <v>Archivo Dirección de Contratación. KAWAK. Página Web. https://www.invias.gov.co/index.php/archivo-y-documentos/contratacion/3512-manual-de-contratacion-2015</v>
          </cell>
          <cell r="F9" t="str">
            <v>20 de Marzo de 2015</v>
          </cell>
          <cell r="G9" t="str">
            <v>Pendiente de actualización de ser requerida, de acuerdo a los cambios normativos que se susciten.</v>
          </cell>
          <cell r="H9" t="str">
            <v>Dirección de Contratación</v>
          </cell>
          <cell r="I9" t="str">
            <v>Director de Contratación</v>
          </cell>
        </row>
        <row r="10">
          <cell r="A10" t="str">
            <v>Acta del Comité de Liquidación</v>
          </cell>
          <cell r="B10" t="str">
            <v>Castellano</v>
          </cell>
          <cell r="C10" t="str">
            <v>Físico</v>
          </cell>
          <cell r="D10" t="str">
            <v xml:space="preserve">Físico </v>
          </cell>
          <cell r="E10" t="str">
            <v xml:space="preserve">Archivo Dirección de Contratación. </v>
          </cell>
          <cell r="F10" t="str">
            <v>Según cronograma</v>
          </cell>
          <cell r="G10" t="str">
            <v>Mensual ( En el último día hábil de cada mes)</v>
          </cell>
          <cell r="H10" t="str">
            <v>Dirección de Contratación</v>
          </cell>
          <cell r="I10" t="str">
            <v>Director de Contratación</v>
          </cell>
        </row>
        <row r="11">
          <cell r="A11" t="str">
            <v>Estudios y documentos previos (incluye análisis del sector y anexos técnicos)</v>
          </cell>
          <cell r="B11" t="str">
            <v>Castellano</v>
          </cell>
          <cell r="C11" t="str">
            <v>Físico y Electrónico</v>
          </cell>
          <cell r="D11" t="str">
            <v>Físico .pdf</v>
          </cell>
          <cell r="E11" t="str">
            <v>Expediente Contractual. SECOP</v>
          </cell>
          <cell r="F11" t="str">
            <v>lo presenta la unidad ejecutora cuando solicita el inicio del respectivo proceso contractual.</v>
          </cell>
          <cell r="G11" t="str">
            <v>una sola vez para cada poceso.</v>
          </cell>
          <cell r="H11" t="str">
            <v>Dirección de Contratación</v>
          </cell>
          <cell r="I11" t="str">
            <v>Director de Contratación</v>
          </cell>
        </row>
        <row r="12">
          <cell r="A12" t="str">
            <v>Plan Anual de Adquisiciones</v>
          </cell>
          <cell r="B12" t="str">
            <v>Castellano</v>
          </cell>
          <cell r="C12" t="str">
            <v>Físico y Electrónico</v>
          </cell>
          <cell r="D12" t="str">
            <v>Físico .pdf</v>
          </cell>
          <cell r="E12" t="str">
            <v xml:space="preserve">Archivo Dirección de Contratación. KAWAK. Página Web. https://www.invias.gov.co/index.php/informacion-institucional/hechos-de-transparencia/planeacion-gestion-y-control/plan-de-accion-anual </v>
          </cell>
          <cell r="F12" t="str">
            <v>Al inicio de la vigencia fiscal y se modifica cuantas veces sea necesario a solicitud de la unidad ejecutora.</v>
          </cell>
          <cell r="G12" t="str">
            <v>cuantas veces sea necesario</v>
          </cell>
          <cell r="H12" t="str">
            <v>Dirección de Contratación</v>
          </cell>
          <cell r="I12" t="str">
            <v>Director de Contratación</v>
          </cell>
        </row>
        <row r="13">
          <cell r="A13" t="str">
            <v>Matriz de Riesgos</v>
          </cell>
          <cell r="B13" t="str">
            <v>Castellano</v>
          </cell>
          <cell r="C13" t="str">
            <v>Físico y Electrónico</v>
          </cell>
          <cell r="D13" t="str">
            <v>Físico .pdf</v>
          </cell>
          <cell r="E13" t="str">
            <v>Expediente Contractual. SECOP</v>
          </cell>
          <cell r="F13" t="str">
            <v xml:space="preserve">En los pliegos de condiciones </v>
          </cell>
          <cell r="G13" t="str">
            <v>una sola vez para cada poceso.</v>
          </cell>
          <cell r="H13" t="str">
            <v>Dirección de Contratación</v>
          </cell>
          <cell r="I13" t="str">
            <v>Director de Contratación</v>
          </cell>
        </row>
        <row r="14">
          <cell r="A14" t="str">
            <v>Revisión y control de cambios al proyecto de pliego o pliego definitivo</v>
          </cell>
          <cell r="B14" t="str">
            <v>Castellano</v>
          </cell>
          <cell r="C14" t="str">
            <v>Físico y Electrónico</v>
          </cell>
          <cell r="D14" t="str">
            <v>Físico .pdf</v>
          </cell>
          <cell r="E14" t="str">
            <v xml:space="preserve">Expediente Contractual
SICOR. </v>
          </cell>
          <cell r="F14" t="str">
            <v>Los prepliegos son suseptibles de ajustes una vez se presentan observaciones por parte de los posibles oferentes</v>
          </cell>
          <cell r="G14" t="str">
            <v>varia teniendo en cuenta la modalidad de proceso de selección la cual determina los tiempos con los que cuenta el ciudadano para presentar observaciones a los prepliegos: Licitación 10 dias, concurso de mérto 5 días, selección abreviada 5 días y subasta invesrsa 5 días</v>
          </cell>
          <cell r="H14" t="str">
            <v>Dirección de Contratación</v>
          </cell>
          <cell r="I14" t="str">
            <v>Director de Contratación</v>
          </cell>
        </row>
        <row r="15">
          <cell r="A15" t="str">
            <v xml:space="preserve">Aviso de convocatoria o invitación </v>
          </cell>
          <cell r="B15" t="str">
            <v>Castellano</v>
          </cell>
          <cell r="C15" t="str">
            <v>Físico y Electrónico</v>
          </cell>
          <cell r="D15" t="str">
            <v>Físico .pdf</v>
          </cell>
          <cell r="E15" t="str">
            <v>Expediente Contractual. SECOP</v>
          </cell>
          <cell r="F15" t="str">
            <v xml:space="preserve">Al inicio del respectivo proceso </v>
          </cell>
          <cell r="G15" t="str">
            <v>Solo una vez</v>
          </cell>
          <cell r="H15" t="str">
            <v>Dirección de Contratación</v>
          </cell>
          <cell r="I15" t="str">
            <v>Director de Contratación</v>
          </cell>
        </row>
        <row r="16">
          <cell r="A16" t="str">
            <v xml:space="preserve">Proyecto de pliego de condiciones </v>
          </cell>
          <cell r="B16" t="str">
            <v>Castellano</v>
          </cell>
          <cell r="C16" t="str">
            <v>Físico y Electrónico</v>
          </cell>
          <cell r="D16" t="str">
            <v>Físico .pdf</v>
          </cell>
          <cell r="E16" t="str">
            <v>Expediente Contractual. SECOP</v>
          </cell>
          <cell r="F16" t="str">
            <v>Antes del inicio del respectivo proceso</v>
          </cell>
          <cell r="G16" t="str">
            <v>Solo una vez</v>
          </cell>
          <cell r="H16" t="str">
            <v>Dirección de Contratación</v>
          </cell>
          <cell r="I16" t="str">
            <v>Director de Contratación</v>
          </cell>
        </row>
        <row r="17">
          <cell r="A17" t="str">
            <v>Respuesta a observaciones al proyecto de pliego.</v>
          </cell>
          <cell r="B17" t="str">
            <v>Castellano</v>
          </cell>
          <cell r="C17" t="str">
            <v>Físico y Electrónico</v>
          </cell>
          <cell r="D17" t="str">
            <v>Físico .pdf</v>
          </cell>
          <cell r="E17" t="str">
            <v>Expediente Contractual. SECOP</v>
          </cell>
          <cell r="F17" t="str">
            <v>Según cronograma</v>
          </cell>
          <cell r="G17" t="str">
            <v>Solo una vez</v>
          </cell>
          <cell r="H17" t="str">
            <v>Dirección de Contratación</v>
          </cell>
          <cell r="I17" t="str">
            <v>Director de Contratación</v>
          </cell>
        </row>
        <row r="18">
          <cell r="A18" t="str">
            <v>Acto Administrativo de apertura del proceso</v>
          </cell>
          <cell r="B18" t="str">
            <v>Castellano</v>
          </cell>
          <cell r="C18" t="str">
            <v>Físico y Electrónico</v>
          </cell>
          <cell r="D18" t="str">
            <v>Físico .pdf</v>
          </cell>
          <cell r="E18" t="str">
            <v>Expediente Contractual. SECOP</v>
          </cell>
          <cell r="F18" t="str">
            <v xml:space="preserve">Al inicio del respectivo proceso </v>
          </cell>
          <cell r="G18" t="str">
            <v>Solo una vez</v>
          </cell>
          <cell r="H18" t="str">
            <v>Dirección de Contratación</v>
          </cell>
          <cell r="I18" t="str">
            <v>Director de Contratación</v>
          </cell>
        </row>
        <row r="19">
          <cell r="A19" t="str">
            <v xml:space="preserve">Pliego de condiciones </v>
          </cell>
          <cell r="B19" t="str">
            <v>Castellano</v>
          </cell>
          <cell r="C19" t="str">
            <v>Físico y Electrónico</v>
          </cell>
          <cell r="D19" t="str">
            <v>Físico .pdf</v>
          </cell>
          <cell r="E19" t="str">
            <v>Expediente Contractual. SECOP</v>
          </cell>
          <cell r="F19" t="str">
            <v>Al incio del respectivo proceso</v>
          </cell>
          <cell r="G19" t="str">
            <v>Solo una vez</v>
          </cell>
          <cell r="H19" t="str">
            <v>Dirección de Contratación</v>
          </cell>
          <cell r="I19" t="str">
            <v>Director de Contratación</v>
          </cell>
        </row>
        <row r="20">
          <cell r="A20" t="str">
            <v>Acta de audiencia Pública para precisar el alcance y contenido de los pliegos de condiciones y audiencia pública de riesgos previsibles e identificados.</v>
          </cell>
          <cell r="B20" t="str">
            <v>Castellano</v>
          </cell>
          <cell r="C20" t="str">
            <v>Físico y Electrónico</v>
          </cell>
          <cell r="D20" t="str">
            <v>Físico .pdf</v>
          </cell>
          <cell r="E20" t="str">
            <v>Expediente Contractual. SECOP</v>
          </cell>
          <cell r="F20" t="str">
            <v>Durante el curso de un proceso según cronograma.</v>
          </cell>
          <cell r="G20" t="str">
            <v>Solo una vez</v>
          </cell>
          <cell r="H20" t="str">
            <v>Dirección de Contratación</v>
          </cell>
          <cell r="I20" t="str">
            <v>Director de Contratación</v>
          </cell>
        </row>
        <row r="21">
          <cell r="A21" t="str">
            <v>Listado de asistencia a las audiencias</v>
          </cell>
          <cell r="B21" t="str">
            <v>Castellano</v>
          </cell>
          <cell r="C21" t="str">
            <v>Físico y Electrónico</v>
          </cell>
          <cell r="D21" t="str">
            <v>Físico .pdf</v>
          </cell>
          <cell r="E21" t="str">
            <v>Expediente Contractual. SECOP</v>
          </cell>
          <cell r="F21" t="str">
            <v>durante el curso de un proceso según cronograma.</v>
          </cell>
          <cell r="G21" t="str">
            <v>las veces que sea necesario según programación de audiencias.</v>
          </cell>
          <cell r="H21" t="str">
            <v>Dirección de Contratación</v>
          </cell>
          <cell r="I21" t="str">
            <v>Director de Contratación</v>
          </cell>
        </row>
        <row r="22">
          <cell r="A22" t="str">
            <v xml:space="preserve">Intervención de participantes para audiencia para la revisión de la asignación de los Riesgos Previsibles identificados para el proceso </v>
          </cell>
          <cell r="B22" t="str">
            <v>Castellano</v>
          </cell>
          <cell r="C22" t="str">
            <v>Físico y Electrónico</v>
          </cell>
          <cell r="D22" t="str">
            <v>Físico .pdf</v>
          </cell>
          <cell r="E22" t="str">
            <v>Expediente Contractual. SECOP</v>
          </cell>
          <cell r="F22" t="str">
            <v>Según cronograma</v>
          </cell>
          <cell r="G22" t="str">
            <v>Solo una vez</v>
          </cell>
          <cell r="H22" t="str">
            <v>Dirección de Contratación</v>
          </cell>
          <cell r="I22" t="str">
            <v>Director de Contratación</v>
          </cell>
        </row>
        <row r="23">
          <cell r="A23" t="str">
            <v>Respuesta a observaciones al pliego de condiciones definitivo.</v>
          </cell>
          <cell r="B23" t="str">
            <v>Castellano</v>
          </cell>
          <cell r="C23" t="str">
            <v>Físico y Electrónico</v>
          </cell>
          <cell r="D23" t="str">
            <v>Físico .pdf</v>
          </cell>
          <cell r="E23" t="str">
            <v>Expediente Contractual. SECOP</v>
          </cell>
          <cell r="F23" t="str">
            <v>Según cronograma</v>
          </cell>
          <cell r="G23" t="str">
            <v>una sola vez para cada poceso.</v>
          </cell>
          <cell r="H23" t="str">
            <v>Dirección de Contratación</v>
          </cell>
          <cell r="I23" t="str">
            <v>Director de Contratación</v>
          </cell>
        </row>
        <row r="24">
          <cell r="A24" t="str">
            <v>Adenda</v>
          </cell>
          <cell r="B24" t="str">
            <v>Castellano</v>
          </cell>
          <cell r="C24" t="str">
            <v>Físico y Electrónico</v>
          </cell>
          <cell r="D24" t="str">
            <v>Físico .pdf</v>
          </cell>
          <cell r="E24" t="str">
            <v>Expediente Contractual. SECOP</v>
          </cell>
          <cell r="F24" t="str">
            <v>Según cronograma</v>
          </cell>
          <cell r="G24" t="str">
            <v>Como lo detrmine la ley sugún proceso de selección.</v>
          </cell>
          <cell r="H24" t="str">
            <v>Dirección de Contratación</v>
          </cell>
          <cell r="I24" t="str">
            <v>Director de Contratación</v>
          </cell>
        </row>
        <row r="25">
          <cell r="A25" t="str">
            <v xml:space="preserve">Acta  de recibo de propuestas </v>
          </cell>
          <cell r="B25" t="str">
            <v>Castellano</v>
          </cell>
          <cell r="C25" t="str">
            <v>Físico y Electrónico</v>
          </cell>
          <cell r="D25" t="str">
            <v>Físico .pdf</v>
          </cell>
          <cell r="E25" t="str">
            <v>Expediente Contractual. SECOP</v>
          </cell>
          <cell r="F25" t="str">
            <v>Según cronograma</v>
          </cell>
          <cell r="G25" t="str">
            <v>una sola vez para cada poceso.</v>
          </cell>
          <cell r="H25" t="str">
            <v>Dirección de Contratación</v>
          </cell>
          <cell r="I25" t="str">
            <v>Director de Contratación</v>
          </cell>
        </row>
        <row r="26">
          <cell r="A26" t="str">
            <v>Acta de cierre de recepción de propuestas del proceso</v>
          </cell>
          <cell r="B26" t="str">
            <v>Castellano</v>
          </cell>
          <cell r="C26" t="str">
            <v>Físico y Electrónico</v>
          </cell>
          <cell r="D26" t="str">
            <v>Físico .pdf</v>
          </cell>
          <cell r="E26" t="str">
            <v>Expediente Contractual. SECOP</v>
          </cell>
          <cell r="F26" t="str">
            <v>Según cronograma</v>
          </cell>
          <cell r="G26" t="str">
            <v>una sola vez para cada poceso.</v>
          </cell>
          <cell r="H26" t="str">
            <v>Dirección de Contratación</v>
          </cell>
          <cell r="I26" t="str">
            <v>Director de Contratación</v>
          </cell>
        </row>
        <row r="27">
          <cell r="A27" t="str">
            <v>Designación del Comité Evaluador</v>
          </cell>
          <cell r="B27" t="str">
            <v>Castellano</v>
          </cell>
          <cell r="C27" t="str">
            <v>Físico y Electrónico</v>
          </cell>
          <cell r="D27" t="str">
            <v>Físico .pdf</v>
          </cell>
          <cell r="E27" t="str">
            <v>Expediente Contractual. SECOP</v>
          </cell>
          <cell r="F27" t="str">
            <v>Despues del cierre del respectivo proceso</v>
          </cell>
          <cell r="G27" t="str">
            <v>una sola vez para cada poceso.</v>
          </cell>
          <cell r="H27" t="str">
            <v>Dirección de Contratación</v>
          </cell>
          <cell r="I27" t="str">
            <v>Director de Contratación</v>
          </cell>
        </row>
        <row r="28">
          <cell r="A28" t="str">
            <v xml:space="preserve">Documento de subsanabilidad </v>
          </cell>
          <cell r="B28" t="str">
            <v>Castellano</v>
          </cell>
          <cell r="C28" t="str">
            <v>Físico y Electrónico</v>
          </cell>
          <cell r="D28" t="str">
            <v>Físico .pdf</v>
          </cell>
          <cell r="E28" t="str">
            <v>Expediente Contractual. SECOP</v>
          </cell>
          <cell r="F28" t="str">
            <v>Según cronograma</v>
          </cell>
          <cell r="G28" t="str">
            <v>una sola vez para cada poceso.</v>
          </cell>
          <cell r="H28" t="str">
            <v>Dirección de Contratación</v>
          </cell>
          <cell r="I28" t="str">
            <v>Director de Contratación</v>
          </cell>
        </row>
        <row r="29">
          <cell r="A29" t="str">
            <v>Comunicado</v>
          </cell>
          <cell r="B29" t="str">
            <v>Castellano</v>
          </cell>
          <cell r="C29" t="str">
            <v>Físico y Electrónico</v>
          </cell>
          <cell r="D29" t="str">
            <v>Físico .pdf</v>
          </cell>
          <cell r="E29" t="str">
            <v>Expediente Contractual. SECOP</v>
          </cell>
          <cell r="F29" t="str">
            <v>Durante el proceso</v>
          </cell>
          <cell r="G29" t="str">
            <v>Cuando se requiera</v>
          </cell>
          <cell r="H29" t="str">
            <v>Dirección de Contratación</v>
          </cell>
          <cell r="I29" t="str">
            <v>Director de Contratación</v>
          </cell>
        </row>
        <row r="30">
          <cell r="A30" t="str">
            <v>Informe de evaluación</v>
          </cell>
          <cell r="B30" t="str">
            <v>Castellano</v>
          </cell>
          <cell r="C30" t="str">
            <v>Físico y Electrónico</v>
          </cell>
          <cell r="D30" t="str">
            <v>Físico .pdf</v>
          </cell>
          <cell r="E30" t="str">
            <v>Expediente Contractual. SECOP</v>
          </cell>
          <cell r="F30" t="str">
            <v>Durante elproceso</v>
          </cell>
          <cell r="G30" t="str">
            <v>una sola vez para cada poceso.</v>
          </cell>
          <cell r="H30" t="str">
            <v>Dirección de Contratación</v>
          </cell>
          <cell r="I30" t="str">
            <v>Director de Contratación</v>
          </cell>
        </row>
        <row r="31">
          <cell r="A31" t="str">
            <v>Respuesta a las observaciones al informe de evaluación</v>
          </cell>
          <cell r="B31" t="str">
            <v>Castellano</v>
          </cell>
          <cell r="C31" t="str">
            <v>Físico y Electrónico</v>
          </cell>
          <cell r="D31" t="str">
            <v>Físico .pdf</v>
          </cell>
          <cell r="E31" t="str">
            <v>Expediente Contractual. SECOP</v>
          </cell>
          <cell r="F31" t="str">
            <v>Según cronograma</v>
          </cell>
          <cell r="G31" t="str">
            <v>una sola vez para cada poceso.</v>
          </cell>
          <cell r="H31" t="str">
            <v>Dirección de Contratación</v>
          </cell>
          <cell r="I31" t="str">
            <v>Director de Contratación</v>
          </cell>
        </row>
        <row r="32">
          <cell r="A32" t="str">
            <v>Acta de  reunión de establecimiento del orden de elegibilidad de las propuestas asignación de puntaje e instalación dela audiencia de adjudicación</v>
          </cell>
          <cell r="B32" t="str">
            <v>Castellano</v>
          </cell>
          <cell r="C32" t="str">
            <v>Físico y Electrónico</v>
          </cell>
          <cell r="D32" t="str">
            <v>Físico .pdf</v>
          </cell>
          <cell r="E32" t="str">
            <v>Expediente Contractual. SECOP</v>
          </cell>
          <cell r="F32" t="str">
            <v>Según cronograma</v>
          </cell>
          <cell r="G32" t="str">
            <v>una sola vez para cada poceso.</v>
          </cell>
          <cell r="H32" t="str">
            <v>Dirección de Contratación</v>
          </cell>
          <cell r="I32" t="str">
            <v>Director de Contratación</v>
          </cell>
        </row>
        <row r="33">
          <cell r="A33" t="str">
            <v>Resolución de adjudicación</v>
          </cell>
          <cell r="B33" t="str">
            <v>Castellano</v>
          </cell>
          <cell r="C33" t="str">
            <v>Físico y Electrónico</v>
          </cell>
          <cell r="D33" t="str">
            <v>Físico .pdf</v>
          </cell>
          <cell r="E33" t="str">
            <v>Expediente Contractual. SECOP</v>
          </cell>
          <cell r="F33" t="str">
            <v>Según cronograma</v>
          </cell>
          <cell r="G33" t="str">
            <v>una sola vez para cada poceso.</v>
          </cell>
          <cell r="H33" t="str">
            <v>Dirección de Contratación</v>
          </cell>
          <cell r="I33" t="str">
            <v>Director de Contratación</v>
          </cell>
        </row>
        <row r="34">
          <cell r="A34" t="str">
            <v>Resolución declaratoria desierta</v>
          </cell>
          <cell r="B34" t="str">
            <v>Castellano</v>
          </cell>
          <cell r="C34" t="str">
            <v>Físico y Electrónico</v>
          </cell>
          <cell r="D34" t="str">
            <v>Físico .pdf</v>
          </cell>
          <cell r="E34" t="str">
            <v>Expediente Contractual. SECOP</v>
          </cell>
          <cell r="F34" t="str">
            <v>Al finalizar el proceso sin que se ubiese adjudicado</v>
          </cell>
          <cell r="G34" t="str">
            <v>una sola vez para cada poceso.</v>
          </cell>
          <cell r="H34" t="str">
            <v>Dirección de Contratación</v>
          </cell>
          <cell r="I34" t="str">
            <v>Director de Contratación</v>
          </cell>
        </row>
        <row r="35">
          <cell r="A35" t="str">
            <v xml:space="preserve">Estudio previo </v>
          </cell>
          <cell r="B35" t="str">
            <v>Castellano</v>
          </cell>
          <cell r="C35" t="str">
            <v>Físico y Electrónico</v>
          </cell>
          <cell r="D35" t="str">
            <v>Físico .pdf</v>
          </cell>
          <cell r="E35" t="str">
            <v>Expediente Contractual. SECOP</v>
          </cell>
          <cell r="F35" t="str">
            <v>lo presenta la unidad ejecutora cuando solicita el inicio del respectivo proceso contractual.</v>
          </cell>
          <cell r="G35" t="str">
            <v>una sola vez para cada poceso.</v>
          </cell>
          <cell r="H35" t="str">
            <v>Dirección Operativa y Unidades Ejecutoras</v>
          </cell>
          <cell r="I35" t="str">
            <v>Director Operativo, Directores territoriales y Subdirectores</v>
          </cell>
        </row>
        <row r="36">
          <cell r="A36" t="str">
            <v xml:space="preserve">Designación gestor técnico del proyecto </v>
          </cell>
          <cell r="B36" t="str">
            <v>Castellano</v>
          </cell>
          <cell r="C36" t="str">
            <v>Físico y Electrónico</v>
          </cell>
          <cell r="D36" t="str">
            <v>Físico .pdf</v>
          </cell>
          <cell r="E36" t="str">
            <v>Expediente Contractual. SECOP</v>
          </cell>
          <cell r="F36" t="str">
            <v>lo presenta la unidad ejecutora cuando solicita el inicio del respectivo proceso contractual.</v>
          </cell>
          <cell r="G36" t="str">
            <v>una sola vez para cada poceso.</v>
          </cell>
          <cell r="H36" t="str">
            <v>Dirección Operativa y Unidades Ejecutoras</v>
          </cell>
          <cell r="I36" t="str">
            <v>Director Operativo, Directores territoriales y Subdirectores</v>
          </cell>
        </row>
        <row r="37">
          <cell r="A37" t="str">
            <v xml:space="preserve">Orden de inicio de contrato interventoría </v>
          </cell>
          <cell r="B37" t="str">
            <v>Castellano</v>
          </cell>
          <cell r="C37" t="str">
            <v>Físico y Electrónico</v>
          </cell>
          <cell r="D37" t="str">
            <v>Físico .pdf</v>
          </cell>
          <cell r="E37" t="str">
            <v>Expediente Contractual. SECOP</v>
          </cell>
          <cell r="F37" t="str">
            <v>lo presenta la unidad ejecutora cuando solicita el inicio del respectivo proceso contractual.</v>
          </cell>
          <cell r="G37" t="str">
            <v>una sola vez para cada poceso.</v>
          </cell>
          <cell r="H37" t="str">
            <v>Dirección Operativa y Unidades Ejecutoras</v>
          </cell>
          <cell r="I37" t="str">
            <v>Director Operativo, Directores territoriales y Subdirectores</v>
          </cell>
        </row>
        <row r="38">
          <cell r="A38" t="str">
            <v xml:space="preserve">Designación supervisor del contrato de interventoría </v>
          </cell>
          <cell r="B38" t="str">
            <v>Castellano</v>
          </cell>
          <cell r="C38" t="str">
            <v>Físico y Electrónico</v>
          </cell>
          <cell r="D38" t="str">
            <v>Físico .pdf</v>
          </cell>
          <cell r="E38" t="str">
            <v>Expediente Contractual. SECOP</v>
          </cell>
          <cell r="F38" t="str">
            <v>lo presenta la unidad ejecutora cuando solicita el inicio del respectivo proceso contractual.</v>
          </cell>
          <cell r="G38" t="str">
            <v>una sola vez para cada poceso.</v>
          </cell>
          <cell r="H38" t="str">
            <v>Dirección Operativa y Unidades Ejecutoras</v>
          </cell>
          <cell r="I38" t="str">
            <v>Director Operativo, Directores territoriales y Subdirectores</v>
          </cell>
        </row>
        <row r="39">
          <cell r="A39" t="str">
            <v xml:space="preserve">Correspondencia cruzada interventoría-contratista-Invias producto de la ejecución del proyecto </v>
          </cell>
          <cell r="B39" t="str">
            <v>Castellano</v>
          </cell>
          <cell r="C39" t="str">
            <v>Físico</v>
          </cell>
          <cell r="D39" t="str">
            <v xml:space="preserve">Físico </v>
          </cell>
          <cell r="E39" t="str">
            <v xml:space="preserve">Expediente Contractual. </v>
          </cell>
          <cell r="F39" t="str">
            <v>lo presenta la unidad ejecutora cuando solicita el inicio del respectivo proceso contractual.</v>
          </cell>
          <cell r="G39" t="str">
            <v>una sola vez para cada poceso.</v>
          </cell>
          <cell r="H39" t="str">
            <v>Dirección Operativa y Unidades Ejecutoras</v>
          </cell>
          <cell r="I39" t="str">
            <v>Director Operativo, Directores territoriales y Subdirectores</v>
          </cell>
        </row>
        <row r="40">
          <cell r="A40" t="str">
            <v>Entrega de documentos del contratista al interventor</v>
          </cell>
          <cell r="B40" t="str">
            <v>Castellano</v>
          </cell>
          <cell r="C40" t="str">
            <v>Físico</v>
          </cell>
          <cell r="D40" t="str">
            <v xml:space="preserve">Físico </v>
          </cell>
          <cell r="E40" t="str">
            <v xml:space="preserve">Expediente Contractual. </v>
          </cell>
          <cell r="F40" t="str">
            <v>Durante el curso de un proceso</v>
          </cell>
          <cell r="G40" t="str">
            <v>Cuando se produzca</v>
          </cell>
          <cell r="H40" t="str">
            <v>Dirección Operativa y Unidades Ejecutoras</v>
          </cell>
          <cell r="I40" t="str">
            <v>Director Operativo, Directores territoriales y Subdirectores</v>
          </cell>
        </row>
        <row r="41">
          <cell r="A41" t="str">
            <v>Orden de inicio contrato de obra</v>
          </cell>
          <cell r="B41" t="str">
            <v>Castellano</v>
          </cell>
          <cell r="C41" t="str">
            <v>Físico</v>
          </cell>
          <cell r="D41" t="str">
            <v xml:space="preserve">Físico </v>
          </cell>
          <cell r="E41" t="str">
            <v xml:space="preserve">Expediente Contractual. </v>
          </cell>
          <cell r="F41" t="str">
            <v>Durante el curso de un proceso</v>
          </cell>
          <cell r="G41" t="str">
            <v>Cuando se produzca</v>
          </cell>
          <cell r="H41" t="str">
            <v>Dirección Operativa y Unidades Ejecutoras</v>
          </cell>
          <cell r="I41" t="str">
            <v>Director Operativo, Directores territoriales y Subdirectores</v>
          </cell>
        </row>
        <row r="42">
          <cell r="A42" t="str">
            <v>Orden de inicio contrato de interventoría</v>
          </cell>
          <cell r="B42" t="str">
            <v>Castellano</v>
          </cell>
          <cell r="C42" t="str">
            <v>Físico</v>
          </cell>
          <cell r="D42" t="str">
            <v xml:space="preserve">Físico </v>
          </cell>
          <cell r="E42" t="str">
            <v xml:space="preserve">Expediente Contractual. </v>
          </cell>
          <cell r="F42" t="str">
            <v>Durante el curso de un proceso</v>
          </cell>
          <cell r="G42" t="str">
            <v>Cuando se produzca</v>
          </cell>
          <cell r="H42" t="str">
            <v>Dirección Operativa y Unidades Ejecutoras</v>
          </cell>
          <cell r="I42" t="str">
            <v>Director Operativo, Directores territoriales y Subdirectores</v>
          </cell>
        </row>
        <row r="43">
          <cell r="A43" t="str">
            <v>Acta de reunión técnica inicial</v>
          </cell>
          <cell r="B43" t="str">
            <v>Castellano</v>
          </cell>
          <cell r="C43" t="str">
            <v>Físico</v>
          </cell>
          <cell r="D43" t="str">
            <v xml:space="preserve">Físico </v>
          </cell>
          <cell r="E43" t="str">
            <v xml:space="preserve">Expediente Contractual. </v>
          </cell>
          <cell r="F43" t="str">
            <v>Durante el curso de un proceso</v>
          </cell>
          <cell r="G43" t="str">
            <v>Cuando se produzca</v>
          </cell>
          <cell r="H43" t="str">
            <v>Dirección Operativa y Unidades Ejecutoras</v>
          </cell>
          <cell r="I43" t="str">
            <v>Director Operativo, Directores territoriales y Subdirectores</v>
          </cell>
        </row>
        <row r="44">
          <cell r="A44" t="str">
            <v>Acta de aprobación parcial de estudios y diseños</v>
          </cell>
          <cell r="B44" t="str">
            <v>Castellano</v>
          </cell>
          <cell r="C44" t="str">
            <v>Físico</v>
          </cell>
          <cell r="D44" t="str">
            <v xml:space="preserve">Físico </v>
          </cell>
          <cell r="E44" t="str">
            <v xml:space="preserve">Expediente Contractual. </v>
          </cell>
          <cell r="F44" t="str">
            <v>Durante el curso de un proceso</v>
          </cell>
          <cell r="G44" t="str">
            <v>Cuando se produzca</v>
          </cell>
          <cell r="H44" t="str">
            <v>Dirección Operativa y Unidades Ejecutoras</v>
          </cell>
          <cell r="I44" t="str">
            <v>Director Operativo, Directores territoriales y Subdirectores</v>
          </cell>
        </row>
        <row r="45">
          <cell r="A45" t="str">
            <v>Acta de aprobación definitiva de estudios y diseños</v>
          </cell>
          <cell r="B45" t="str">
            <v>Castellano</v>
          </cell>
          <cell r="C45" t="str">
            <v>Físico</v>
          </cell>
          <cell r="D45" t="str">
            <v xml:space="preserve">Físico </v>
          </cell>
          <cell r="E45" t="str">
            <v xml:space="preserve">Expediente Contractual. </v>
          </cell>
          <cell r="F45" t="str">
            <v>Durante el curso de un proceso</v>
          </cell>
          <cell r="G45" t="str">
            <v>Cuando se produzca</v>
          </cell>
          <cell r="H45" t="str">
            <v>Dirección Operativa y Unidades Ejecutoras</v>
          </cell>
          <cell r="I45" t="str">
            <v>Director Operativo, Directores territoriales y Subdirectores</v>
          </cell>
        </row>
        <row r="46">
          <cell r="A46" t="str">
            <v>Instructivo para anticipo y/o pago anticipado contrato de obra</v>
          </cell>
          <cell r="B46" t="str">
            <v>Castellano</v>
          </cell>
          <cell r="C46" t="str">
            <v>Físico</v>
          </cell>
          <cell r="D46" t="str">
            <v xml:space="preserve">Físico </v>
          </cell>
          <cell r="E46" t="str">
            <v xml:space="preserve">Expediente Contractual. </v>
          </cell>
          <cell r="F46" t="str">
            <v>Durante el curso de un proceso</v>
          </cell>
          <cell r="G46" t="str">
            <v>Cuando se produzca</v>
          </cell>
          <cell r="H46" t="str">
            <v>Dirección Operativa y Unidades Ejecutoras</v>
          </cell>
          <cell r="I46" t="str">
            <v>Director Operativo, Directores territoriales y Subdirectores</v>
          </cell>
        </row>
        <row r="47">
          <cell r="A47" t="str">
            <v>Plan de inversión del anticipo mensualizado contrato de obra</v>
          </cell>
          <cell r="B47" t="str">
            <v>Castellano</v>
          </cell>
          <cell r="C47" t="str">
            <v>Físico</v>
          </cell>
          <cell r="D47" t="str">
            <v xml:space="preserve">Físico </v>
          </cell>
          <cell r="E47" t="str">
            <v xml:space="preserve">Expediente Contractual. </v>
          </cell>
          <cell r="F47" t="str">
            <v>Durante el curso de un proceso</v>
          </cell>
          <cell r="G47" t="str">
            <v>Cuando se produzca</v>
          </cell>
          <cell r="H47" t="str">
            <v>Dirección Operativa y Unidades Ejecutoras</v>
          </cell>
          <cell r="I47" t="str">
            <v>Director Operativo, Directores territoriales y Subdirectores</v>
          </cell>
        </row>
        <row r="48">
          <cell r="A48" t="str">
            <v>Informe de inversión y buen manejo del anticipo contrato de obra</v>
          </cell>
          <cell r="B48" t="str">
            <v>Castellano</v>
          </cell>
          <cell r="C48" t="str">
            <v>Físico</v>
          </cell>
          <cell r="D48" t="str">
            <v xml:space="preserve">Físico </v>
          </cell>
          <cell r="E48" t="str">
            <v xml:space="preserve">Expediente Contractual. </v>
          </cell>
          <cell r="F48" t="str">
            <v>Durante el curso de un proceso</v>
          </cell>
          <cell r="G48" t="str">
            <v>Cuando se produzca</v>
          </cell>
          <cell r="H48" t="str">
            <v>Dirección Operativa y Unidades Ejecutoras</v>
          </cell>
          <cell r="I48" t="str">
            <v>Director Operativo, Directores territoriales y Subdirectores</v>
          </cell>
        </row>
        <row r="49">
          <cell r="A49" t="str">
            <v>Plan de inversión del anticipo mensualizado contrato de interventoría</v>
          </cell>
          <cell r="B49" t="str">
            <v>Castellano</v>
          </cell>
          <cell r="C49" t="str">
            <v>Físico</v>
          </cell>
          <cell r="D49" t="str">
            <v xml:space="preserve">Físico </v>
          </cell>
          <cell r="E49" t="str">
            <v xml:space="preserve">Expediente Contractual. </v>
          </cell>
          <cell r="F49" t="str">
            <v>Durante el curso de un proceso</v>
          </cell>
          <cell r="G49" t="str">
            <v>Cuando se produzca</v>
          </cell>
          <cell r="H49" t="str">
            <v>Dirección Operativa y Unidades Ejecutoras</v>
          </cell>
          <cell r="I49" t="str">
            <v>Director Operativo, Directores territoriales y Subdirectores</v>
          </cell>
        </row>
        <row r="50">
          <cell r="A50" t="str">
            <v>Informe de inversión y buen manejo del anticipo contrato de interventoría</v>
          </cell>
          <cell r="B50" t="str">
            <v>Castellano</v>
          </cell>
          <cell r="C50" t="str">
            <v>Físico</v>
          </cell>
          <cell r="D50" t="str">
            <v xml:space="preserve">Físico </v>
          </cell>
          <cell r="E50" t="str">
            <v xml:space="preserve">Expediente Contractual. </v>
          </cell>
          <cell r="F50" t="str">
            <v>Durante el curso de un proceso</v>
          </cell>
          <cell r="G50" t="str">
            <v>Cuando se produzca</v>
          </cell>
          <cell r="H50" t="str">
            <v>Dirección Operativa y Unidades Ejecutoras</v>
          </cell>
          <cell r="I50" t="str">
            <v>Director Operativo, Directores territoriales y Subdirectores</v>
          </cell>
        </row>
        <row r="51">
          <cell r="A51" t="str">
            <v>Acta de recibo parcial de obra</v>
          </cell>
          <cell r="B51" t="str">
            <v>Castellano</v>
          </cell>
          <cell r="C51" t="str">
            <v>Físico</v>
          </cell>
          <cell r="D51" t="str">
            <v xml:space="preserve">Físico </v>
          </cell>
          <cell r="E51" t="str">
            <v xml:space="preserve">Expediente Contractual. </v>
          </cell>
          <cell r="F51" t="str">
            <v>Durante el curso de un proceso</v>
          </cell>
          <cell r="G51" t="str">
            <v>Cuando se produzca</v>
          </cell>
          <cell r="H51" t="str">
            <v>Dirección Operativa y Unidades Ejecutoras</v>
          </cell>
          <cell r="I51" t="str">
            <v>Director Operativo, Directores territoriales y Subdirectores</v>
          </cell>
        </row>
        <row r="52">
          <cell r="A52" t="str">
            <v>Hoja de ruta y orden de pago contrato de obra</v>
          </cell>
          <cell r="B52" t="str">
            <v>Castellano</v>
          </cell>
          <cell r="C52" t="str">
            <v>Físico</v>
          </cell>
          <cell r="D52" t="str">
            <v xml:space="preserve">Físico </v>
          </cell>
          <cell r="E52" t="str">
            <v xml:space="preserve">Expediente Contractual. </v>
          </cell>
          <cell r="F52" t="str">
            <v>Durante el curso de un proceso</v>
          </cell>
          <cell r="G52" t="str">
            <v>Cuando se produzca</v>
          </cell>
          <cell r="H52" t="str">
            <v>Dirección Operativa y Unidades Ejecutoras</v>
          </cell>
          <cell r="I52" t="str">
            <v>Director Operativo, Directores territoriales y Subdirectores</v>
          </cell>
        </row>
        <row r="53">
          <cell r="A53" t="str">
            <v>Acta de ajustes</v>
          </cell>
          <cell r="B53" t="str">
            <v>Castellano</v>
          </cell>
          <cell r="C53" t="str">
            <v>Físico</v>
          </cell>
          <cell r="D53" t="str">
            <v xml:space="preserve">Físico </v>
          </cell>
          <cell r="E53" t="str">
            <v xml:space="preserve">Expediente Contractual. </v>
          </cell>
          <cell r="F53" t="str">
            <v>Durante el curso de un proceso</v>
          </cell>
          <cell r="G53" t="str">
            <v>Cuando se produzca</v>
          </cell>
          <cell r="H53" t="str">
            <v>Dirección Operativa y Unidades Ejecutoras</v>
          </cell>
          <cell r="I53" t="str">
            <v>Director Operativo, Directores territoriales y Subdirectores</v>
          </cell>
        </row>
        <row r="54">
          <cell r="A54" t="str">
            <v>Acta de ajustes con "IA"</v>
          </cell>
          <cell r="B54" t="str">
            <v>Castellano</v>
          </cell>
          <cell r="C54" t="str">
            <v>Físico</v>
          </cell>
          <cell r="D54" t="str">
            <v xml:space="preserve">Físico </v>
          </cell>
          <cell r="E54" t="str">
            <v xml:space="preserve">Expediente Contractual. </v>
          </cell>
          <cell r="F54" t="str">
            <v>Durante el plazo de ejecución del contrato, para contratos con clausula de ajustes</v>
          </cell>
          <cell r="G54" t="str">
            <v>Mensualizado</v>
          </cell>
          <cell r="H54" t="str">
            <v>Dirección Operativa y Unidades Ejecutoras</v>
          </cell>
          <cell r="I54" t="str">
            <v>Director Operativo, Directores territoriales y Subdirectores</v>
          </cell>
        </row>
        <row r="55">
          <cell r="A55" t="str">
            <v>Informe mensual supervisor</v>
          </cell>
          <cell r="B55" t="str">
            <v>Castellano</v>
          </cell>
          <cell r="C55" t="str">
            <v>Físico</v>
          </cell>
          <cell r="D55" t="str">
            <v xml:space="preserve">Físico </v>
          </cell>
          <cell r="E55" t="str">
            <v xml:space="preserve">Expediente Contractual. </v>
          </cell>
          <cell r="F55" t="str">
            <v>Lo realiza la Unidad Ejecutora y los remite con copia a la Dirección Operativa</v>
          </cell>
          <cell r="G55" t="str">
            <v>Mensualmente</v>
          </cell>
          <cell r="H55" t="str">
            <v>Dirección Operativa y Unidades Ejecutoras</v>
          </cell>
          <cell r="I55" t="str">
            <v>Director Operativo, Directores territoriales y Subdirectores</v>
          </cell>
        </row>
        <row r="56">
          <cell r="A56" t="str">
            <v>Informe mensual gestor técnico de proyecto</v>
          </cell>
          <cell r="B56" t="str">
            <v>Castellano</v>
          </cell>
          <cell r="C56" t="str">
            <v>Físico</v>
          </cell>
          <cell r="D56" t="str">
            <v xml:space="preserve">Físico </v>
          </cell>
          <cell r="E56" t="str">
            <v xml:space="preserve">Expediente Contractual. </v>
          </cell>
          <cell r="F56" t="str">
            <v>Lo realiza la Unidad Ejecutora y los remite con copia a la Dirección Operativa</v>
          </cell>
          <cell r="G56" t="str">
            <v>Mensualmente</v>
          </cell>
          <cell r="H56" t="str">
            <v>Dirección Operativa y Unidades Ejecutoras</v>
          </cell>
          <cell r="I56" t="str">
            <v>Director Operativo, Directores territoriales y Subdirectores</v>
          </cell>
        </row>
        <row r="57">
          <cell r="A57" t="str">
            <v>Programa de inversiones o reprogramación al programa de inversiones</v>
          </cell>
          <cell r="B57" t="str">
            <v>Castellano</v>
          </cell>
          <cell r="C57" t="str">
            <v>Físico</v>
          </cell>
          <cell r="D57" t="str">
            <v xml:space="preserve">Físico </v>
          </cell>
          <cell r="E57" t="str">
            <v xml:space="preserve">Expediente Contractual. </v>
          </cell>
          <cell r="F57" t="str">
            <v>Durante el curso de un proceso</v>
          </cell>
          <cell r="G57" t="str">
            <v>Cuando se produzca</v>
          </cell>
          <cell r="H57" t="str">
            <v>Dirección Operativa y Unidades Ejecutoras</v>
          </cell>
          <cell r="I57" t="str">
            <v>Director Operativo, Directores territoriales y Subdirectores</v>
          </cell>
        </row>
        <row r="58">
          <cell r="A58" t="str">
            <v>Seguimiento al programa de inversiones</v>
          </cell>
          <cell r="B58" t="str">
            <v>Castellano</v>
          </cell>
          <cell r="C58" t="str">
            <v>Físico</v>
          </cell>
          <cell r="D58" t="str">
            <v xml:space="preserve">Físico </v>
          </cell>
          <cell r="E58" t="str">
            <v xml:space="preserve">Expediente Contractual. </v>
          </cell>
          <cell r="F58" t="str">
            <v>Durante el curso de un proceso</v>
          </cell>
          <cell r="G58" t="str">
            <v>Cuando se produzca</v>
          </cell>
          <cell r="H58" t="str">
            <v>Dirección Operativa y Unidades Ejecutoras</v>
          </cell>
          <cell r="I58" t="str">
            <v>Director Operativo, Directores territoriales y Subdirectores</v>
          </cell>
        </row>
        <row r="59">
          <cell r="A59" t="str">
            <v>Acta de modificación de cantidades de obra</v>
          </cell>
          <cell r="B59" t="str">
            <v>Castellano</v>
          </cell>
          <cell r="C59" t="str">
            <v>Físico</v>
          </cell>
          <cell r="D59" t="str">
            <v xml:space="preserve">Físico </v>
          </cell>
          <cell r="E59" t="str">
            <v xml:space="preserve">Expediente Contractual. </v>
          </cell>
          <cell r="F59" t="str">
            <v>Durante el curso de un proceso</v>
          </cell>
          <cell r="G59" t="str">
            <v>Cuando se produzca</v>
          </cell>
          <cell r="H59" t="str">
            <v>Dirección Operativa y Unidades Ejecutoras</v>
          </cell>
          <cell r="I59" t="str">
            <v>Director Operativo, Directores territoriales y Subdirectores</v>
          </cell>
        </row>
        <row r="60">
          <cell r="A60" t="str">
            <v>Acta de costos</v>
          </cell>
          <cell r="B60" t="str">
            <v>Castellano</v>
          </cell>
          <cell r="C60" t="str">
            <v>Físico</v>
          </cell>
          <cell r="D60" t="str">
            <v xml:space="preserve">Físico </v>
          </cell>
          <cell r="E60" t="str">
            <v xml:space="preserve">Expediente Contractual. </v>
          </cell>
          <cell r="F60" t="str">
            <v>Durante el curso de un proceso</v>
          </cell>
          <cell r="G60" t="str">
            <v>Cuando se produzca</v>
          </cell>
          <cell r="H60" t="str">
            <v>Dirección Operativa y Unidades Ejecutoras</v>
          </cell>
          <cell r="I60" t="str">
            <v>Director Operativo, Directores territoriales y Subdirectores</v>
          </cell>
        </row>
        <row r="61">
          <cell r="A61" t="str">
            <v>Hoja de ruta y orden de pago contrato de interventoría</v>
          </cell>
          <cell r="B61" t="str">
            <v>Castellano</v>
          </cell>
          <cell r="C61" t="str">
            <v>Físico</v>
          </cell>
          <cell r="D61" t="str">
            <v xml:space="preserve">Físico </v>
          </cell>
          <cell r="E61" t="str">
            <v xml:space="preserve">Expediente Contractual. </v>
          </cell>
          <cell r="F61" t="str">
            <v>Durante el curso de un proceso</v>
          </cell>
          <cell r="G61" t="str">
            <v>Cuando se produzca</v>
          </cell>
          <cell r="H61" t="str">
            <v>Dirección Operativa y Unidades Ejecutoras</v>
          </cell>
          <cell r="I61" t="str">
            <v>Director Operativo, Directores territoriales y Subdirectores</v>
          </cell>
        </row>
        <row r="62">
          <cell r="A62" t="str">
            <v>Acta de modificación de costos</v>
          </cell>
          <cell r="B62" t="str">
            <v>Castellano</v>
          </cell>
          <cell r="C62" t="str">
            <v>Físico</v>
          </cell>
          <cell r="D62" t="str">
            <v xml:space="preserve">Físico </v>
          </cell>
          <cell r="E62" t="str">
            <v xml:space="preserve">Expediente Contractual. </v>
          </cell>
          <cell r="F62" t="str">
            <v>Durante el curso de un proceso</v>
          </cell>
          <cell r="G62" t="str">
            <v>Cuando se produzca</v>
          </cell>
          <cell r="H62" t="str">
            <v>Dirección Operativa y Unidades Ejecutoras</v>
          </cell>
          <cell r="I62" t="str">
            <v>Director Operativo, Directores territoriales y Subdirectores</v>
          </cell>
        </row>
        <row r="63">
          <cell r="A63" t="str">
            <v>Análisis de precios unitarios</v>
          </cell>
          <cell r="B63" t="str">
            <v>Castellano</v>
          </cell>
          <cell r="C63" t="str">
            <v>Físico</v>
          </cell>
          <cell r="D63" t="str">
            <v xml:space="preserve">Físico </v>
          </cell>
          <cell r="E63" t="str">
            <v xml:space="preserve">Expediente Contractual. </v>
          </cell>
          <cell r="F63" t="str">
            <v>Durante el curso de un proceso</v>
          </cell>
          <cell r="G63" t="str">
            <v>Cuando se produzca</v>
          </cell>
          <cell r="H63" t="str">
            <v>Dirección Operativa y Unidades Ejecutoras</v>
          </cell>
          <cell r="I63" t="str">
            <v>Director Operativo, Directores territoriales y Subdirectores</v>
          </cell>
        </row>
        <row r="64">
          <cell r="A64" t="str">
            <v>Comparación de precios unitarios de ítems no previstos</v>
          </cell>
          <cell r="B64" t="str">
            <v>Castellano</v>
          </cell>
          <cell r="C64" t="str">
            <v>Físico</v>
          </cell>
          <cell r="D64" t="str">
            <v xml:space="preserve">Físico </v>
          </cell>
          <cell r="E64" t="str">
            <v xml:space="preserve">Expediente Contractual. </v>
          </cell>
          <cell r="F64" t="str">
            <v>Durante el curso de un proceso</v>
          </cell>
          <cell r="G64" t="str">
            <v>Cuando se produzca</v>
          </cell>
          <cell r="H64" t="str">
            <v>Dirección Operativa y Unidades Ejecutoras</v>
          </cell>
          <cell r="I64" t="str">
            <v>Director Operativo, Directores territoriales y Subdirectores</v>
          </cell>
        </row>
        <row r="65">
          <cell r="A65" t="str">
            <v>Reversión de precios no previstos</v>
          </cell>
          <cell r="B65" t="str">
            <v>Castellano</v>
          </cell>
          <cell r="C65" t="str">
            <v>Físico</v>
          </cell>
          <cell r="D65" t="str">
            <v xml:space="preserve">Físico </v>
          </cell>
          <cell r="E65" t="str">
            <v xml:space="preserve">Expediente Contractual. </v>
          </cell>
          <cell r="F65" t="str">
            <v>Durante el curso de un proceso</v>
          </cell>
          <cell r="G65" t="str">
            <v>Cuando se produzca</v>
          </cell>
          <cell r="H65" t="str">
            <v>Dirección Operativa y Unidades Ejecutoras</v>
          </cell>
          <cell r="I65" t="str">
            <v>Director Operativo, Directores territoriales y Subdirectores</v>
          </cell>
        </row>
        <row r="66">
          <cell r="A66" t="str">
            <v>Acta de fijación de ítems no previstos</v>
          </cell>
          <cell r="B66" t="str">
            <v>Castellano</v>
          </cell>
          <cell r="C66" t="str">
            <v>Físico</v>
          </cell>
          <cell r="D66" t="str">
            <v xml:space="preserve">Físico </v>
          </cell>
          <cell r="E66" t="str">
            <v xml:space="preserve">Expediente Contractual. </v>
          </cell>
          <cell r="F66" t="str">
            <v>Durante el curso de un proceso</v>
          </cell>
          <cell r="G66" t="str">
            <v>Cuando se produzca</v>
          </cell>
          <cell r="H66" t="str">
            <v>Dirección Operativa y Unidades Ejecutoras</v>
          </cell>
          <cell r="I66" t="str">
            <v>Director Operativo, Directores territoriales y Subdirectores</v>
          </cell>
        </row>
        <row r="67">
          <cell r="A67" t="str">
            <v>Acta de suspensión o ampliación de la suspensión contrato de o</v>
          </cell>
          <cell r="B67" t="str">
            <v>Castellano</v>
          </cell>
          <cell r="C67" t="str">
            <v>Físico</v>
          </cell>
          <cell r="D67" t="str">
            <v xml:space="preserve">Físico </v>
          </cell>
          <cell r="E67" t="str">
            <v xml:space="preserve">Expediente Contractual. </v>
          </cell>
          <cell r="F67" t="str">
            <v>Lo realiza la Unidad Ejecutora y los remite para reisión de la Dirección Operativa</v>
          </cell>
          <cell r="G67" t="str">
            <v>ocasionalmente</v>
          </cell>
          <cell r="H67" t="str">
            <v>Dirección Operativa y Unidades Ejecutoras</v>
          </cell>
          <cell r="I67" t="str">
            <v>Director Operativo, Directores territoriales y Subdirectores</v>
          </cell>
        </row>
        <row r="68">
          <cell r="A68" t="str">
            <v>Acta de suspensión o ampliación de la suspensión contrato de interventoría</v>
          </cell>
          <cell r="B68" t="str">
            <v>Castellano</v>
          </cell>
          <cell r="C68" t="str">
            <v>Físico</v>
          </cell>
          <cell r="D68" t="str">
            <v xml:space="preserve">Físico </v>
          </cell>
          <cell r="E68" t="str">
            <v xml:space="preserve">Expediente Contractual. </v>
          </cell>
          <cell r="F68" t="str">
            <v>Lo realiza la Unidad Ejecutora y los remite para reisión de la Dirección Operativa</v>
          </cell>
          <cell r="G68" t="str">
            <v>ocasionalmente</v>
          </cell>
          <cell r="H68" t="str">
            <v>Dirección Operativa y Unidades Ejecutoras</v>
          </cell>
          <cell r="I68" t="str">
            <v>Director Operativo, Directores territoriales y Subdirectores</v>
          </cell>
        </row>
        <row r="69">
          <cell r="A69" t="str">
            <v>Acta de reanudación contrato de obra</v>
          </cell>
          <cell r="B69" t="str">
            <v>Castellano</v>
          </cell>
          <cell r="C69" t="str">
            <v>Físico</v>
          </cell>
          <cell r="D69" t="str">
            <v xml:space="preserve">Físico </v>
          </cell>
          <cell r="E69" t="str">
            <v xml:space="preserve">Expediente Contractual. </v>
          </cell>
          <cell r="F69" t="str">
            <v>Lo realiza la Unidad Ejecutora y los remite para reisión de la Dirección Operativa</v>
          </cell>
          <cell r="G69" t="str">
            <v>ocasionalmente</v>
          </cell>
          <cell r="H69" t="str">
            <v>Dirección Operativa y Unidades Ejecutoras</v>
          </cell>
          <cell r="I69" t="str">
            <v>Director Operativo, Directores territoriales y Subdirectores</v>
          </cell>
        </row>
        <row r="70">
          <cell r="A70" t="str">
            <v>Acta de reanudación contrato de interventoría</v>
          </cell>
          <cell r="B70" t="str">
            <v>Castellano</v>
          </cell>
          <cell r="C70" t="str">
            <v>Físico</v>
          </cell>
          <cell r="D70" t="str">
            <v xml:space="preserve">Físico </v>
          </cell>
          <cell r="E70" t="str">
            <v xml:space="preserve">Expediente Contractual. </v>
          </cell>
          <cell r="F70" t="str">
            <v>Lo realiza la Unidad Ejecutora y los remite para reisión de la Dirección Operativa</v>
          </cell>
          <cell r="G70" t="str">
            <v>ocasionalmente</v>
          </cell>
          <cell r="H70" t="str">
            <v>Dirección Operativa y Unidades Ejecutoras</v>
          </cell>
          <cell r="I70" t="str">
            <v>Director Operativo, Directores territoriales y Subdirectores</v>
          </cell>
        </row>
        <row r="71">
          <cell r="A71" t="str">
            <v>Solicitud de adición y/o modificación y/o prórroga contrato de obra</v>
          </cell>
          <cell r="B71" t="str">
            <v>Castellano</v>
          </cell>
          <cell r="C71" t="str">
            <v>Físico</v>
          </cell>
          <cell r="D71" t="str">
            <v xml:space="preserve">Físico </v>
          </cell>
          <cell r="E71" t="str">
            <v xml:space="preserve">Expediente Contractual. </v>
          </cell>
          <cell r="F71" t="str">
            <v>Lo solicita la Unidad Ejecutora y lo remite a la Dirección Operativa para entrar al comité de adiciones y prorrogas</v>
          </cell>
          <cell r="G71" t="str">
            <v>El comité de adiciones y prorrogas se realiza semanalmente</v>
          </cell>
          <cell r="H71" t="str">
            <v>Dirección Operativa y Unidades Ejecutoras</v>
          </cell>
          <cell r="I71" t="str">
            <v>Director Operativo, Directores territoriales y Subdirectores</v>
          </cell>
        </row>
        <row r="72">
          <cell r="A72" t="str">
            <v>Solicitud de adición y/o modificación y/o prórroga contrato de interventoría</v>
          </cell>
          <cell r="B72" t="str">
            <v>Castellano</v>
          </cell>
          <cell r="C72" t="str">
            <v>Físico</v>
          </cell>
          <cell r="D72" t="str">
            <v xml:space="preserve">Físico </v>
          </cell>
          <cell r="E72" t="str">
            <v xml:space="preserve">Expediente Contractual. </v>
          </cell>
          <cell r="F72" t="str">
            <v>Lo solicita la Unidad Ejecutora y lo remite a la Dirección Operativa para entrar al comité de adiciones y prorrogas</v>
          </cell>
          <cell r="G72" t="str">
            <v>El comité de adiciones y prorrogas se realiza semanalmente</v>
          </cell>
          <cell r="H72" t="str">
            <v>Dirección Operativa y Unidades Ejecutoras</v>
          </cell>
          <cell r="I72" t="str">
            <v>Director Operativo, Directores territoriales y Subdirectores</v>
          </cell>
        </row>
        <row r="73">
          <cell r="A73" t="str">
            <v>Acta de comité de obra</v>
          </cell>
          <cell r="B73" t="str">
            <v>Castellano</v>
          </cell>
          <cell r="C73" t="str">
            <v>Físico</v>
          </cell>
          <cell r="D73" t="str">
            <v xml:space="preserve">Físico </v>
          </cell>
          <cell r="E73" t="str">
            <v xml:space="preserve">Expediente Contractual. </v>
          </cell>
          <cell r="F73" t="str">
            <v>Durante el curso de un proceso</v>
          </cell>
          <cell r="G73" t="str">
            <v>Cuando se produzca</v>
          </cell>
          <cell r="H73" t="str">
            <v>Dirección Operativa y Unidades Ejecutoras</v>
          </cell>
          <cell r="I73" t="str">
            <v>Director Operativo, Directores territoriales y Subdirectores</v>
          </cell>
        </row>
        <row r="74">
          <cell r="A74" t="str">
            <v>Acta de reunión</v>
          </cell>
          <cell r="B74" t="str">
            <v>Castellano</v>
          </cell>
          <cell r="C74" t="str">
            <v>Físico</v>
          </cell>
          <cell r="D74" t="str">
            <v xml:space="preserve">Físico </v>
          </cell>
          <cell r="E74" t="str">
            <v xml:space="preserve">Expediente Contractual. </v>
          </cell>
          <cell r="F74" t="str">
            <v>Se realiza dependiendo de las reuniones que se realicen.</v>
          </cell>
          <cell r="G74" t="str">
            <v>cada vez que se realice reuniones</v>
          </cell>
          <cell r="H74" t="str">
            <v>Dirección Operativa y Unidades Ejecutoras</v>
          </cell>
          <cell r="I74" t="str">
            <v>Director Operativo, Directores territoriales y Subdirectores</v>
          </cell>
        </row>
        <row r="75">
          <cell r="A75" t="str">
            <v>Lista de chequeo informe mensual de interventoría</v>
          </cell>
          <cell r="B75" t="str">
            <v>Castellano</v>
          </cell>
          <cell r="C75" t="str">
            <v>Físico</v>
          </cell>
          <cell r="D75" t="str">
            <v xml:space="preserve">Físico </v>
          </cell>
          <cell r="E75" t="str">
            <v xml:space="preserve">Expediente Contractual. </v>
          </cell>
          <cell r="F75" t="str">
            <v>Durante el curso de un proceso</v>
          </cell>
          <cell r="G75" t="str">
            <v>Cuando se produzca</v>
          </cell>
          <cell r="H75" t="str">
            <v>Dirección Operativa y Unidades Ejecutoras</v>
          </cell>
          <cell r="I75" t="str">
            <v>Director Operativo, Directores territoriales y Subdirectores</v>
          </cell>
        </row>
        <row r="76">
          <cell r="A76" t="str">
            <v>Informe semanal</v>
          </cell>
          <cell r="B76" t="str">
            <v>Castellano</v>
          </cell>
          <cell r="C76" t="str">
            <v>Físico</v>
          </cell>
          <cell r="D76" t="str">
            <v xml:space="preserve">Físico </v>
          </cell>
          <cell r="E76" t="str">
            <v xml:space="preserve">Expediente Contractual. </v>
          </cell>
          <cell r="F76" t="str">
            <v>Durante el curso de un proceso</v>
          </cell>
          <cell r="G76" t="str">
            <v>Cuando se produzca</v>
          </cell>
          <cell r="H76" t="str">
            <v>Dirección Operativa y Unidades Ejecutoras</v>
          </cell>
          <cell r="I76" t="str">
            <v>Director Operativo, Directores territoriales y Subdirectores</v>
          </cell>
        </row>
        <row r="77">
          <cell r="A77" t="str">
            <v>Resumen mensual estado general del proyecto</v>
          </cell>
          <cell r="B77" t="str">
            <v>Castellano</v>
          </cell>
          <cell r="C77" t="str">
            <v>Físico</v>
          </cell>
          <cell r="D77" t="str">
            <v xml:space="preserve">Físico </v>
          </cell>
          <cell r="E77" t="str">
            <v xml:space="preserve">Expediente Contractual. </v>
          </cell>
          <cell r="F77" t="str">
            <v>Durante el curso de un proceso</v>
          </cell>
          <cell r="G77" t="str">
            <v>Cuando se produzca</v>
          </cell>
          <cell r="H77" t="str">
            <v>Dirección Operativa y Unidades Ejecutoras</v>
          </cell>
          <cell r="I77" t="str">
            <v>Director Operativo, Directores territoriales y Subdirectores</v>
          </cell>
        </row>
        <row r="78">
          <cell r="A78" t="str">
            <v>Maquinaria y equipo contrato de obra</v>
          </cell>
          <cell r="B78" t="str">
            <v>Castellano</v>
          </cell>
          <cell r="C78" t="str">
            <v>Físico</v>
          </cell>
          <cell r="D78" t="str">
            <v xml:space="preserve">Físico </v>
          </cell>
          <cell r="E78" t="str">
            <v xml:space="preserve">Expediente Contractual. </v>
          </cell>
          <cell r="F78" t="str">
            <v>Durante el curso de un proceso</v>
          </cell>
          <cell r="G78" t="str">
            <v>Cuando se produzca</v>
          </cell>
          <cell r="H78" t="str">
            <v>Dirección Operativa y Unidades Ejecutoras</v>
          </cell>
          <cell r="I78" t="str">
            <v>Director Operativo, Directores territoriales y Subdirectores</v>
          </cell>
        </row>
        <row r="79">
          <cell r="A79" t="str">
            <v>Equipo contrato de interventoría</v>
          </cell>
          <cell r="B79" t="str">
            <v>Castellano</v>
          </cell>
          <cell r="C79" t="str">
            <v>Físico</v>
          </cell>
          <cell r="D79" t="str">
            <v xml:space="preserve">Físico </v>
          </cell>
          <cell r="E79" t="str">
            <v xml:space="preserve">Expediente Contractual. </v>
          </cell>
          <cell r="F79" t="str">
            <v>Durante el curso de un proceso</v>
          </cell>
          <cell r="G79" t="str">
            <v>Cuando se produzca</v>
          </cell>
          <cell r="H79" t="str">
            <v>Dirección Operativa y Unidades Ejecutoras</v>
          </cell>
          <cell r="I79" t="str">
            <v>Director Operativo, Directores territoriales y Subdirectores</v>
          </cell>
        </row>
        <row r="80">
          <cell r="A80" t="str">
            <v>Personal contrato de obra</v>
          </cell>
          <cell r="B80" t="str">
            <v>Castellano</v>
          </cell>
          <cell r="C80" t="str">
            <v>Físico</v>
          </cell>
          <cell r="D80" t="str">
            <v xml:space="preserve">Físico </v>
          </cell>
          <cell r="E80" t="str">
            <v xml:space="preserve">Expediente Contractual. </v>
          </cell>
          <cell r="F80" t="str">
            <v>Durante el curso de un proceso</v>
          </cell>
          <cell r="G80" t="str">
            <v>Cuando se produzca</v>
          </cell>
          <cell r="H80" t="str">
            <v>Dirección Operativa y Unidades Ejecutoras</v>
          </cell>
          <cell r="I80" t="str">
            <v>Director Operativo, Directores territoriales y Subdirectores</v>
          </cell>
        </row>
        <row r="81">
          <cell r="A81" t="str">
            <v>Personal contrato de interventoría</v>
          </cell>
          <cell r="B81" t="str">
            <v>Castellano</v>
          </cell>
          <cell r="C81" t="str">
            <v>Físico</v>
          </cell>
          <cell r="D81" t="str">
            <v xml:space="preserve">Físico </v>
          </cell>
          <cell r="E81" t="str">
            <v xml:space="preserve">Expediente Contractual. </v>
          </cell>
          <cell r="F81" t="str">
            <v>Durante el curso de un proceso</v>
          </cell>
          <cell r="G81" t="str">
            <v>Cuando se produzca</v>
          </cell>
          <cell r="H81" t="str">
            <v>Dirección Operativa y Unidades Ejecutoras</v>
          </cell>
          <cell r="I81" t="str">
            <v>Director Operativo, Directores territoriales y Subdirectores</v>
          </cell>
        </row>
        <row r="82">
          <cell r="A82" t="str">
            <v>Informe financiero y presupuestal contrato de obra</v>
          </cell>
          <cell r="B82" t="str">
            <v>Castellano</v>
          </cell>
          <cell r="C82" t="str">
            <v>Físico</v>
          </cell>
          <cell r="D82" t="str">
            <v xml:space="preserve">Físico </v>
          </cell>
          <cell r="E82" t="str">
            <v xml:space="preserve">Expediente Contractual. </v>
          </cell>
          <cell r="F82" t="str">
            <v>Durante el curso de un proceso</v>
          </cell>
          <cell r="G82" t="str">
            <v>Cuando se produzca</v>
          </cell>
          <cell r="H82" t="str">
            <v>Dirección Operativa y Unidades Ejecutoras</v>
          </cell>
          <cell r="I82" t="str">
            <v>Director Operativo, Directores territoriales y Subdirectores</v>
          </cell>
        </row>
        <row r="83">
          <cell r="A83" t="str">
            <v>Informe financiero y presupuestal contrato de interventoría</v>
          </cell>
          <cell r="B83" t="str">
            <v>Castellano</v>
          </cell>
          <cell r="C83" t="str">
            <v>Físico</v>
          </cell>
          <cell r="D83" t="str">
            <v xml:space="preserve">Físico </v>
          </cell>
          <cell r="E83" t="str">
            <v xml:space="preserve">Expediente Contractual. </v>
          </cell>
          <cell r="F83" t="str">
            <v>Durante el curso de un proceso</v>
          </cell>
          <cell r="G83" t="str">
            <v>Cuando se produzca</v>
          </cell>
          <cell r="H83" t="str">
            <v>Dirección Operativa y Unidades Ejecutoras</v>
          </cell>
          <cell r="I83" t="str">
            <v>Director Operativo, Directores territoriales y Subdirectores</v>
          </cell>
        </row>
        <row r="84">
          <cell r="A84" t="str">
            <v>Estado general del tiempo</v>
          </cell>
          <cell r="B84" t="str">
            <v>Castellano</v>
          </cell>
          <cell r="C84" t="str">
            <v>Físico</v>
          </cell>
          <cell r="D84" t="str">
            <v xml:space="preserve">Físico </v>
          </cell>
          <cell r="E84" t="str">
            <v xml:space="preserve">Expediente Contractual. </v>
          </cell>
          <cell r="F84" t="str">
            <v>Durante el curso de un proceso</v>
          </cell>
          <cell r="G84" t="str">
            <v>Cuando se produzca</v>
          </cell>
          <cell r="H84" t="str">
            <v>Dirección Operativa y Unidades Ejecutoras</v>
          </cell>
          <cell r="I84" t="str">
            <v>Director Operativo, Directores territoriales y Subdirectores</v>
          </cell>
        </row>
        <row r="85">
          <cell r="A85" t="str">
            <v>Resumen ensayos de laboratorio</v>
          </cell>
          <cell r="B85" t="str">
            <v>Castellano</v>
          </cell>
          <cell r="C85" t="str">
            <v>Físico</v>
          </cell>
          <cell r="D85" t="str">
            <v xml:space="preserve">Físico </v>
          </cell>
          <cell r="E85" t="str">
            <v xml:space="preserve">Expediente Contractual. </v>
          </cell>
          <cell r="F85" t="str">
            <v>Durante el curso de un proceso</v>
          </cell>
          <cell r="G85" t="str">
            <v>Cuando se produzca</v>
          </cell>
          <cell r="H85" t="str">
            <v>Dirección Operativa y Unidades Ejecutoras</v>
          </cell>
          <cell r="I85" t="str">
            <v>Director Operativo, Directores territoriales y Subdirectores</v>
          </cell>
        </row>
        <row r="86">
          <cell r="A86" t="str">
            <v>Control aportes legales y seguridad social contrato de obra</v>
          </cell>
          <cell r="B86" t="str">
            <v>Castellano</v>
          </cell>
          <cell r="C86" t="str">
            <v>Físico</v>
          </cell>
          <cell r="D86" t="str">
            <v xml:space="preserve">Físico </v>
          </cell>
          <cell r="E86" t="str">
            <v xml:space="preserve">Expediente Contractual. </v>
          </cell>
          <cell r="F86" t="str">
            <v>Durante el curso de un proceso</v>
          </cell>
          <cell r="G86" t="str">
            <v>Cuando se produzca</v>
          </cell>
          <cell r="H86" t="str">
            <v>Dirección Operativa y Unidades Ejecutoras</v>
          </cell>
          <cell r="I86" t="str">
            <v>Director Operativo, Directores territoriales y Subdirectores</v>
          </cell>
        </row>
        <row r="87">
          <cell r="A87" t="str">
            <v>Control aportes legales y seguridad social contrato de interventoría</v>
          </cell>
          <cell r="B87" t="str">
            <v>Castellano</v>
          </cell>
          <cell r="C87" t="str">
            <v>Físico</v>
          </cell>
          <cell r="D87" t="str">
            <v xml:space="preserve">Físico </v>
          </cell>
          <cell r="E87" t="str">
            <v xml:space="preserve">Expediente Contractual. </v>
          </cell>
          <cell r="F87" t="str">
            <v>Durante el curso de un proceso</v>
          </cell>
          <cell r="G87" t="str">
            <v>Cuando se produzca</v>
          </cell>
          <cell r="H87" t="str">
            <v>Dirección Operativa y Unidades Ejecutoras</v>
          </cell>
          <cell r="I87" t="str">
            <v>Director Operativo, Directores territoriales y Subdirectores</v>
          </cell>
        </row>
        <row r="88">
          <cell r="A88" t="str">
            <v>Informe avance físico-financiero</v>
          </cell>
          <cell r="B88" t="str">
            <v>Castellano</v>
          </cell>
          <cell r="C88" t="str">
            <v>Físico</v>
          </cell>
          <cell r="D88" t="str">
            <v xml:space="preserve">Físico </v>
          </cell>
          <cell r="E88" t="str">
            <v xml:space="preserve">Expediente Contractual. </v>
          </cell>
          <cell r="F88" t="str">
            <v>Durante el curso de un proceso</v>
          </cell>
          <cell r="G88" t="str">
            <v>Cuando se produzca</v>
          </cell>
          <cell r="H88" t="str">
            <v>Dirección Operativa y Unidades Ejecutoras</v>
          </cell>
          <cell r="I88" t="str">
            <v>Director Operativo, Directores territoriales y Subdirectores</v>
          </cell>
        </row>
        <row r="89">
          <cell r="A89" t="str">
            <v>Seguimiento garantías y seguros contrato de obra</v>
          </cell>
          <cell r="B89" t="str">
            <v>Castellano</v>
          </cell>
          <cell r="C89" t="str">
            <v>Físico</v>
          </cell>
          <cell r="D89" t="str">
            <v xml:space="preserve">Físico </v>
          </cell>
          <cell r="E89" t="str">
            <v xml:space="preserve">Expediente Contractual. </v>
          </cell>
          <cell r="F89" t="str">
            <v>Durante el curso de un proceso</v>
          </cell>
          <cell r="G89" t="str">
            <v>Cuando se produzca</v>
          </cell>
          <cell r="H89" t="str">
            <v>Dirección Operativa y Unidades Ejecutoras</v>
          </cell>
          <cell r="I89" t="str">
            <v>Director Operativo, Directores territoriales y Subdirectores</v>
          </cell>
        </row>
        <row r="90">
          <cell r="A90" t="str">
            <v>Seguimiento garantías contrato de interventoría</v>
          </cell>
          <cell r="B90" t="str">
            <v>Castellano</v>
          </cell>
          <cell r="C90" t="str">
            <v>Físico</v>
          </cell>
          <cell r="D90" t="str">
            <v xml:space="preserve">Físico </v>
          </cell>
          <cell r="E90" t="str">
            <v xml:space="preserve">Expediente Contractual. </v>
          </cell>
          <cell r="F90" t="str">
            <v>Durante el curso de un proceso</v>
          </cell>
          <cell r="G90" t="str">
            <v>Cuando se produzca</v>
          </cell>
          <cell r="H90" t="str">
            <v>Dirección Operativa y Unidades Ejecutoras</v>
          </cell>
          <cell r="I90" t="str">
            <v>Director Operativo, Directores territoriales y Subdirectores</v>
          </cell>
        </row>
        <row r="91">
          <cell r="A91" t="str">
            <v>Seguimiento al plan de calidad contrato de obra</v>
          </cell>
          <cell r="B91" t="str">
            <v>Castellano</v>
          </cell>
          <cell r="C91" t="str">
            <v>Físico</v>
          </cell>
          <cell r="D91" t="str">
            <v xml:space="preserve">Físico </v>
          </cell>
          <cell r="E91" t="str">
            <v xml:space="preserve">Expediente Contractual. </v>
          </cell>
          <cell r="F91" t="str">
            <v>Durante el curso de un proceso</v>
          </cell>
          <cell r="G91" t="str">
            <v>Cuando se produzca</v>
          </cell>
          <cell r="H91" t="str">
            <v>Dirección Operativa y Unidades Ejecutoras</v>
          </cell>
          <cell r="I91" t="str">
            <v>Director Operativo, Directores territoriales y Subdirectores</v>
          </cell>
        </row>
        <row r="92">
          <cell r="A92" t="str">
            <v>Seguimiento al plan de calidad contrato de interventoría</v>
          </cell>
          <cell r="B92" t="str">
            <v>Castellano</v>
          </cell>
          <cell r="C92" t="str">
            <v>Físico</v>
          </cell>
          <cell r="D92" t="str">
            <v xml:space="preserve">Físico </v>
          </cell>
          <cell r="E92" t="str">
            <v xml:space="preserve">Expediente Contractual. </v>
          </cell>
          <cell r="F92" t="str">
            <v>Durante el curso de un proceso</v>
          </cell>
          <cell r="G92" t="str">
            <v>Cuando se produzca</v>
          </cell>
          <cell r="H92" t="str">
            <v>Dirección Operativa y Unidades Ejecutoras</v>
          </cell>
          <cell r="I92" t="str">
            <v>Director Operativo, Directores territoriales y Subdirectores</v>
          </cell>
        </row>
        <row r="93">
          <cell r="A93" t="str">
            <v>Acta de visita previa para recibo definitivo de obra</v>
          </cell>
          <cell r="B93" t="str">
            <v>Castellano</v>
          </cell>
          <cell r="C93" t="str">
            <v>Físico</v>
          </cell>
          <cell r="D93" t="str">
            <v xml:space="preserve">Físico </v>
          </cell>
          <cell r="E93" t="str">
            <v xml:space="preserve">Expediente Contractual. </v>
          </cell>
          <cell r="F93" t="str">
            <v>Durante el curso de un proceso</v>
          </cell>
          <cell r="G93" t="str">
            <v>Cuando se produzca</v>
          </cell>
          <cell r="H93" t="str">
            <v>Dirección Operativa y Unidades Ejecutoras</v>
          </cell>
          <cell r="I93" t="str">
            <v>Director Operativo, Directores territoriales y Subdirectores</v>
          </cell>
        </row>
        <row r="94">
          <cell r="A94" t="str">
            <v>Acta de entrega y recibo definitivo de obra</v>
          </cell>
          <cell r="B94" t="str">
            <v>Castellano</v>
          </cell>
          <cell r="C94" t="str">
            <v>Físico</v>
          </cell>
          <cell r="D94" t="str">
            <v xml:space="preserve">Físico </v>
          </cell>
          <cell r="E94" t="str">
            <v xml:space="preserve">Expediente Contractual. </v>
          </cell>
          <cell r="F94" t="str">
            <v>Durante el curso de un proceso</v>
          </cell>
          <cell r="G94" t="str">
            <v>Cuando se produzca</v>
          </cell>
          <cell r="H94" t="str">
            <v>Dirección Operativa y Unidades Ejecutoras</v>
          </cell>
          <cell r="I94" t="str">
            <v>Director Operativo, Directores territoriales y Subdirectores</v>
          </cell>
        </row>
        <row r="95">
          <cell r="A95" t="str">
            <v>Acta de entrega y recibo definitivo de interventoría</v>
          </cell>
          <cell r="B95" t="str">
            <v>Castellano</v>
          </cell>
          <cell r="C95" t="str">
            <v>Físico</v>
          </cell>
          <cell r="D95" t="str">
            <v xml:space="preserve">Físico </v>
          </cell>
          <cell r="E95" t="str">
            <v xml:space="preserve">Expediente Contractual. </v>
          </cell>
          <cell r="F95" t="str">
            <v>Durante el curso de un proceso</v>
          </cell>
          <cell r="G95" t="str">
            <v>Cuando se produzca</v>
          </cell>
          <cell r="H95" t="str">
            <v>Dirección Operativa y Unidades Ejecutoras</v>
          </cell>
          <cell r="I95" t="str">
            <v>Director Operativo, Directores territoriales y Subdirectores</v>
          </cell>
        </row>
        <row r="96">
          <cell r="A96" t="str">
            <v>Acta de liquidación contrato de obra</v>
          </cell>
          <cell r="B96" t="str">
            <v>Castellano</v>
          </cell>
          <cell r="C96" t="str">
            <v>Físico</v>
          </cell>
          <cell r="D96" t="str">
            <v xml:space="preserve">Físico </v>
          </cell>
          <cell r="E96" t="str">
            <v xml:space="preserve">Expediente Contractual. </v>
          </cell>
          <cell r="F96" t="str">
            <v>lo realiza la Unidad Ejecutora y es revisada por la Dirección Operativa</v>
          </cell>
          <cell r="G96" t="str">
            <v>ocasionalmente</v>
          </cell>
          <cell r="H96" t="str">
            <v>Dirección Operativa y Unidades Ejecutoras</v>
          </cell>
          <cell r="I96" t="str">
            <v>Director Operativo, Directores territoriales y Subdirectores</v>
          </cell>
        </row>
        <row r="97">
          <cell r="A97" t="str">
            <v>Acta de liquidación contrato de interventoría</v>
          </cell>
          <cell r="B97" t="str">
            <v>Castellano</v>
          </cell>
          <cell r="C97" t="str">
            <v>Físico</v>
          </cell>
          <cell r="D97" t="str">
            <v xml:space="preserve">Físico </v>
          </cell>
          <cell r="E97" t="str">
            <v xml:space="preserve">Expediente Contractual. </v>
          </cell>
          <cell r="F97" t="str">
            <v>lo realiza la Unidad Ejecutora y es revisada por la Dirección Operativa</v>
          </cell>
          <cell r="G97" t="str">
            <v>ocasionalmente</v>
          </cell>
          <cell r="H97" t="str">
            <v>Dirección Operativa y Unidades Ejecutoras</v>
          </cell>
          <cell r="I97" t="str">
            <v>Director Operativo, Directores territoriales y Subdirectores</v>
          </cell>
        </row>
        <row r="98">
          <cell r="A98" t="str">
            <v xml:space="preserve">Acta de comité de adiciones y prorrogas </v>
          </cell>
          <cell r="B98" t="str">
            <v>Castellano</v>
          </cell>
          <cell r="C98" t="str">
            <v>Físico</v>
          </cell>
          <cell r="D98" t="str">
            <v xml:space="preserve">Físico </v>
          </cell>
          <cell r="E98" t="str">
            <v xml:space="preserve">Original en el archivo de Gestión de la Dirección Operativa  
(decisión -resumen-  en la carpeta del contrato). </v>
          </cell>
          <cell r="F98" t="str">
            <v>Lo realiza la Direccion Operativa</v>
          </cell>
          <cell r="G98" t="str">
            <v>semanlmente</v>
          </cell>
          <cell r="H98" t="str">
            <v>Dirección Operativa y Unidades Ejecutoras</v>
          </cell>
          <cell r="I98" t="str">
            <v>Director Operativo, Directores territoriales y Subdirectores</v>
          </cell>
        </row>
        <row r="99">
          <cell r="A99" t="str">
            <v xml:space="preserve">Correspondencia cruzada interna </v>
          </cell>
          <cell r="B99" t="str">
            <v>Castellano</v>
          </cell>
          <cell r="C99" t="str">
            <v>Físico y Electrónico</v>
          </cell>
          <cell r="D99" t="str">
            <v>Físico
SICOR</v>
          </cell>
          <cell r="E99" t="str">
            <v xml:space="preserve">Aplicativo SICOR
Impresiones en Carpeta Transferencias Documentales . </v>
          </cell>
          <cell r="F99" t="str">
            <v>Es realizada tanto por la Dirección Operativa como por las unidades Ejecutoras.</v>
          </cell>
          <cell r="G99" t="str">
            <v>a diario</v>
          </cell>
          <cell r="H99" t="str">
            <v>Dirección Operativa y Unidades Ejecutoras</v>
          </cell>
          <cell r="I99" t="str">
            <v>Director Operativo, Directores territoriales y Subdirectores</v>
          </cell>
        </row>
        <row r="100">
          <cell r="A100" t="str">
            <v xml:space="preserve">Documentos de procesos sancionatorios </v>
          </cell>
          <cell r="B100" t="str">
            <v>Castellano</v>
          </cell>
          <cell r="C100" t="str">
            <v>Físico</v>
          </cell>
          <cell r="D100" t="str">
            <v xml:space="preserve">Físico </v>
          </cell>
          <cell r="E100" t="str">
            <v xml:space="preserve">Expediente Contractual. </v>
          </cell>
          <cell r="F100" t="str">
            <v>Cuando lo solicita la Unidad Ejecutora</v>
          </cell>
          <cell r="H100" t="str">
            <v xml:space="preserve"> Unidad Ejecutora y Oficina Asesora Jurídica</v>
          </cell>
          <cell r="I100" t="str">
            <v>Directivos y Jefe de la Oficina Asesora jurídica</v>
          </cell>
        </row>
        <row r="101">
          <cell r="A101" t="str">
            <v>Correspondencia cruzada con la comunidad, los gremios etc.</v>
          </cell>
          <cell r="B101" t="str">
            <v>Castellano</v>
          </cell>
          <cell r="C101" t="str">
            <v>Físico y Electrónico</v>
          </cell>
          <cell r="D101" t="str">
            <v>Físico
SICOR</v>
          </cell>
          <cell r="E101" t="str">
            <v xml:space="preserve">Aplicativo SICOR
Impresiones en Comunicaciones Oficiales. </v>
          </cell>
          <cell r="F101" t="str">
            <v>Es realizada tanto por la Dirección Operativa como por las unidades Ejecutoras.</v>
          </cell>
          <cell r="G101" t="str">
            <v>ocasionalmente</v>
          </cell>
          <cell r="H101" t="str">
            <v>Dirección Operativa y Unidades Ejecutoras</v>
          </cell>
          <cell r="I101" t="str">
            <v>Director Operativo, Directores territoriales y Subdirectores</v>
          </cell>
        </row>
        <row r="102">
          <cell r="A102" t="str">
            <v xml:space="preserve">Informes de comisión de los supervisores </v>
          </cell>
          <cell r="B102" t="str">
            <v>Castellano</v>
          </cell>
          <cell r="C102" t="str">
            <v>Físico</v>
          </cell>
          <cell r="D102" t="str">
            <v xml:space="preserve">Físico </v>
          </cell>
          <cell r="E102" t="str">
            <v xml:space="preserve">Expediente Contractual. </v>
          </cell>
          <cell r="F102" t="str">
            <v>Lo realiza la Unidad Ejecutora y los remite con copia a la Dirección Operativa</v>
          </cell>
          <cell r="G102" t="str">
            <v>Mensualmente</v>
          </cell>
          <cell r="H102" t="str">
            <v>Dirección Operativa y Unidades Ejecutoras</v>
          </cell>
          <cell r="I102" t="str">
            <v>Director Operativo, Directores territoriales y Subdirectores</v>
          </cell>
        </row>
        <row r="103">
          <cell r="A103" t="str">
            <v xml:space="preserve">Informe mensual de supervisión </v>
          </cell>
          <cell r="B103" t="str">
            <v>Castellano</v>
          </cell>
          <cell r="C103" t="str">
            <v>Físico</v>
          </cell>
          <cell r="D103" t="str">
            <v xml:space="preserve">Físico </v>
          </cell>
          <cell r="E103" t="str">
            <v xml:space="preserve">Original en el archivo de Gestión de la Dirección Operativa  
(por PROYECTO en la carpeta del contrato de interventoría). </v>
          </cell>
          <cell r="F103" t="str">
            <v>Lo realiza la Unidad Ejecutora y los remite con copia a la Dirección Operativa</v>
          </cell>
          <cell r="G103" t="str">
            <v>Mensualmente</v>
          </cell>
          <cell r="H103" t="str">
            <v>Dirección Operativa y Unidades Ejecutoras</v>
          </cell>
          <cell r="I103" t="str">
            <v>Director Operativo, Directores territoriales y Subdirectores</v>
          </cell>
        </row>
        <row r="104">
          <cell r="A104" t="str">
            <v>Manual de Interventoría e Instructivos</v>
          </cell>
          <cell r="B104" t="str">
            <v>Castellano</v>
          </cell>
          <cell r="C104" t="str">
            <v>Físico y Electrónico</v>
          </cell>
          <cell r="D104" t="str">
            <v xml:space="preserve">Físico .pdf .xls .doc </v>
          </cell>
          <cell r="E104" t="str">
            <v>En Kawak. Página web. https://www.invias.gov.co/index.php/archivo-y-documentos/documentos-tecnicos/5566-manual-de-interventoria-2016-1</v>
          </cell>
          <cell r="F104" t="str">
            <v>SE ENCUENTRA EN REVISION CONSTANTE</v>
          </cell>
          <cell r="G104" t="str">
            <v>SE ENCUENTRA EN REVISION CONSTANTE</v>
          </cell>
          <cell r="H104" t="str">
            <v xml:space="preserve">Dirección Operativa </v>
          </cell>
          <cell r="I104" t="str">
            <v>Director Operativo</v>
          </cell>
        </row>
        <row r="105">
          <cell r="A105" t="str">
            <v>Estados Financieros Instituto Nacional de Vías</v>
          </cell>
          <cell r="B105" t="str">
            <v>Castellano</v>
          </cell>
          <cell r="C105" t="str">
            <v>Físico y Electrónico</v>
          </cell>
          <cell r="D105" t="str">
            <v>Físico .pdf 
Formato CGN</v>
          </cell>
          <cell r="E105" t="str">
            <v>Página Web. https://www.invias.gov.co/index.php/informacion-institucional/hechos-de-transparencia/informacion-financiera-y-contable</v>
          </cell>
          <cell r="F105" t="str">
            <v>Marzo 31, Junio30,Septiembre 30 y diciembre 31</v>
          </cell>
          <cell r="G105" t="str">
            <v>Trimestral</v>
          </cell>
          <cell r="H105" t="str">
            <v>Subdirección Financiera</v>
          </cell>
          <cell r="I105" t="str">
            <v>Subdirectora Financiera</v>
          </cell>
        </row>
        <row r="106">
          <cell r="A106" t="str">
            <v>Pagos</v>
          </cell>
          <cell r="B106" t="str">
            <v>Castellano</v>
          </cell>
          <cell r="C106" t="str">
            <v>Físico y Electrónico</v>
          </cell>
          <cell r="D106" t="str">
            <v>Físico .pdf
SIIF Nación</v>
          </cell>
          <cell r="E106" t="str">
            <v xml:space="preserve">SIIF Nación. </v>
          </cell>
          <cell r="F106" t="str">
            <v>memorando SF 161170 del 29/09/2017, el grupo de tesoreria hace referencia a un proyecto futuro</v>
          </cell>
          <cell r="G106" t="str">
            <v>memorando SF 161170 del 29/09/2017, el grupo de tesoreria hace referencia a un proyecto futuro</v>
          </cell>
          <cell r="H106" t="str">
            <v>Subdirección Financiera</v>
          </cell>
          <cell r="I106" t="str">
            <v>Subdirectora Financiera</v>
          </cell>
        </row>
        <row r="107">
          <cell r="A107" t="str">
            <v xml:space="preserve">Entidades Financieras para trámites de recaudo a favor de INVIAS </v>
          </cell>
          <cell r="B107" t="str">
            <v>Castellano</v>
          </cell>
          <cell r="C107" t="str">
            <v>Físico</v>
          </cell>
          <cell r="D107" t="str">
            <v>Físico</v>
          </cell>
          <cell r="E107" t="str">
            <v xml:space="preserve">Arrchivo Subdirección Financiera. </v>
          </cell>
          <cell r="F107" t="str">
            <v>memorando SF 161170 del 29/09/2017, El grupo de ingresos una vez evaluó en la mesa de trabajo, en cuantoa publicar cuentas bancarias, establecio que no es conveniente suministrar dicha informacion de manera publica</v>
          </cell>
          <cell r="G107" t="str">
            <v>memorando SF 161170 del 29/09/2017, El grupo de ingresos una vez evaluó en la mesa de trabajo, en cuantoa publicar cuentas bancarias, establecio que no es conveniente suministrar dicha informacion de manera publica</v>
          </cell>
          <cell r="H107" t="str">
            <v>Subdirección Financiera</v>
          </cell>
          <cell r="I107" t="str">
            <v>Subdirectora Financiera</v>
          </cell>
        </row>
        <row r="108">
          <cell r="A108" t="str">
            <v>Informe anual de evaluación del Sistema de Control Interno</v>
          </cell>
          <cell r="B108" t="str">
            <v>Castellano</v>
          </cell>
          <cell r="C108" t="str">
            <v>Físico y Electrónico</v>
          </cell>
          <cell r="D108" t="str">
            <v>Físico .doc .pdf</v>
          </cell>
          <cell r="E108" t="str">
            <v>Página Web. https://www.invias.gov.co/index.php/informacion-institucional/hechos-de-transparencia/mecanismos-de-control/informes-de-avance-y-mejoramiento</v>
          </cell>
          <cell r="F108" t="str">
            <v>Según programación del DAFP (generalmente último día de febrero)</v>
          </cell>
          <cell r="G108" t="str">
            <v>Anual</v>
          </cell>
          <cell r="H108" t="str">
            <v>Oficina de Control Interno</v>
          </cell>
          <cell r="I108" t="str">
            <v>Jefe Oficina de Control Interno</v>
          </cell>
        </row>
        <row r="109">
          <cell r="A109" t="str">
            <v>Informe cuatrimestral de evaluación de Control Interno</v>
          </cell>
          <cell r="B109" t="str">
            <v>Castellano</v>
          </cell>
          <cell r="C109" t="str">
            <v>Físico y Electrónico</v>
          </cell>
          <cell r="D109" t="str">
            <v>Físico .doc .pdf</v>
          </cell>
          <cell r="E109" t="str">
            <v>Página Web. https://www.invias.gov.co/index.php/informacion-institucional/hechos-de-transparencia/mecanismos-de-control/informe-cuatrimestral-del-estado-del-control-interno</v>
          </cell>
          <cell r="F109" t="str">
            <v>Según artículo 9 de la Ley 1474 de 2011.</v>
          </cell>
          <cell r="G109" t="str">
            <v>Cuatrimestral</v>
          </cell>
          <cell r="H109" t="str">
            <v>Oficina de Control Interno</v>
          </cell>
          <cell r="I109" t="str">
            <v>Jefe Oficina de Control Interno</v>
          </cell>
        </row>
        <row r="110">
          <cell r="A110" t="str">
            <v xml:space="preserve">Informe de seguimiento Plan Anticorrupción y de Atención al Ciudadano </v>
          </cell>
          <cell r="B110" t="str">
            <v>Castellano</v>
          </cell>
          <cell r="C110" t="str">
            <v>Físico y Electrónico</v>
          </cell>
          <cell r="D110" t="str">
            <v>Físico .pdf .xls</v>
          </cell>
          <cell r="E110" t="str">
            <v>Página Web. https://www.invias.gov.co/index.php/informacion-institucional/hechos-de-transparencia/planeacion-gestion-y-control/plan-anticorrupcion-y-de-atencion-al-ciudadano-2013</v>
          </cell>
          <cell r="F110" t="str">
            <v>Según programación del DAFP (generalmente último día de febrero)</v>
          </cell>
          <cell r="G110" t="str">
            <v>Anual</v>
          </cell>
          <cell r="H110" t="str">
            <v>Oficina de Control Interno</v>
          </cell>
          <cell r="I110" t="str">
            <v>Jefe Oficina de Control Interno</v>
          </cell>
        </row>
        <row r="111">
          <cell r="A111" t="str">
            <v>Informe de avance Plan de Mejoramiento suscrito con la Contraloría General de la República</v>
          </cell>
          <cell r="B111" t="str">
            <v>Castellano</v>
          </cell>
          <cell r="C111" t="str">
            <v>Electrónico</v>
          </cell>
          <cell r="D111" t="str">
            <v>.xls .pdf</v>
          </cell>
          <cell r="E111" t="str">
            <v>Página Web. https://www.invias.gov.co/index.php/informacion-institucional/hechos-de-transparencia/mecanismos-de-control/informes-de-avance-y-mejoramiento</v>
          </cell>
          <cell r="F111" t="str">
            <v>Según artículo 9 de la Ley 1474 de 2011.</v>
          </cell>
          <cell r="G111" t="str">
            <v>Cuatrimestral</v>
          </cell>
          <cell r="H111" t="str">
            <v>Oficina de Control Interno</v>
          </cell>
          <cell r="I111" t="str">
            <v>Jefe Oficina de Control Interno</v>
          </cell>
        </row>
        <row r="112">
          <cell r="A112" t="str">
            <v>Informe de Auditoría Externas efectuadas por la Contraloría General de la república</v>
          </cell>
          <cell r="B112" t="str">
            <v>Castellano</v>
          </cell>
          <cell r="C112" t="str">
            <v>Electrónico</v>
          </cell>
          <cell r="D112" t="str">
            <v>.pdf</v>
          </cell>
          <cell r="E112" t="str">
            <v>Página Web. https://www.invias.gov.co/index.php/informacion-institucional/hechos-de-transparencia/mecanismos-de-control/informes-de-auditoria-cgr</v>
          </cell>
          <cell r="F112" t="str">
            <v>Según Artículo 73 de la Ley 1474 de 2011. Decreto 124 del 26 de Enero de 2016.</v>
          </cell>
          <cell r="G112" t="str">
            <v xml:space="preserve">Cuatrimestral </v>
          </cell>
          <cell r="H112" t="str">
            <v>Oficina de Control Interno</v>
          </cell>
          <cell r="I112" t="str">
            <v>Jefe Oficina de Control Interno</v>
          </cell>
        </row>
        <row r="113">
          <cell r="A113" t="str">
            <v>Informe de Auditoría Internas efectuadas por la Oficina de Control Interno</v>
          </cell>
          <cell r="B113" t="str">
            <v>Castellano</v>
          </cell>
          <cell r="C113" t="str">
            <v>Electrónico</v>
          </cell>
          <cell r="D113" t="str">
            <v>.doc .pdf</v>
          </cell>
          <cell r="E113" t="str">
            <v>Página Web. https://www.invias.gov.co/index.php/informacion-institucional/hechos-de-transparencia/mecanismos-de-control/auditorias-internas</v>
          </cell>
          <cell r="F113" t="str">
            <v>Según resolución Orgánica de la CGR (Corte 30 de junio y 31 de diciembre)</v>
          </cell>
          <cell r="G113" t="str">
            <v>Semestral</v>
          </cell>
          <cell r="H113" t="str">
            <v>Oficina de Control Interno</v>
          </cell>
          <cell r="I113" t="str">
            <v>Jefe Oficina de Control Interno</v>
          </cell>
        </row>
        <row r="114">
          <cell r="A114" t="str">
            <v>Direccionamiento Estratégico</v>
          </cell>
          <cell r="B114" t="str">
            <v>Castellano</v>
          </cell>
          <cell r="C114" t="str">
            <v>Electrónico</v>
          </cell>
          <cell r="D114" t="str">
            <v xml:space="preserve">html </v>
          </cell>
          <cell r="E114" t="str">
            <v xml:space="preserve">Página web. https://www.invias.gov.co/index.php/informacion-institucional/mision-y-vision </v>
          </cell>
          <cell r="F114" t="str">
            <v>En el momento de comunicarse el Informe por parte de la Entidad de control.</v>
          </cell>
          <cell r="G114" t="str">
            <v>Ocasional</v>
          </cell>
          <cell r="H114" t="str">
            <v xml:space="preserve">Oficina Asesora de Planeación </v>
          </cell>
          <cell r="I114" t="str">
            <v>Jefe Oficina Asesora de Planeación</v>
          </cell>
        </row>
        <row r="115">
          <cell r="A115" t="str">
            <v xml:space="preserve"> Plan Estratégico Institucional</v>
          </cell>
          <cell r="B115" t="str">
            <v>Castellano</v>
          </cell>
          <cell r="C115" t="str">
            <v>Electrónico</v>
          </cell>
          <cell r="D115" t="str">
            <v>.pdf .doc .xls</v>
          </cell>
          <cell r="E115" t="str">
            <v xml:space="preserve">Página web. https://www.invias.gov.co/index.php/informacion-institucional/hechos-de-transparencia/planeacion-gestion-y-control/plan-estrategico-institucional </v>
          </cell>
          <cell r="F115" t="str">
            <v>En el momento de comunicarse el Informe definitivo por la Oficina de Control Interno.</v>
          </cell>
          <cell r="G115" t="str">
            <v>Ocasional</v>
          </cell>
          <cell r="H115" t="str">
            <v xml:space="preserve">Oficina Asesora de Planeación </v>
          </cell>
          <cell r="I115" t="str">
            <v>Jefe Oficina Asesora de Planeación</v>
          </cell>
        </row>
        <row r="116">
          <cell r="A116" t="str">
            <v>Plan Anticorrupción y de Atención al Ciudadano</v>
          </cell>
          <cell r="B116" t="str">
            <v>Castellano</v>
          </cell>
          <cell r="C116" t="str">
            <v>Electrónico</v>
          </cell>
          <cell r="D116" t="str">
            <v>.pdf .doc .xls</v>
          </cell>
          <cell r="E116" t="str">
            <v>Página web. https://www.invias.gov.co/index.php/informacion-institucional/hechos-de-transparencia/planeacion-gestion-y-control/plan-anticorrupcion-y-de-atencion-al-ciudadano-2013</v>
          </cell>
          <cell r="F116" t="str">
            <v>31 de enero de cada vigencia</v>
          </cell>
          <cell r="G116" t="str">
            <v>anual</v>
          </cell>
          <cell r="H116" t="str">
            <v xml:space="preserve">Oficina Asesora de Planeación </v>
          </cell>
          <cell r="I116" t="str">
            <v>Jefe Oficina Asesora de Planeación</v>
          </cell>
        </row>
        <row r="117">
          <cell r="A117" t="str">
            <v>Plan de Acción Anual</v>
          </cell>
          <cell r="B117" t="str">
            <v>Castellano</v>
          </cell>
          <cell r="C117" t="str">
            <v>Electrónico</v>
          </cell>
          <cell r="D117" t="str">
            <v>.pdf .xls .ppt</v>
          </cell>
          <cell r="E117" t="str">
            <v xml:space="preserve">Página web. https://www.invias.gov.co/index.php/informacion-institucional/hechos-de-transparencia/planeacion-gestion-y-control/anes-tacticos-2013 </v>
          </cell>
          <cell r="F117" t="str">
            <v>31 de enero de cada vigencia</v>
          </cell>
          <cell r="G117" t="str">
            <v>anual</v>
          </cell>
          <cell r="H117" t="str">
            <v xml:space="preserve">Oficina Asesora de Planeación </v>
          </cell>
          <cell r="I117" t="str">
            <v>Jefe Oficina Asesora de Planeación</v>
          </cell>
        </row>
        <row r="118">
          <cell r="A118" t="str">
            <v>Seguimiento al Plan de Acción Anual</v>
          </cell>
          <cell r="B118" t="str">
            <v>Castellano</v>
          </cell>
          <cell r="C118" t="str">
            <v>Electrónico</v>
          </cell>
          <cell r="D118" t="str">
            <v>.xls .pdf</v>
          </cell>
          <cell r="E118" t="str">
            <v xml:space="preserve">Página web. https://www.invias.gov.co/index.php/informacion-institucional/hechos-de-transparencia/planeacion-gestion-y-control/anes-tacticos-2013 </v>
          </cell>
          <cell r="F118" t="str">
            <v>Febrero, mayo, agosto, noviembre</v>
          </cell>
          <cell r="G118" t="str">
            <v>Trimestral</v>
          </cell>
          <cell r="H118" t="str">
            <v xml:space="preserve">Oficina Asesora de Planeación </v>
          </cell>
          <cell r="I118" t="str">
            <v>Jefe Oficina Asesora de Planeación</v>
          </cell>
        </row>
        <row r="119">
          <cell r="A119" t="str">
            <v>Informes de gestión</v>
          </cell>
          <cell r="B119" t="str">
            <v>Castellano</v>
          </cell>
          <cell r="C119" t="str">
            <v>Electrónico</v>
          </cell>
          <cell r="D119" t="str">
            <v>.ppt .pdf</v>
          </cell>
          <cell r="E119" t="str">
            <v>Página web. https://www.invias.gov.co/index.php/informacion-institucional/hechos-de-transparencia/planeacion-gestion-y-control/informes-de-gestion</v>
          </cell>
          <cell r="F119" t="str">
            <v>31 de enero de cada vigencia</v>
          </cell>
          <cell r="G119" t="str">
            <v>Anual</v>
          </cell>
          <cell r="H119" t="str">
            <v xml:space="preserve">Oficina Asesora de Planeación </v>
          </cell>
          <cell r="I119" t="str">
            <v>Jefe Oficina Asesora de Planeación</v>
          </cell>
        </row>
        <row r="120">
          <cell r="A120" t="str">
            <v>Informes de empalme</v>
          </cell>
          <cell r="B120" t="str">
            <v>Castellano</v>
          </cell>
          <cell r="C120" t="str">
            <v>Electrónico</v>
          </cell>
          <cell r="D120" t="str">
            <v>.doc .pdf</v>
          </cell>
          <cell r="E120" t="str">
            <v>Página web, y equipo de Cómputo Grupo Planeamiento Institucional. https://www.invias.gov.co/index.php/archivo-y-documentos/hechos-de-transparencia/6073-acta-informe-de-gestion-leonidas-narvaez</v>
          </cell>
          <cell r="F120" t="str">
            <v>Cuando se retira el representante legal de la Entidad o Ministro del sector</v>
          </cell>
          <cell r="G120" t="str">
            <v>Indeterminado</v>
          </cell>
          <cell r="H120" t="str">
            <v xml:space="preserve">Oficina Asesora de Planeación </v>
          </cell>
          <cell r="I120" t="str">
            <v>Jefe Oficina Asesora de Planeación</v>
          </cell>
        </row>
        <row r="121">
          <cell r="A121" t="str">
            <v>Sistema de Gestión de Calidad</v>
          </cell>
          <cell r="B121" t="str">
            <v>Castellano</v>
          </cell>
          <cell r="C121" t="str">
            <v>Electrónico</v>
          </cell>
          <cell r="D121" t="str">
            <v>.pdf .jpg .doc</v>
          </cell>
          <cell r="E121" t="str">
            <v>Página web. https://www.invias.gov.co/index.php/informacion-institucional/sistema-de-gestion-de-calidad</v>
          </cell>
          <cell r="F121" t="str">
            <v>NA</v>
          </cell>
          <cell r="G121" t="str">
            <v>Indeterminado</v>
          </cell>
          <cell r="H121" t="str">
            <v xml:space="preserve">Oficina Asesora de Planeación </v>
          </cell>
          <cell r="I121" t="str">
            <v>Jefe Oficina Asesora de Planeación</v>
          </cell>
        </row>
        <row r="122">
          <cell r="A122" t="str">
            <v>Políticas, lineamientos y manuales</v>
          </cell>
          <cell r="B122" t="str">
            <v>Castellano</v>
          </cell>
          <cell r="C122" t="str">
            <v>Electrónico</v>
          </cell>
          <cell r="D122" t="str">
            <v>.doc .ppt</v>
          </cell>
          <cell r="E122" t="str">
            <v>Página web. https://www.invias.gov.co/index.php/archivo-y-documentos/hechos-de-transparencia</v>
          </cell>
          <cell r="F122" t="str">
            <v>NA</v>
          </cell>
          <cell r="G122" t="str">
            <v>Indeterminado</v>
          </cell>
          <cell r="H122" t="str">
            <v xml:space="preserve">Oficina Asesora de Planeación </v>
          </cell>
          <cell r="I122" t="str">
            <v>Jefe Oficina Asesora de Planeación</v>
          </cell>
        </row>
        <row r="123">
          <cell r="A123" t="str">
            <v>Informe de análisis de los Indicadores de Gestión</v>
          </cell>
          <cell r="B123" t="str">
            <v>Castellano</v>
          </cell>
          <cell r="C123" t="str">
            <v>Electrónico</v>
          </cell>
          <cell r="D123" t="str">
            <v>.ppt .pdf</v>
          </cell>
          <cell r="E123" t="str">
            <v>Página web. https://www.invias.gov.co/index.php/informacion-institucional/hechos-de-transparencia/planeacion-gestion-y-control/indicadores-de-gestion</v>
          </cell>
          <cell r="F123" t="str">
            <v>Febrero, mayo, agosto, noviembre</v>
          </cell>
          <cell r="G123" t="str">
            <v>Trimestral</v>
          </cell>
          <cell r="H123" t="str">
            <v xml:space="preserve">Oficina Asesora de Planeación </v>
          </cell>
          <cell r="I123" t="str">
            <v>Jefe Oficina Asesora de Planeación</v>
          </cell>
        </row>
        <row r="124">
          <cell r="A124" t="str">
            <v>actas de comité institucional de desarrollo administrativo</v>
          </cell>
          <cell r="B124" t="str">
            <v>Castellano</v>
          </cell>
          <cell r="C124" t="str">
            <v>Físico y Electrónico</v>
          </cell>
          <cell r="D124" t="str">
            <v>Físico .doc .pdf</v>
          </cell>
          <cell r="E124" t="str">
            <v xml:space="preserve">En archivo Central y de gestión de la OAP. </v>
          </cell>
          <cell r="F124" t="str">
            <v>Enero, junio, septiembre, noviembre</v>
          </cell>
          <cell r="G124" t="str">
            <v>Trimestral</v>
          </cell>
          <cell r="H124" t="str">
            <v xml:space="preserve">Oficina Asesora de Planeación </v>
          </cell>
          <cell r="I124" t="str">
            <v>Jefe Oficina Asesora de Planeación</v>
          </cell>
        </row>
        <row r="125">
          <cell r="A125" t="str">
            <v>Presupuesto general asignado</v>
          </cell>
          <cell r="B125" t="str">
            <v>Castellano</v>
          </cell>
          <cell r="C125" t="str">
            <v>Electrónico</v>
          </cell>
          <cell r="D125" t="str">
            <v>.xls</v>
          </cell>
          <cell r="E125" t="str">
            <v>Página web. https://www.invias.gov.co/index.php/informacion-institucional/hechos-de-transparencia/informacion-financiera-y-contable</v>
          </cell>
          <cell r="F125" t="str">
            <v>Enero de cada vigencia</v>
          </cell>
          <cell r="G125" t="str">
            <v>Anual</v>
          </cell>
          <cell r="H125" t="str">
            <v xml:space="preserve">Oficina Asesora de Planeación </v>
          </cell>
          <cell r="I125" t="str">
            <v>Jefe Oficina Asesora de Planeación</v>
          </cell>
        </row>
        <row r="126">
          <cell r="A126" t="str">
            <v>Ejecución presupuestal histórica anual</v>
          </cell>
          <cell r="B126" t="str">
            <v>Castellano</v>
          </cell>
          <cell r="C126" t="str">
            <v>Electrónico</v>
          </cell>
          <cell r="D126" t="str">
            <v>.xls</v>
          </cell>
          <cell r="E126" t="str">
            <v>Página web. https://www.invias.gov.co/index.php/informacion-institucional/hechos-de-transparencia/informacion-financiera-y-contable</v>
          </cell>
          <cell r="F126" t="str">
            <v>Enero de cada vigencia</v>
          </cell>
          <cell r="G126" t="str">
            <v>Anual</v>
          </cell>
          <cell r="H126" t="str">
            <v xml:space="preserve">Oficina Asesora de Planeación </v>
          </cell>
          <cell r="I126" t="str">
            <v>Jefe Oficina Asesora de Planeación</v>
          </cell>
        </row>
        <row r="127">
          <cell r="A127" t="str">
            <v>Encuestas de satisfacción</v>
          </cell>
          <cell r="B127" t="str">
            <v>Castellano</v>
          </cell>
          <cell r="C127" t="str">
            <v>Electrónico</v>
          </cell>
          <cell r="D127" t="str">
            <v>.xls .pdf</v>
          </cell>
          <cell r="E127" t="str">
            <v xml:space="preserve">Archivos Oficina Asesora de Planeación -Grupo Desarrollo Organizacional. </v>
          </cell>
          <cell r="F127" t="str">
            <v>Octubre-Noviembre de cada vigencia</v>
          </cell>
          <cell r="G127" t="str">
            <v>Anual</v>
          </cell>
          <cell r="H127" t="str">
            <v xml:space="preserve">Oficina Asesora de Planeación </v>
          </cell>
          <cell r="I127" t="str">
            <v>Jefe Oficina Asesora de Planeación</v>
          </cell>
        </row>
        <row r="128">
          <cell r="A128" t="str">
            <v>Resolución no. 4824 del 24 de agosto de 1995</v>
          </cell>
          <cell r="B128" t="str">
            <v>Castellano</v>
          </cell>
          <cell r="C128" t="str">
            <v xml:space="preserve">Físico </v>
          </cell>
          <cell r="D128" t="str">
            <v xml:space="preserve">Físico </v>
          </cell>
          <cell r="E128" t="str">
            <v xml:space="preserve">Disponible para ser consultado en Archivo de Gestión Documental.. </v>
          </cell>
          <cell r="F128" t="str">
            <v>Agosto 24 de 1995</v>
          </cell>
          <cell r="G128" t="str">
            <v>Solo cuando cambie la reglamentacion del asunto tratado</v>
          </cell>
          <cell r="H128" t="str">
            <v>Subdirección Administrativa</v>
          </cell>
          <cell r="I128" t="str">
            <v>Subdirector Adminsitrativo</v>
          </cell>
        </row>
        <row r="129">
          <cell r="A129" t="str">
            <v>Resolución no. 803 del 25 de febrero de 2005</v>
          </cell>
          <cell r="B129" t="str">
            <v>Castellano</v>
          </cell>
          <cell r="C129" t="str">
            <v xml:space="preserve">Físico </v>
          </cell>
          <cell r="D129" t="str">
            <v xml:space="preserve">Físico </v>
          </cell>
          <cell r="E129" t="str">
            <v xml:space="preserve">Disponible para ser consultado en Archivo de Gestión Documental.. </v>
          </cell>
          <cell r="F129" t="str">
            <v>Febrero 25 de 2005</v>
          </cell>
          <cell r="G129" t="str">
            <v>Solo cuando cambie la reglamentacion del asunto tratado</v>
          </cell>
          <cell r="H129" t="str">
            <v>Subdirección Administrativa</v>
          </cell>
          <cell r="I129" t="str">
            <v>Subdirector Adminsitrativo</v>
          </cell>
        </row>
        <row r="130">
          <cell r="A130" t="str">
            <v>Resolución no. 05007 de 18 de septiembre de 2008</v>
          </cell>
          <cell r="B130" t="str">
            <v>Castellano</v>
          </cell>
          <cell r="C130" t="str">
            <v xml:space="preserve">Físico </v>
          </cell>
          <cell r="D130" t="str">
            <v xml:space="preserve">Físico </v>
          </cell>
          <cell r="E130" t="str">
            <v xml:space="preserve">Disponible para ser consultado en Archivo de Gestión Documental.. </v>
          </cell>
          <cell r="F130" t="str">
            <v>Septiembre 18 de 2008</v>
          </cell>
          <cell r="G130" t="str">
            <v>Solo cuando cambie la reglamentacion del asunto tratado</v>
          </cell>
          <cell r="H130" t="str">
            <v>Subdirección Administrativa</v>
          </cell>
          <cell r="I130" t="str">
            <v>Subdirector Adminsitrativo</v>
          </cell>
        </row>
        <row r="131">
          <cell r="A131" t="str">
            <v>Resolución no. 3661 del 2 de junio de 2016</v>
          </cell>
          <cell r="B131" t="str">
            <v>Castellano</v>
          </cell>
          <cell r="C131" t="str">
            <v>Físico y Electrónico</v>
          </cell>
          <cell r="D131" t="str">
            <v>Físico .pdf</v>
          </cell>
          <cell r="E131" t="str">
            <v>Página Web. https://www.invias.gov.co/index.php/servicios-al-ciudadano/tablas-de-retencion-documental-trd</v>
          </cell>
          <cell r="F131" t="str">
            <v>Junio 2 de 2016</v>
          </cell>
          <cell r="G131" t="str">
            <v>Solo cuando se modigique la Tabla de Retencion Documental</v>
          </cell>
          <cell r="H131" t="str">
            <v>Subdirección Administrativa</v>
          </cell>
          <cell r="I131" t="str">
            <v>Subdirector Adminsitrativo</v>
          </cell>
        </row>
        <row r="132">
          <cell r="A132" t="str">
            <v>Inventario documental</v>
          </cell>
          <cell r="B132" t="str">
            <v>Castellano</v>
          </cell>
          <cell r="C132" t="str">
            <v xml:space="preserve"> Electrónico </v>
          </cell>
          <cell r="D132" t="str">
            <v>.Access</v>
          </cell>
          <cell r="E132" t="str">
            <v xml:space="preserve">Disponible para ser consultado en Archivo de Gestión Documental.. </v>
          </cell>
          <cell r="F132">
            <v>1998</v>
          </cell>
          <cell r="G132" t="str">
            <v>Semanal</v>
          </cell>
          <cell r="H132" t="str">
            <v>Subdirección Administrativa</v>
          </cell>
          <cell r="I132" t="str">
            <v>Subdirector Adminsitrativo</v>
          </cell>
        </row>
        <row r="133">
          <cell r="A133" t="str">
            <v>Cuadro de clasificación documental</v>
          </cell>
          <cell r="B133" t="str">
            <v>Castellano</v>
          </cell>
          <cell r="C133" t="str">
            <v>Físico y Electrónico</v>
          </cell>
          <cell r="D133" t="str">
            <v>Físico .xls</v>
          </cell>
          <cell r="E133" t="str">
            <v xml:space="preserve">Disponible para ser consultado en Archivo de Gestión Documental.. </v>
          </cell>
          <cell r="F133" t="str">
            <v>Septiembre 13 de 2016</v>
          </cell>
          <cell r="G133" t="str">
            <v>Solo cuando se modifique la Tabla de Retencion Documental</v>
          </cell>
          <cell r="H133" t="str">
            <v>Subdirección Administrativa</v>
          </cell>
          <cell r="I133" t="str">
            <v>Subdirector Adminsitrativo</v>
          </cell>
        </row>
        <row r="134">
          <cell r="A134" t="str">
            <v>Inventario de eliminación de propuestas no ganadoras -2012</v>
          </cell>
          <cell r="B134" t="str">
            <v>Castellano</v>
          </cell>
          <cell r="C134" t="str">
            <v xml:space="preserve"> Electrónico </v>
          </cell>
          <cell r="D134" t="str">
            <v>.xls</v>
          </cell>
          <cell r="E134" t="str">
            <v>Página Web. https://www.invias.gov.co/index.php/servicios-al-ciudadano/tablas-de-retencion-documental-trd</v>
          </cell>
          <cell r="F134" t="str">
            <v>Diciembre 06 de 2016</v>
          </cell>
          <cell r="G134" t="str">
            <v>Solo cuando se elabore inventario para descarte documental</v>
          </cell>
          <cell r="H134" t="str">
            <v>Subdirección Administrativa</v>
          </cell>
          <cell r="I134" t="str">
            <v>Subdirector Adminsitrativo</v>
          </cell>
        </row>
        <row r="135">
          <cell r="A135" t="str">
            <v>Tabla de retención documental</v>
          </cell>
          <cell r="B135" t="str">
            <v>Castellano</v>
          </cell>
          <cell r="C135" t="str">
            <v>Físico y Electrónico</v>
          </cell>
          <cell r="D135" t="str">
            <v>Físico .xls</v>
          </cell>
          <cell r="E135" t="str">
            <v>Página Web. https://www.invias.gov.co/index.php/servicios-al-ciudadano/tablas-de-retencion-documental-trd</v>
          </cell>
          <cell r="F135" t="str">
            <v>Septiembre 13 de 2016</v>
          </cell>
          <cell r="G135" t="str">
            <v>Solo cuando se modifique la Tabla de Retencion Documental</v>
          </cell>
          <cell r="H135" t="str">
            <v>Subdirección Administrativa</v>
          </cell>
          <cell r="I135" t="str">
            <v>Subdirector Adminsitrativo</v>
          </cell>
        </row>
        <row r="136">
          <cell r="A136" t="str">
            <v>Plan institucional  de archivo -pinar</v>
          </cell>
          <cell r="B136" t="str">
            <v>Castellano</v>
          </cell>
          <cell r="C136" t="str">
            <v>Físico y Electrónico</v>
          </cell>
          <cell r="D136" t="str">
            <v>Físico .doc</v>
          </cell>
          <cell r="E136" t="str">
            <v xml:space="preserve">Disponible para ser consultado en Archivo de Gestión Documental.. </v>
          </cell>
          <cell r="F136" t="str">
            <v>No ha sido elaborado</v>
          </cell>
          <cell r="H136" t="str">
            <v>Subdirección Administrativa</v>
          </cell>
          <cell r="I136" t="str">
            <v>Subdirector Adminsitrativo</v>
          </cell>
        </row>
        <row r="137">
          <cell r="A137" t="str">
            <v>Pólizas programa de seguros</v>
          </cell>
          <cell r="B137" t="str">
            <v>Castellano</v>
          </cell>
          <cell r="C137" t="str">
            <v>Físico y Electrónico</v>
          </cell>
          <cell r="D137" t="str">
            <v>Físico .pdf</v>
          </cell>
          <cell r="E137" t="str">
            <v xml:space="preserve">Carpeta Grupo de Bienes Inmuebles y Seguros.
Escáner de documento físico original. . </v>
          </cell>
          <cell r="F137" t="str">
            <v>Junio de 2017</v>
          </cell>
          <cell r="G137" t="str">
            <v>Vencimiento de póliza y adquisición de nuevas pólizas</v>
          </cell>
          <cell r="H137" t="str">
            <v>Subdirección Administrativa</v>
          </cell>
          <cell r="I137" t="str">
            <v>Subdirector Adminsitrativo</v>
          </cell>
        </row>
        <row r="138">
          <cell r="A138" t="str">
            <v>Registro de participantes ABIENS-FR-3</v>
          </cell>
          <cell r="B138" t="str">
            <v>Castellano</v>
          </cell>
          <cell r="C138" t="str">
            <v>Físico</v>
          </cell>
          <cell r="D138" t="str">
            <v>Físico</v>
          </cell>
          <cell r="E138" t="str">
            <v xml:space="preserve">Formato para diligenciar en el aplicativo Kawak. Formato físico en cada dependencia.. </v>
          </cell>
          <cell r="F138" t="str">
            <v>Abril de 2016</v>
          </cell>
          <cell r="G138" t="str">
            <v>Permanente</v>
          </cell>
          <cell r="H138" t="str">
            <v>Subdirección Administrativa</v>
          </cell>
          <cell r="I138" t="str">
            <v>Subdirector Adminsitrativo</v>
          </cell>
        </row>
        <row r="139">
          <cell r="A139" t="str">
            <v>Acta de reunión ABIENS-FR-1</v>
          </cell>
          <cell r="B139" t="str">
            <v>Castellano</v>
          </cell>
          <cell r="C139" t="str">
            <v>Físico</v>
          </cell>
          <cell r="D139" t="str">
            <v>Físico</v>
          </cell>
          <cell r="E139" t="str">
            <v xml:space="preserve">Formato para diligenciar en el aplicativo Kawak. Formato físico en cada dependencia.. </v>
          </cell>
          <cell r="F139" t="str">
            <v>Abril de 2016</v>
          </cell>
          <cell r="G139" t="str">
            <v>Permanente</v>
          </cell>
          <cell r="H139" t="str">
            <v>Subdirección Administrativa</v>
          </cell>
          <cell r="I139" t="str">
            <v>Subdirector Adminsitrativo</v>
          </cell>
        </row>
        <row r="140">
          <cell r="A140" t="str">
            <v>Formato para arqueo de caja menor ABIENS-FR-36</v>
          </cell>
          <cell r="B140" t="str">
            <v>Castellano</v>
          </cell>
          <cell r="C140" t="str">
            <v>Físico</v>
          </cell>
          <cell r="D140" t="str">
            <v>Físico</v>
          </cell>
          <cell r="E140" t="str">
            <v xml:space="preserve">Formato para diligenciar en el aplicativo Kawak. Formato físico en cada dependencia.. </v>
          </cell>
          <cell r="F140">
            <v>2016</v>
          </cell>
          <cell r="G140" t="str">
            <v>Permanente</v>
          </cell>
          <cell r="H140" t="str">
            <v>Subdirección Administrativa</v>
          </cell>
          <cell r="I140" t="str">
            <v>Subdirector Adminsitrativo</v>
          </cell>
        </row>
        <row r="141">
          <cell r="A141" t="str">
            <v>Inspección mensual de vehículos ABIENS-FR-17</v>
          </cell>
          <cell r="B141" t="str">
            <v>Castellano</v>
          </cell>
          <cell r="C141" t="str">
            <v>Físico</v>
          </cell>
          <cell r="D141" t="str">
            <v>Físico</v>
          </cell>
          <cell r="E141" t="str">
            <v xml:space="preserve">Formato para diligenciar en el aplicativo Kawak. Formato físico en cada dependencia.. </v>
          </cell>
          <cell r="F141" t="str">
            <v>Abril de 2016</v>
          </cell>
          <cell r="G141" t="str">
            <v>Permanente</v>
          </cell>
          <cell r="H141" t="str">
            <v>Subdirección Administrativa</v>
          </cell>
          <cell r="I141" t="str">
            <v>Subdirector Adminsitrativo</v>
          </cell>
        </row>
        <row r="142">
          <cell r="A142" t="str">
            <v>Solicitud servicio de transporte ABIENS-FR-18</v>
          </cell>
          <cell r="B142" t="str">
            <v>Castellano</v>
          </cell>
          <cell r="C142" t="str">
            <v>Físico</v>
          </cell>
          <cell r="D142" t="str">
            <v>Físico</v>
          </cell>
          <cell r="E142" t="str">
            <v xml:space="preserve">Formato para diligenciar en el aplicativo Kawak. Formato físico en cada dependencia.. </v>
          </cell>
          <cell r="F142" t="str">
            <v>Abril de 2016</v>
          </cell>
          <cell r="G142" t="str">
            <v>Permanente</v>
          </cell>
          <cell r="H142" t="str">
            <v>Subdirección Administrativa</v>
          </cell>
          <cell r="I142" t="str">
            <v>Subdirector Adminsitrativo</v>
          </cell>
        </row>
        <row r="143">
          <cell r="A143" t="str">
            <v>Orden de mantenimiento de vehículo ABIENS-FR-20</v>
          </cell>
          <cell r="B143" t="str">
            <v>Castellano</v>
          </cell>
          <cell r="C143" t="str">
            <v>Físico</v>
          </cell>
          <cell r="D143" t="str">
            <v>Físico</v>
          </cell>
          <cell r="E143" t="str">
            <v xml:space="preserve">Formato para diligenciar en el aplicativo Kawak. Formato físico en cada dependencia.. </v>
          </cell>
          <cell r="F143" t="str">
            <v>Abril de 2016</v>
          </cell>
          <cell r="G143" t="str">
            <v>Permanente</v>
          </cell>
          <cell r="H143" t="str">
            <v>Subdirección Administrativa</v>
          </cell>
          <cell r="I143" t="str">
            <v>Subdirector Adminsitrativo</v>
          </cell>
        </row>
        <row r="144">
          <cell r="A144" t="str">
            <v>Inspección y mantenimiento preventivo diario de vehículos ABIENS-FR-21</v>
          </cell>
          <cell r="B144" t="str">
            <v>Castellano</v>
          </cell>
          <cell r="C144" t="str">
            <v>Físico</v>
          </cell>
          <cell r="D144" t="str">
            <v>Físico</v>
          </cell>
          <cell r="E144" t="str">
            <v xml:space="preserve">Formato para diligenciar en el aplicativo Kawak. Formato físico en cada dependencia.. </v>
          </cell>
          <cell r="F144" t="str">
            <v>Abril de 2016</v>
          </cell>
          <cell r="G144" t="str">
            <v>Permanente</v>
          </cell>
          <cell r="H144" t="str">
            <v>Subdirección Administrativa</v>
          </cell>
          <cell r="I144" t="str">
            <v>Subdirector Adminsitrativo</v>
          </cell>
        </row>
        <row r="145">
          <cell r="A145" t="str">
            <v>Solicitud mantenimiento de vehículos ABIENS-FR-26</v>
          </cell>
          <cell r="B145" t="str">
            <v>Castellano</v>
          </cell>
          <cell r="C145" t="str">
            <v>Físico</v>
          </cell>
          <cell r="D145" t="str">
            <v>Físico</v>
          </cell>
          <cell r="E145" t="str">
            <v xml:space="preserve">Formato para diligenciar en el aplicativo Kawak. Formato físico en cada dependencia.. </v>
          </cell>
          <cell r="F145" t="str">
            <v>Abril de 2016</v>
          </cell>
          <cell r="G145" t="str">
            <v>Permanente</v>
          </cell>
          <cell r="H145" t="str">
            <v>Subdirección Administrativa</v>
          </cell>
          <cell r="I145" t="str">
            <v>Subdirector Adminsitrativo</v>
          </cell>
        </row>
        <row r="146">
          <cell r="A146" t="str">
            <v>Planilla control y seguimiento de préstamo de documentos archivo ABIENS-FR-4</v>
          </cell>
          <cell r="B146" t="str">
            <v>Castellano</v>
          </cell>
          <cell r="C146" t="str">
            <v xml:space="preserve">Físico </v>
          </cell>
          <cell r="D146" t="str">
            <v xml:space="preserve">Físico </v>
          </cell>
          <cell r="E146" t="str">
            <v xml:space="preserve">Formato para diligenciar en el aplicativo Kawak. Formato físico en cada dependencia.. </v>
          </cell>
          <cell r="F146">
            <v>2016</v>
          </cell>
          <cell r="G146" t="str">
            <v>Anual en primer semestre de cada año</v>
          </cell>
          <cell r="H146" t="str">
            <v>Subdirección Administrativa</v>
          </cell>
          <cell r="I146" t="str">
            <v>Subdirector Adminsitrativo</v>
          </cell>
        </row>
        <row r="147">
          <cell r="A147" t="str">
            <v>Planilla control y seguimiento de préstamo de documentos archivo de gestión ABIENS-FR-6</v>
          </cell>
          <cell r="B147" t="str">
            <v>Castellano</v>
          </cell>
          <cell r="C147" t="str">
            <v xml:space="preserve">Físico </v>
          </cell>
          <cell r="D147" t="str">
            <v xml:space="preserve">Físico </v>
          </cell>
          <cell r="E147" t="str">
            <v xml:space="preserve">Formato para diligenciar en el aplicativo Kawak. Formato físico en cada dependencia.. </v>
          </cell>
          <cell r="F147">
            <v>2016</v>
          </cell>
          <cell r="G147" t="str">
            <v>Anual en primer semestre de cada año</v>
          </cell>
          <cell r="H147" t="str">
            <v>Subdirección Administrativa</v>
          </cell>
          <cell r="I147" t="str">
            <v>Subdirector Adminsitrativo</v>
          </cell>
        </row>
        <row r="148">
          <cell r="A148" t="str">
            <v>Transferencia documental ABIENS-FR-10</v>
          </cell>
          <cell r="B148" t="str">
            <v>Castellano</v>
          </cell>
          <cell r="C148" t="str">
            <v xml:space="preserve">Físico </v>
          </cell>
          <cell r="D148" t="str">
            <v xml:space="preserve">Físico </v>
          </cell>
          <cell r="E148" t="str">
            <v xml:space="preserve">Formato para diligenciar en el aplicativo Kawak. Formato físico en cada dependencia.. </v>
          </cell>
          <cell r="F148">
            <v>2016</v>
          </cell>
          <cell r="G148" t="str">
            <v>Anual en primer semestre de cada año</v>
          </cell>
          <cell r="H148" t="str">
            <v>Subdirección Administrativa</v>
          </cell>
          <cell r="I148" t="str">
            <v>Subdirector Adminsitrativo</v>
          </cell>
        </row>
        <row r="149">
          <cell r="A149" t="str">
            <v>Planilla transferencia de documentación contable y financiera ABIENS-FR-23</v>
          </cell>
          <cell r="B149" t="str">
            <v>Castellano</v>
          </cell>
          <cell r="C149" t="str">
            <v xml:space="preserve">Físico </v>
          </cell>
          <cell r="D149" t="str">
            <v xml:space="preserve">Físico </v>
          </cell>
          <cell r="E149" t="str">
            <v xml:space="preserve">Formato para diligenciar en el aplicativo Kawak. Formato físico en cada dependencia.. </v>
          </cell>
          <cell r="F149">
            <v>2016</v>
          </cell>
          <cell r="G149" t="str">
            <v>Anual en primer semestre de cada año</v>
          </cell>
          <cell r="H149" t="str">
            <v>Subdirección Administrativa</v>
          </cell>
          <cell r="I149" t="str">
            <v>Subdirector Adminsitrativo</v>
          </cell>
        </row>
        <row r="150">
          <cell r="A150" t="str">
            <v>Planilla control y seguimiento de entrega de documentación ABIENS-FR-28</v>
          </cell>
          <cell r="B150" t="str">
            <v>Castellano</v>
          </cell>
          <cell r="C150" t="str">
            <v xml:space="preserve">Físico </v>
          </cell>
          <cell r="D150" t="str">
            <v xml:space="preserve">Físico </v>
          </cell>
          <cell r="E150" t="str">
            <v xml:space="preserve">Formato para diligenciar en el aplicativo Kawak. Formato físico en cada dependencia.. </v>
          </cell>
          <cell r="F150">
            <v>2016</v>
          </cell>
          <cell r="G150" t="str">
            <v>Anual en primer semestre de cada año</v>
          </cell>
          <cell r="H150" t="str">
            <v>Subdirección Administrativa</v>
          </cell>
          <cell r="I150" t="str">
            <v>Subdirector Adminsitrativo</v>
          </cell>
        </row>
        <row r="151">
          <cell r="A151" t="str">
            <v>Programa de gestión documental</v>
          </cell>
          <cell r="B151" t="str">
            <v>Castellano</v>
          </cell>
          <cell r="C151" t="str">
            <v>Físico y Electrónico</v>
          </cell>
          <cell r="D151" t="str">
            <v>Físico .pdf</v>
          </cell>
          <cell r="E151" t="str">
            <v>Disponible para ser consultado en Archivo de Gestión Documental. Página Web. https://www.invias.gov.co/index.php/servicios-al-ciudadano/tablas-de-retencion-documental-trd</v>
          </cell>
          <cell r="F151" t="str">
            <v>Mayo 24 de 2016</v>
          </cell>
          <cell r="G151" t="str">
            <v>Cada dos años o cuando se produscan cambios en la gestion de documentos del Instituto</v>
          </cell>
          <cell r="H151" t="str">
            <v>Subdirección Administrativa</v>
          </cell>
          <cell r="I151" t="str">
            <v>Subdirector Adminsitrativo</v>
          </cell>
        </row>
        <row r="152">
          <cell r="A152" t="str">
            <v>Solicitud de servicio de mantenimiento correctivo y preventivo ABIENS-FR-27</v>
          </cell>
          <cell r="B152" t="str">
            <v>Castellano</v>
          </cell>
          <cell r="C152" t="str">
            <v>Físico y Electrónico</v>
          </cell>
          <cell r="D152" t="str">
            <v>Físico .doc</v>
          </cell>
          <cell r="E152" t="str">
            <v xml:space="preserve">Formato para diligenciar en el aplicativo Kawak. Formato físico en cada dependencia.. </v>
          </cell>
          <cell r="F152">
            <v>2016</v>
          </cell>
          <cell r="G152" t="str">
            <v>Permanente</v>
          </cell>
          <cell r="H152" t="str">
            <v>Subdirección Administrativa</v>
          </cell>
          <cell r="I152" t="str">
            <v>Subdirector Adminsitrativo</v>
          </cell>
        </row>
        <row r="153">
          <cell r="A153" t="str">
            <v>Lista de chequeo revisión de expediente predios fiscales ABIENS-FR-13</v>
          </cell>
          <cell r="B153" t="str">
            <v>Castellano</v>
          </cell>
          <cell r="C153" t="str">
            <v>Físico y Electrónico</v>
          </cell>
          <cell r="D153" t="str">
            <v>Físico .xls</v>
          </cell>
          <cell r="E153" t="str">
            <v xml:space="preserve">Formato para diligenciar en el aplicativo Kawak. Formato físico en cada dependencia.. </v>
          </cell>
          <cell r="F153">
            <v>2016</v>
          </cell>
          <cell r="G153" t="str">
            <v>Por requerimientos legales o procedimentales</v>
          </cell>
          <cell r="H153" t="str">
            <v>Subdirección Administrativa</v>
          </cell>
          <cell r="I153" t="str">
            <v>Subdirector Adminsitrativo</v>
          </cell>
        </row>
        <row r="154">
          <cell r="A154" t="str">
            <v>Disponibilidad semanal de vehículos control vigilancia ABIENS-FR-16</v>
          </cell>
          <cell r="B154" t="str">
            <v>Castellano</v>
          </cell>
          <cell r="C154" t="str">
            <v>Físico y Electrónico</v>
          </cell>
          <cell r="D154" t="str">
            <v>Físico .xls</v>
          </cell>
          <cell r="E154" t="str">
            <v xml:space="preserve">Formato para diligenciar en el aplicativo Kawak. Formato físico en cada dependencia.. </v>
          </cell>
          <cell r="F154" t="str">
            <v>Abril de 2016</v>
          </cell>
          <cell r="G154" t="str">
            <v>Permanente</v>
          </cell>
          <cell r="H154" t="str">
            <v>Subdirección Administrativa</v>
          </cell>
          <cell r="I154" t="str">
            <v>Subdirector Adminsitrativo</v>
          </cell>
        </row>
        <row r="155">
          <cell r="A155" t="str">
            <v>Facturas tramite registro presupuestal ABIENS-FR-29</v>
          </cell>
          <cell r="B155" t="str">
            <v>Castellano</v>
          </cell>
          <cell r="C155" t="str">
            <v>Físico y Electrónico</v>
          </cell>
          <cell r="D155" t="str">
            <v>Físico .xls</v>
          </cell>
          <cell r="E155" t="str">
            <v xml:space="preserve">Formato para diligenciar en el aplicativo Kawak. Formato físico en cada dependencia.. </v>
          </cell>
          <cell r="F155">
            <v>2016</v>
          </cell>
          <cell r="G155" t="str">
            <v>Por requiemiento</v>
          </cell>
          <cell r="H155" t="str">
            <v>Subdirección Administrativa</v>
          </cell>
          <cell r="I155" t="str">
            <v>Subdirector Adminsitrativo</v>
          </cell>
        </row>
        <row r="156">
          <cell r="A156" t="str">
            <v>Sistema de administración de control predial</v>
          </cell>
          <cell r="B156" t="str">
            <v>Castellano</v>
          </cell>
          <cell r="C156" t="str">
            <v>Electrónico</v>
          </cell>
          <cell r="D156" t="str">
            <v>.Access</v>
          </cell>
          <cell r="E156" t="str">
            <v xml:space="preserve">Aplicativo Access.. </v>
          </cell>
          <cell r="F156">
            <v>2014</v>
          </cell>
          <cell r="G156" t="str">
            <v>La Información en el aplicativo de control predial se actualiza diariamente</v>
          </cell>
          <cell r="H156" t="str">
            <v>Subdirección Administrativa</v>
          </cell>
          <cell r="I156" t="str">
            <v>Subdirector Adminsitrativo</v>
          </cell>
        </row>
        <row r="157">
          <cell r="A157" t="str">
            <v xml:space="preserve">Sistema de administración de inventarios - SAI- </v>
          </cell>
          <cell r="B157" t="str">
            <v>Castellano</v>
          </cell>
          <cell r="C157" t="str">
            <v>Electrónico</v>
          </cell>
          <cell r="D157" t="str">
            <v>.Oracle.</v>
          </cell>
          <cell r="E157" t="str">
            <v xml:space="preserve">Aplicativo Oracle.. </v>
          </cell>
          <cell r="F157" t="str">
            <v>Julio de 2014</v>
          </cell>
          <cell r="G157" t="str">
            <v>La Información en el SAI se actualiza diariamente</v>
          </cell>
          <cell r="H157" t="str">
            <v>Subdirección Administrativa</v>
          </cell>
          <cell r="I157" t="str">
            <v>Subdirector Adminsitrativo</v>
          </cell>
        </row>
        <row r="158">
          <cell r="A158" t="str">
            <v>Reporte Diario de Emergencias. Informe diario de Cierres Viales de la Red Nacional</v>
          </cell>
          <cell r="B158" t="str">
            <v>Castellano</v>
          </cell>
          <cell r="C158" t="str">
            <v>Electrónico</v>
          </cell>
          <cell r="D158" t="str">
            <v>.xls</v>
          </cell>
          <cell r="E158" t="str">
            <v xml:space="preserve">Página Web. Visor Geográfico Sitios Críticos:
http://invias.maps.arcgis.com/apps/webappviewer/index.html?id=25c938ab5b2e4021b55e73379cc3597d
Tablero de Control Sitios Críticos:
http://invias.maps.arcgis.com/apps/dashboard/index.html#/da120294bb934c2091a6d3702216c692
</v>
          </cell>
          <cell r="F158" t="str">
            <v>En el momento que se presentan las emergencias</v>
          </cell>
          <cell r="G158" t="str">
            <v>A medida que se presentan las emergencias</v>
          </cell>
          <cell r="H158" t="str">
            <v>Subdirección de Prevención y Atención de Emergencias</v>
          </cell>
          <cell r="I158" t="str">
            <v>Subdirector de Prevención y Atención de Emergencias</v>
          </cell>
        </row>
        <row r="159">
          <cell r="A159" t="str">
            <v xml:space="preserve">Resolución Urgencia Manifiesta </v>
          </cell>
          <cell r="B159" t="str">
            <v>Castellano</v>
          </cell>
          <cell r="C159" t="str">
            <v>Electrónico</v>
          </cell>
          <cell r="D159" t="str">
            <v>.xls</v>
          </cell>
          <cell r="E159" t="str">
            <v>Página Web. https://www.invias.gov.co/index.php/servicios-al-ciudadano/biblioteca-virtual/resoluciones-circulares-y-otros</v>
          </cell>
          <cell r="F159" t="str">
            <v>Cuando se presenta la Urgencia Manifiesta</v>
          </cell>
          <cell r="G159" t="str">
            <v>No aplica</v>
          </cell>
          <cell r="H159" t="str">
            <v>Subdirección de Prevención y Atención de Emergencias</v>
          </cell>
          <cell r="I159" t="str">
            <v>Subdirector de Prevención y Atención de Emergencias</v>
          </cell>
        </row>
        <row r="160">
          <cell r="A160" t="str">
            <v>Cartilla  Gestión del Riesgo Vial al Alcance</v>
          </cell>
          <cell r="B160" t="str">
            <v>Castellano</v>
          </cell>
          <cell r="C160" t="str">
            <v>Físico y Electrónico</v>
          </cell>
          <cell r="D160" t="str">
            <v>Físico .doc .pdf .MP4</v>
          </cell>
          <cell r="E160" t="str">
            <v>Página Web. https://www.invias.gov.co/index.php/archivo-y-documentos/servicios-al-ciudadano/4364-cartilla-gestion-del-riesgo</v>
          </cell>
          <cell r="F160" t="str">
            <v>Cumplido</v>
          </cell>
          <cell r="G160" t="str">
            <v>No aplica</v>
          </cell>
          <cell r="H160" t="str">
            <v>Subdirección de Prevención y Atención de Emergencias</v>
          </cell>
          <cell r="I160" t="str">
            <v>Subdirector de Prevención y Atención de Emergencias</v>
          </cell>
        </row>
        <row r="161">
          <cell r="A161" t="str">
            <v>Sitios críticos para georeferenciación</v>
          </cell>
          <cell r="B161" t="str">
            <v>Castellano</v>
          </cell>
          <cell r="C161" t="str">
            <v>Electrónico</v>
          </cell>
          <cell r="D161" t="str">
            <v>Mapa Interactivo por medio de un visor geográfico</v>
          </cell>
          <cell r="E161" t="str">
            <v xml:space="preserve">Página Web. Visor Geográfico Sitios Críticos:
http://invias.maps.arcgis.com/apps/webappviewer/index.html?id=25c938ab5b2e4021b55e73379cc3597d
Tablero de Control Sitios Críticos:
http://invias.maps.arcgis.com/apps/dashboard/index.html#/da120294bb934c2091a6d3702216c692
</v>
          </cell>
          <cell r="F161" t="str">
            <v>En el momento que son reportados por las Direcciones Territoriales</v>
          </cell>
          <cell r="G161" t="str">
            <v>Mensual</v>
          </cell>
          <cell r="H161" t="str">
            <v>Subdirección de Prevención y Atención de Emergencias</v>
          </cell>
          <cell r="I161" t="str">
            <v>Subdirector de Prevención y Atención de Emergencias</v>
          </cell>
        </row>
        <row r="162">
          <cell r="A162" t="str">
            <v>Compilación de estudios y diseños existentes</v>
          </cell>
          <cell r="B162" t="str">
            <v>Castellano</v>
          </cell>
          <cell r="C162" t="str">
            <v>Electrónico</v>
          </cell>
          <cell r="D162" t="str">
            <v>Mapa Interactivo por medio de un visor geográfico</v>
          </cell>
          <cell r="E162" t="str">
            <v xml:space="preserve">Página Web. http://invias.maps.arcgis.com/apps/webappviewer/index.html?id=a2b036f5c11643d094acfa2f412eb4d0
</v>
          </cell>
          <cell r="F162" t="str">
            <v xml:space="preserve">Una vez son reportados </v>
          </cell>
          <cell r="G162" t="str">
            <v>Mensual</v>
          </cell>
          <cell r="H162" t="str">
            <v>Subdirección de Prevención y Atención de Emergencias</v>
          </cell>
          <cell r="I162" t="str">
            <v>Subdirector de Prevención y Atención de Emergencias</v>
          </cell>
        </row>
        <row r="163">
          <cell r="A163" t="str">
            <v>Politicas de Comunicaciones</v>
          </cell>
          <cell r="B163" t="str">
            <v>Castellano</v>
          </cell>
          <cell r="C163" t="str">
            <v>Electrónico</v>
          </cell>
          <cell r="D163" t="str">
            <v>.doc .pdf</v>
          </cell>
          <cell r="E163" t="str">
            <v>Página Web. https://www.invias.gov.co/index.php/servicios-al-ciudadano/biblioteca-virtual/resoluciones-circulares-y-otros/6079-resolucion-04930-del-21-de-julio-de-2015/file</v>
          </cell>
          <cell r="F163">
            <v>2012</v>
          </cell>
          <cell r="G163" t="str">
            <v>Anual</v>
          </cell>
          <cell r="H163" t="str">
            <v>Secretaria General</v>
          </cell>
          <cell r="I163" t="str">
            <v>Secretaría General</v>
          </cell>
        </row>
        <row r="164">
          <cell r="A164" t="str">
            <v>Protocolo de Comunicaciones</v>
          </cell>
          <cell r="B164" t="str">
            <v>Castellano</v>
          </cell>
          <cell r="C164" t="str">
            <v>Electrónico</v>
          </cell>
          <cell r="D164" t="str">
            <v>.doc .pdf</v>
          </cell>
          <cell r="E164" t="str">
            <v>Interno: http://sw2k16webintr01/intrainvias/index.php/nuestra-entidad/documentos-de-interes/87-protocolo-de-comunicaciones</v>
          </cell>
          <cell r="F164">
            <v>2012</v>
          </cell>
          <cell r="G164" t="str">
            <v>Anual</v>
          </cell>
          <cell r="H164" t="str">
            <v>Secretaria General</v>
          </cell>
          <cell r="I164" t="str">
            <v>Secretaría General</v>
          </cell>
        </row>
        <row r="165">
          <cell r="A165" t="str">
            <v>Manual de Identidad Visual</v>
          </cell>
          <cell r="B165" t="str">
            <v>Castellano</v>
          </cell>
          <cell r="C165" t="str">
            <v>Electrónico</v>
          </cell>
          <cell r="D165" t="str">
            <v>.doc .pdf</v>
          </cell>
          <cell r="E165" t="str">
            <v>Página Web. https://www.invias.gov.co/manual/manual_visual.pdf</v>
          </cell>
          <cell r="F165">
            <v>2014</v>
          </cell>
          <cell r="G165" t="str">
            <v>Anual</v>
          </cell>
          <cell r="H165" t="str">
            <v>Secretaria General</v>
          </cell>
          <cell r="I165" t="str">
            <v>Secretaría General</v>
          </cell>
        </row>
        <row r="166">
          <cell r="A166" t="str">
            <v>Manual Política Editorial</v>
          </cell>
          <cell r="B166" t="str">
            <v>Castellano</v>
          </cell>
          <cell r="C166" t="str">
            <v>Electrónico</v>
          </cell>
          <cell r="D166" t="str">
            <v>.doc .pdf</v>
          </cell>
          <cell r="E166" t="str">
            <v xml:space="preserve">Arvhivos Grupo de Comunicaciones. </v>
          </cell>
          <cell r="F166">
            <v>2013</v>
          </cell>
          <cell r="G166" t="str">
            <v>Anual</v>
          </cell>
          <cell r="H166" t="str">
            <v>Secretaria General</v>
          </cell>
          <cell r="I166" t="str">
            <v>Secretaría General</v>
          </cell>
        </row>
        <row r="167">
          <cell r="A167" t="str">
            <v>ABC de Comunicaciones Contratista e Interventores</v>
          </cell>
          <cell r="B167" t="str">
            <v>Castellano</v>
          </cell>
          <cell r="C167" t="str">
            <v>Electrónico</v>
          </cell>
          <cell r="D167" t="str">
            <v>.doc .pdf</v>
          </cell>
          <cell r="E167" t="str">
            <v>Página Web. https://www.invias.gov.co/index.php/mas/sala/abc-de-comunicaciones</v>
          </cell>
          <cell r="F167">
            <v>2014</v>
          </cell>
          <cell r="G167" t="str">
            <v>Anual</v>
          </cell>
          <cell r="H167" t="str">
            <v>Secretaria General</v>
          </cell>
          <cell r="I167" t="str">
            <v>Secretaría General</v>
          </cell>
        </row>
        <row r="168">
          <cell r="A168" t="str">
            <v>Comunicados  de Prensa</v>
          </cell>
          <cell r="B168" t="str">
            <v>Castellano</v>
          </cell>
          <cell r="C168" t="str">
            <v>Electrónico</v>
          </cell>
          <cell r="D168" t="str">
            <v>html</v>
          </cell>
          <cell r="E168" t="str">
            <v>Página Web. https://www.invias.gov.co/index.php/mas/sala/noticias</v>
          </cell>
          <cell r="F168">
            <v>1994</v>
          </cell>
          <cell r="G168" t="str">
            <v>Diario</v>
          </cell>
          <cell r="H168" t="str">
            <v>Secretaria General</v>
          </cell>
          <cell r="I168" t="str">
            <v>Secretaría General</v>
          </cell>
        </row>
        <row r="169">
          <cell r="A169" t="str">
            <v>Archivo Fotográfico</v>
          </cell>
          <cell r="B169" t="str">
            <v>Castellano</v>
          </cell>
          <cell r="C169" t="str">
            <v>Electrónico</v>
          </cell>
          <cell r="D169" t="str">
            <v>.jpg</v>
          </cell>
          <cell r="E169" t="str">
            <v>Página Web. https://www.flickr.com/photos/inviasoficial</v>
          </cell>
          <cell r="F169">
            <v>1994</v>
          </cell>
          <cell r="G169" t="str">
            <v>Semanal</v>
          </cell>
          <cell r="H169" t="str">
            <v>Secretaria General</v>
          </cell>
          <cell r="I169" t="str">
            <v>Secretaría General</v>
          </cell>
        </row>
        <row r="170">
          <cell r="A170" t="str">
            <v>Videos</v>
          </cell>
          <cell r="B170" t="str">
            <v>Castellano</v>
          </cell>
          <cell r="C170" t="str">
            <v>Electrónico</v>
          </cell>
          <cell r="D170" t="str">
            <v>.doc .pdf</v>
          </cell>
          <cell r="E170" t="str">
            <v>Página Web. https://www.youtube.com/user/InviasOficial</v>
          </cell>
          <cell r="F170">
            <v>2013</v>
          </cell>
          <cell r="G170" t="str">
            <v>Semanal</v>
          </cell>
          <cell r="H170" t="str">
            <v>Secretaria General</v>
          </cell>
          <cell r="I170" t="str">
            <v>Secretaría General</v>
          </cell>
        </row>
        <row r="171">
          <cell r="A171" t="str">
            <v>Publicaciones</v>
          </cell>
          <cell r="B171" t="str">
            <v>Castellano</v>
          </cell>
          <cell r="C171" t="str">
            <v>Electrónico</v>
          </cell>
          <cell r="D171" t="str">
            <v>.doc .pdf</v>
          </cell>
          <cell r="E171" t="str">
            <v>Página Web. https://www.invias.gov.co/index.php/mas/sala/publicaciones</v>
          </cell>
          <cell r="F171">
            <v>1994</v>
          </cell>
          <cell r="G171" t="str">
            <v>Anual</v>
          </cell>
          <cell r="H171" t="str">
            <v>Secretaria General</v>
          </cell>
          <cell r="I171" t="str">
            <v>Secretaría General</v>
          </cell>
        </row>
        <row r="172">
          <cell r="A172" t="str">
            <v>Web Niños</v>
          </cell>
          <cell r="B172" t="str">
            <v>Castellano</v>
          </cell>
          <cell r="C172" t="str">
            <v>Electrónico</v>
          </cell>
          <cell r="D172" t="str">
            <v>html</v>
          </cell>
          <cell r="E172" t="str">
            <v>Página Web. https://inviaskids.invias.gov.co/</v>
          </cell>
          <cell r="F172">
            <v>2013</v>
          </cell>
          <cell r="G172" t="str">
            <v>Anual</v>
          </cell>
          <cell r="H172" t="str">
            <v>Secretaria General</v>
          </cell>
          <cell r="I172" t="str">
            <v>Secretaría General</v>
          </cell>
        </row>
        <row r="173">
          <cell r="A173" t="str">
            <v>Más kilómetros de Vida</v>
          </cell>
          <cell r="B173" t="str">
            <v>Castellano</v>
          </cell>
          <cell r="C173" t="str">
            <v>Electrónico</v>
          </cell>
          <cell r="D173" t="str">
            <v>Mp4</v>
          </cell>
          <cell r="E173" t="str">
            <v>Página Web. https://www.youtube.com/playlist?list=PL4SuY4xtfy_XwkgLiUR4jAteKXu13USn6</v>
          </cell>
          <cell r="F173">
            <v>2012</v>
          </cell>
          <cell r="G173" t="str">
            <v>Mensual</v>
          </cell>
          <cell r="H173" t="str">
            <v>Secretaria General</v>
          </cell>
          <cell r="I173" t="str">
            <v>Secretaría General</v>
          </cell>
        </row>
        <row r="174">
          <cell r="A174" t="str">
            <v>Tweets</v>
          </cell>
          <cell r="B174" t="str">
            <v>Castellano</v>
          </cell>
          <cell r="C174" t="str">
            <v>Electrónico</v>
          </cell>
          <cell r="D174" t="str">
            <v>html</v>
          </cell>
          <cell r="E174" t="str">
            <v>Página Web. https://twitter.com/InviasOficial</v>
          </cell>
          <cell r="F174">
            <v>2014</v>
          </cell>
          <cell r="G174" t="str">
            <v>Diario</v>
          </cell>
          <cell r="H174" t="str">
            <v>Secretaria General</v>
          </cell>
          <cell r="I174" t="str">
            <v>Secretaría General</v>
          </cell>
        </row>
        <row r="175">
          <cell r="A175" t="str">
            <v>Facebook</v>
          </cell>
          <cell r="B175" t="str">
            <v>Castellano</v>
          </cell>
          <cell r="C175" t="str">
            <v>Electrónico</v>
          </cell>
          <cell r="D175" t="str">
            <v>html</v>
          </cell>
          <cell r="E175" t="str">
            <v>Página Web. https://www.facebook.com/InviasOficial/</v>
          </cell>
          <cell r="F175">
            <v>2015</v>
          </cell>
          <cell r="G175" t="str">
            <v>Diaria</v>
          </cell>
          <cell r="H175" t="str">
            <v>Secretaria General</v>
          </cell>
          <cell r="I175" t="str">
            <v>Secretaría General</v>
          </cell>
        </row>
        <row r="176">
          <cell r="A176" t="str">
            <v>Plan Estratégico de Tecnologías de Información y Comunicaciones - PETI</v>
          </cell>
          <cell r="B176" t="str">
            <v>Castellano</v>
          </cell>
          <cell r="C176" t="str">
            <v>Físico y Electrónico</v>
          </cell>
          <cell r="D176" t="str">
            <v>Físico .doc .xls</v>
          </cell>
          <cell r="E176" t="str">
            <v xml:space="preserve">Archivos Oficina Asesora de Planeación -TI. </v>
          </cell>
          <cell r="F176" t="str">
            <v>Diciembre de 2015</v>
          </cell>
          <cell r="G176" t="str">
            <v>Cada dos años (Si existe algún cambio por mejora).</v>
          </cell>
          <cell r="H176" t="str">
            <v>Oficina Asesora de Planeación - Grupos de tecnologias de la Información</v>
          </cell>
          <cell r="I176" t="str">
            <v>Jefe Oficina Asesora de Planeación</v>
          </cell>
        </row>
        <row r="177">
          <cell r="A177" t="str">
            <v>Matriz de riesgos de seguridad de la Información</v>
          </cell>
          <cell r="B177" t="str">
            <v>Castellano</v>
          </cell>
          <cell r="C177" t="str">
            <v>Electrónico</v>
          </cell>
          <cell r="D177" t="str">
            <v>.xls</v>
          </cell>
          <cell r="E177" t="str">
            <v xml:space="preserve">Archivos Oficina Asesora de Planeación -TI. </v>
          </cell>
          <cell r="F177" t="str">
            <v> Julio de 2017</v>
          </cell>
          <cell r="G177" t="str">
            <v xml:space="preserve"> Anualmente.</v>
          </cell>
          <cell r="H177" t="str">
            <v>Oficina Asesora de Planeación - Grupos de tecnologias de la Información</v>
          </cell>
          <cell r="I177" t="str">
            <v>Jefe Oficina Asesora de Planeación</v>
          </cell>
        </row>
        <row r="178">
          <cell r="A178" t="str">
            <v>Manual de usuario del Sistema de Información de Correspondencia - SICOR</v>
          </cell>
          <cell r="B178" t="str">
            <v>Castellano</v>
          </cell>
          <cell r="C178" t="str">
            <v>Electrónico</v>
          </cell>
          <cell r="D178" t="str">
            <v>.pdf</v>
          </cell>
          <cell r="E178" t="str">
            <v xml:space="preserve">Archivos Oficina Asesora de Planeación -TI. </v>
          </cell>
          <cell r="F178" t="str">
            <v>Enero de 2002</v>
          </cell>
          <cell r="G178" t="str">
            <v>No se tienen previstas actualizaciones teniendo en cuenta que éste aplicativo será retirado de operación en el año 2018.</v>
          </cell>
          <cell r="H178" t="str">
            <v>Oficina Asesora de Planeación - Grupos de tecnologias de la Información</v>
          </cell>
          <cell r="I178" t="str">
            <v>Jefe Oficina Asesora de Planeación</v>
          </cell>
        </row>
        <row r="179">
          <cell r="A179" t="str">
            <v>Manual de usuario del Sistema de Gestión Documental - PATI</v>
          </cell>
          <cell r="B179" t="str">
            <v>Castellano</v>
          </cell>
          <cell r="C179" t="str">
            <v>Electrónico</v>
          </cell>
          <cell r="D179" t="str">
            <v>.pdf</v>
          </cell>
          <cell r="E179" t="str">
            <v xml:space="preserve">Archivos Oficina Asesora de Planeación -TI. </v>
          </cell>
          <cell r="F179" t="str">
            <v>Enero de 2016</v>
          </cell>
          <cell r="G179" t="str">
            <v>Anualmente (Si existe algún cambio por mejora).</v>
          </cell>
          <cell r="H179" t="str">
            <v>Oficina Asesora de Planeación - Grupos de tecnologias de la Información</v>
          </cell>
          <cell r="I179" t="str">
            <v>Jefe Oficina Asesora de Planeación</v>
          </cell>
        </row>
        <row r="180">
          <cell r="A180" t="str">
            <v>Sitema de Información Geográfica</v>
          </cell>
          <cell r="B180" t="str">
            <v>Castellano</v>
          </cell>
          <cell r="C180" t="str">
            <v>Electrónico</v>
          </cell>
          <cell r="D180" t="str">
            <v>Mapa Interactivo por medio de un visor geográfico</v>
          </cell>
          <cell r="E180" t="str">
            <v xml:space="preserve">Archivos Oficina Asesora de Planeación -TI. </v>
          </cell>
          <cell r="F180" t="str">
            <v>Enero de 2017</v>
          </cell>
          <cell r="G180" t="str">
            <v>Mensualmente (Si existen cambios en la información).</v>
          </cell>
          <cell r="H180" t="str">
            <v>Oficina Asesora de Planeación - Grupos de tecnologias de la Información</v>
          </cell>
          <cell r="I180" t="str">
            <v>Jefe Oficina Asesora de Planeación</v>
          </cell>
        </row>
        <row r="181">
          <cell r="A181" t="str">
            <v>Pagina web</v>
          </cell>
          <cell r="B181" t="str">
            <v>Castellano</v>
          </cell>
          <cell r="C181" t="str">
            <v>Electrónico</v>
          </cell>
          <cell r="D181" t="str">
            <v>html</v>
          </cell>
          <cell r="E181" t="str">
            <v>Página Web. https://www.invias.gov.co/index.php</v>
          </cell>
          <cell r="F181" t="str">
            <v>Enero de 2000</v>
          </cell>
          <cell r="G181" t="str">
            <v>Diariamente.</v>
          </cell>
          <cell r="H181" t="str">
            <v>Oficina Asesora de Planeación - Grupos de tecnologias de la Información</v>
          </cell>
          <cell r="I181" t="str">
            <v>Jefe Oficina Asesora de Planeación</v>
          </cell>
        </row>
        <row r="182">
          <cell r="A182" t="str">
            <v>Invitrámites</v>
          </cell>
          <cell r="B182" t="str">
            <v>Castellano</v>
          </cell>
          <cell r="C182" t="str">
            <v>Electrónico</v>
          </cell>
          <cell r="D182" t="str">
            <v>html</v>
          </cell>
          <cell r="E182" t="str">
            <v>Página Web. https://www.invias.gov.co/index.php/servicios-al-ciudadano/tramites-y-servicios/tramites</v>
          </cell>
          <cell r="F182" t="str">
            <v>Agosto de 2015</v>
          </cell>
          <cell r="G182" t="str">
            <v>Diariamente.</v>
          </cell>
          <cell r="H182" t="str">
            <v>Oficina Asesora de Planeación - Grupos de tecnologias de la Información</v>
          </cell>
          <cell r="I182" t="str">
            <v>Jefe Oficina Asesora de Planeación</v>
          </cell>
        </row>
        <row r="183">
          <cell r="A183" t="str">
            <v>Viajero Seguro</v>
          </cell>
          <cell r="B183" t="str">
            <v>Castellano</v>
          </cell>
          <cell r="C183" t="str">
            <v>Electrónico</v>
          </cell>
          <cell r="D183" t="str">
            <v>html</v>
          </cell>
          <cell r="E183" t="str">
            <v>Página Web. https://app.invias.gov.co:8080/viajero/</v>
          </cell>
          <cell r="F183" t="str">
            <v>Junio de 2007</v>
          </cell>
          <cell r="G183" t="str">
            <v>Diariamente.</v>
          </cell>
          <cell r="H183" t="str">
            <v>Oficina Asesora de Planeación - Grupos de tecnologias de la Información</v>
          </cell>
          <cell r="I183" t="str">
            <v>Jefe Oficina Asesora de Planeación</v>
          </cell>
        </row>
        <row r="184">
          <cell r="A184" t="str">
            <v>Adquisición Mantenimiento y Actualización de la Plataforma Tecnológica</v>
          </cell>
          <cell r="B184" t="str">
            <v>Castellano</v>
          </cell>
          <cell r="C184" t="str">
            <v>Electrónico</v>
          </cell>
          <cell r="D184" t="str">
            <v>.pdf</v>
          </cell>
          <cell r="E184" t="str">
            <v xml:space="preserve">Archivos Oficina Asesora de Planeación -TI. </v>
          </cell>
          <cell r="F184" t="str">
            <v>Diciembre de 2008</v>
          </cell>
          <cell r="G184" t="str">
            <v>Anual (Si existe cambio por mejora).</v>
          </cell>
          <cell r="H184" t="str">
            <v>Oficina Asesora de Planeación - Grupos de tecnologias de la Información</v>
          </cell>
          <cell r="I184" t="str">
            <v>Jefe Oficina Asesora de Planeación</v>
          </cell>
        </row>
        <row r="185">
          <cell r="A185" t="str">
            <v>Soporte Tecnológico</v>
          </cell>
          <cell r="B185" t="str">
            <v>Castellano</v>
          </cell>
          <cell r="C185" t="str">
            <v>Electrónico</v>
          </cell>
          <cell r="D185" t="str">
            <v>.pdf</v>
          </cell>
          <cell r="E185" t="str">
            <v xml:space="preserve">Archivos Oficina Asesora de Planeación -TI. </v>
          </cell>
          <cell r="F185" t="str">
            <v>Mayo de 2016</v>
          </cell>
          <cell r="G185" t="str">
            <v>Anual (Si existe cambio por mejora).</v>
          </cell>
          <cell r="H185" t="str">
            <v>Oficina Asesora de Planeación - Grupos de tecnologias de la Información</v>
          </cell>
          <cell r="I185" t="str">
            <v>Jefe Oficina Asesora de Planeación</v>
          </cell>
        </row>
        <row r="186">
          <cell r="A186" t="str">
            <v>Adquisición, Desarrollo y Mantenimiento de Sistemas de Información</v>
          </cell>
          <cell r="B186" t="str">
            <v>Castellano</v>
          </cell>
          <cell r="C186" t="str">
            <v>Electrónico</v>
          </cell>
          <cell r="D186" t="str">
            <v>.pdf</v>
          </cell>
          <cell r="E186" t="str">
            <v xml:space="preserve">Archivos Oficina Asesora de Planeación -TI. </v>
          </cell>
          <cell r="F186" t="str">
            <v>Marzo de 2016</v>
          </cell>
          <cell r="G186" t="str">
            <v>Anual (Si existe cambio por mejora).</v>
          </cell>
          <cell r="H186" t="str">
            <v>Oficina Asesora de Planeación - Grupos de tecnologias de la Información</v>
          </cell>
          <cell r="I186" t="str">
            <v>Jefe Oficina Asesora de Planeación</v>
          </cell>
        </row>
        <row r="187">
          <cell r="A187" t="str">
            <v>Planeación de Servicios Tecnológicos</v>
          </cell>
          <cell r="B187" t="str">
            <v>Castellano</v>
          </cell>
          <cell r="C187" t="str">
            <v>Electrónico</v>
          </cell>
          <cell r="D187" t="str">
            <v>.pdf</v>
          </cell>
          <cell r="E187" t="str">
            <v xml:space="preserve">Archivos Oficina Asesora de Planeación -TI. </v>
          </cell>
          <cell r="F187" t="str">
            <v>Marzo de 2016</v>
          </cell>
          <cell r="G187" t="str">
            <v>Anual (Si existe cambio por mejora).</v>
          </cell>
          <cell r="H187" t="str">
            <v>Oficina Asesora de Planeación - Grupos de tecnologias de la Información</v>
          </cell>
          <cell r="I187" t="str">
            <v>Jefe Oficina Asesora de Planeación</v>
          </cell>
        </row>
        <row r="188">
          <cell r="A188" t="str">
            <v>Administración Antivirus</v>
          </cell>
          <cell r="B188" t="str">
            <v>Castellano</v>
          </cell>
          <cell r="C188" t="str">
            <v>Electrónico</v>
          </cell>
          <cell r="D188" t="str">
            <v>.pdf</v>
          </cell>
          <cell r="E188" t="str">
            <v xml:space="preserve">Archivos Oficina Asesora de Planeación -TI. </v>
          </cell>
          <cell r="F188" t="str">
            <v>Mayo de 2016</v>
          </cell>
          <cell r="G188" t="str">
            <v>Anual (Si existe cambio por mejora).</v>
          </cell>
          <cell r="H188" t="str">
            <v>Oficina Asesora de Planeación - Grupos de tecnologias de la Información</v>
          </cell>
          <cell r="I188" t="str">
            <v>Jefe Oficina Asesora de Planeación</v>
          </cell>
        </row>
        <row r="189">
          <cell r="A189" t="str">
            <v xml:space="preserve">Manual de uso Aranda Service Desk Web Edition Para Usuarios - ETICOM-MN-1 - V1
Manual de Políticas y Normas de Seguridad en la Información - ETICOM-MN-6 - V1
</v>
          </cell>
          <cell r="B189" t="str">
            <v>Castellano</v>
          </cell>
          <cell r="C189" t="str">
            <v>Electrónico</v>
          </cell>
          <cell r="D189" t="str">
            <v>.pdf</v>
          </cell>
          <cell r="E189" t="str">
            <v xml:space="preserve">Archivos Oficina Asesora de Planeación -TI. </v>
          </cell>
          <cell r="F189" t="str">
            <v>Diciembre de 2008</v>
          </cell>
          <cell r="G189" t="str">
            <v>Anual (Si hubo algún cambio por mejora).</v>
          </cell>
          <cell r="H189" t="str">
            <v>Oficina Asesora de Planeación - Grupos de tecnologias de la Información</v>
          </cell>
          <cell r="I189" t="str">
            <v>Jefe Oficina Asesora de Planeación</v>
          </cell>
        </row>
        <row r="190">
          <cell r="A190" t="str">
            <v xml:space="preserve">Control de Acceso al Centro de Cómputo. ETICOM-FR-1 </v>
          </cell>
          <cell r="B190" t="str">
            <v>Castellano</v>
          </cell>
          <cell r="C190" t="str">
            <v>Físico y Electrónico</v>
          </cell>
          <cell r="D190" t="str">
            <v>Físico .pdf</v>
          </cell>
          <cell r="E190" t="str">
            <v xml:space="preserve">Archivos Oficina Asesora de Planeación -TI. </v>
          </cell>
          <cell r="F190" t="str">
            <v>Junio de 2016</v>
          </cell>
          <cell r="G190" t="str">
            <v>Anual (Si existe cambio por mejora).</v>
          </cell>
          <cell r="H190" t="str">
            <v>Oficina Asesora de Planeación - Grupos de tecnologias de la Información</v>
          </cell>
          <cell r="I190" t="str">
            <v>Jefe Oficina Asesora de Planeación</v>
          </cell>
        </row>
        <row r="191">
          <cell r="A191" t="str">
            <v>Manual de Políticas y Normas de Seguridad de la Información. ETICOM-MN-6</v>
          </cell>
          <cell r="B191" t="str">
            <v>Castellano</v>
          </cell>
          <cell r="C191" t="str">
            <v>Físico y Electrónico</v>
          </cell>
          <cell r="D191" t="str">
            <v>Físico .pdf</v>
          </cell>
          <cell r="E191" t="str">
            <v xml:space="preserve">Archivos Oficina Asesora de Planeación -TI. </v>
          </cell>
          <cell r="F191" t="str">
            <v>Marzo de 2016</v>
          </cell>
          <cell r="G191" t="str">
            <v>Anual (Si existe cambio por mejora).</v>
          </cell>
          <cell r="H191" t="str">
            <v>Oficina Asesora de Planeación - Grupos de tecnologias de la Información</v>
          </cell>
          <cell r="I191" t="str">
            <v>Jefe Oficina Asesora de Planeación</v>
          </cell>
        </row>
        <row r="192">
          <cell r="A192" t="str">
            <v xml:space="preserve">
Control de acceso al centro de cómputo. ETICOM-IN-1 - </v>
          </cell>
          <cell r="B192" t="str">
            <v>Castellano</v>
          </cell>
          <cell r="C192" t="str">
            <v>Físico y Electrónico</v>
          </cell>
          <cell r="D192" t="str">
            <v>Físico .pdf</v>
          </cell>
          <cell r="E192" t="str">
            <v xml:space="preserve">Archivos Oficina Asesora de Planeación -TI. </v>
          </cell>
          <cell r="F192" t="str">
            <v>Mayo de 2016</v>
          </cell>
          <cell r="G192" t="str">
            <v>Anual (Si existe cambio por mejora).</v>
          </cell>
          <cell r="H192" t="str">
            <v>Oficina Asesora de Planeación - Grupos de tecnologias de la Información</v>
          </cell>
          <cell r="I192" t="str">
            <v>Jefe Oficina Asesora de Planeación</v>
          </cell>
        </row>
        <row r="193">
          <cell r="A193" t="str">
            <v>Guia de Manejo Ambiental</v>
          </cell>
          <cell r="B193" t="str">
            <v>Castellano</v>
          </cell>
          <cell r="C193" t="str">
            <v>Físico y Electrónico</v>
          </cell>
          <cell r="D193" t="str">
            <v>Físico .pdf</v>
          </cell>
          <cell r="E193" t="str">
            <v>Página web. https://www.invias.gov.co/index.php/archivo-y-documentos/documentos-tecnicos/guia-de-manejo-ambiental-de-proyectos/971-guia-de-manejo-ambiental</v>
          </cell>
          <cell r="F193" t="str">
            <v>Segunda edición Abril de 2011</v>
          </cell>
          <cell r="G193" t="str">
            <v>Aproximadamente cada 5 años</v>
          </cell>
          <cell r="H193" t="str">
            <v>Subdirección de Medio Ambiente y Gestión Social</v>
          </cell>
          <cell r="I193" t="str">
            <v>Subdirector de Medio Ambiente y Gestión Social</v>
          </cell>
        </row>
        <row r="194">
          <cell r="A194" t="str">
            <v>Memorias de Encuentros Institucionales Regionales, Para el Fortalecimiento de la Gestión Ambiental, Social y Predial en el Desarrollo de Proyectos de Infraestructura del INVIAS</v>
          </cell>
          <cell r="B194" t="str">
            <v>Castellano</v>
          </cell>
          <cell r="C194" t="str">
            <v>Físico y Electrónico</v>
          </cell>
          <cell r="D194" t="str">
            <v>Físico .doc .pdf</v>
          </cell>
          <cell r="E194" t="str">
            <v>Página web. https://www.invias.gov.co/index.php/archivo-y-documentos/documentos-tecnicos/2345-memorias-de-los-encuentros-institucionales-regionales-para-el-fortalecimiento-de-la-gestion-ambiental-social-y-predial-en-el-desarrollo-de-proyectos-de-infraestructura-del-instituto-nacional-de-vias-invias</v>
          </cell>
          <cell r="F194" t="str">
            <v>24 de Junio de 2014</v>
          </cell>
          <cell r="G194" t="str">
            <v>Aproximadamente cada 5 años</v>
          </cell>
          <cell r="H194" t="str">
            <v>Subdirección de Medio Ambiente y Gestión Social</v>
          </cell>
          <cell r="I194" t="str">
            <v>Subdirector de Medio Ambiente y Gestión Social</v>
          </cell>
        </row>
        <row r="195">
          <cell r="A195" t="str">
            <v>Radicación de proyectos, presupuesto, informes y Cierre Ambiental y social</v>
          </cell>
          <cell r="B195" t="str">
            <v>Castellano</v>
          </cell>
          <cell r="C195" t="str">
            <v>Físico y Electrónico</v>
          </cell>
          <cell r="D195" t="str">
            <v>Físico .doc .xls</v>
          </cell>
          <cell r="E195" t="str">
            <v xml:space="preserve">Archivos Subdirección de Medio Ambiente y Gestión Social. </v>
          </cell>
          <cell r="F195">
            <v>2011</v>
          </cell>
          <cell r="G195" t="str">
            <v>Aproximadamente cada 6 años</v>
          </cell>
          <cell r="H195" t="str">
            <v>Subdirección de Medio Ambiente y Gestión Social</v>
          </cell>
          <cell r="I195" t="str">
            <v>Subdirector de Medio Ambiente y Gestión Social</v>
          </cell>
        </row>
        <row r="196">
          <cell r="A196" t="str">
            <v xml:space="preserve">Programa  Información y Divulgación informativo Proyectos Licenciados </v>
          </cell>
          <cell r="B196" t="str">
            <v>Castellano</v>
          </cell>
          <cell r="C196" t="str">
            <v>Físico y Electrónico</v>
          </cell>
          <cell r="D196" t="str">
            <v>Físico .doc .pdf</v>
          </cell>
          <cell r="E196" t="str">
            <v xml:space="preserve">Archivos Subdirección de Medio Ambiente y Gestión Social. </v>
          </cell>
          <cell r="F196" t="str">
            <v>Permanente</v>
          </cell>
          <cell r="G196" t="str">
            <v>de acuerdo a requerimientos</v>
          </cell>
          <cell r="H196" t="str">
            <v>Subdirección de Medio Ambiente y Gestión Social</v>
          </cell>
          <cell r="I196" t="str">
            <v>Subdirector de Medio Ambiente y Gestión Social</v>
          </cell>
        </row>
        <row r="197">
          <cell r="A197" t="str">
            <v xml:space="preserve">Encuestas de Calidad </v>
          </cell>
          <cell r="B197" t="str">
            <v>Castellano</v>
          </cell>
          <cell r="C197" t="str">
            <v xml:space="preserve">Físico </v>
          </cell>
          <cell r="D197" t="str">
            <v>Físico</v>
          </cell>
          <cell r="E197" t="str">
            <v xml:space="preserve">Archivos Subdirección de Medio Ambiente y Gestión Social. </v>
          </cell>
          <cell r="F197" t="str">
            <v>semestral</v>
          </cell>
          <cell r="G197" t="str">
            <v>6 meses</v>
          </cell>
          <cell r="H197" t="str">
            <v>Subdirección de Medio Ambiente y Gestión Social</v>
          </cell>
          <cell r="I197" t="str">
            <v>Subdirector de Medio Ambiente y Gestión Social</v>
          </cell>
        </row>
        <row r="198">
          <cell r="A198" t="str">
            <v xml:space="preserve">Actas  Consultas Previas </v>
          </cell>
          <cell r="B198" t="str">
            <v>Castellano</v>
          </cell>
          <cell r="C198" t="str">
            <v>Electrónico</v>
          </cell>
          <cell r="D198" t="str">
            <v>.xls</v>
          </cell>
          <cell r="E198" t="str">
            <v xml:space="preserve">Archivos Subdirección de Medio Ambiente y Gestión Social. </v>
          </cell>
          <cell r="F198" t="str">
            <v>De acuerdo a requerimientos</v>
          </cell>
          <cell r="G198" t="str">
            <v>periodica</v>
          </cell>
          <cell r="H198" t="str">
            <v>Subdirección de Medio Ambiente y Gestión Social</v>
          </cell>
          <cell r="I198" t="str">
            <v>Subdirector de Medio Ambiente y Gestión Social</v>
          </cell>
        </row>
        <row r="199">
          <cell r="A199" t="str">
            <v xml:space="preserve">Generación de Empleo </v>
          </cell>
          <cell r="B199" t="str">
            <v>Castellano</v>
          </cell>
          <cell r="C199" t="str">
            <v xml:space="preserve">Físico </v>
          </cell>
          <cell r="D199" t="str">
            <v>Físico</v>
          </cell>
          <cell r="E199" t="str">
            <v xml:space="preserve">Archivos Subdirección de Medio Ambiente y Gestión Social. </v>
          </cell>
          <cell r="F199" t="str">
            <v>Inherente a contrato de obra</v>
          </cell>
          <cell r="G199" t="str">
            <v>de acuerdo a requerimientos con el contrato que se ejecuta</v>
          </cell>
          <cell r="H199" t="str">
            <v>Subdirección de Medio Ambiente y Gestión Social</v>
          </cell>
          <cell r="I199" t="str">
            <v>Subdirector de Medio Ambiente y Gestión Social</v>
          </cell>
        </row>
        <row r="200">
          <cell r="A200" t="str">
            <v xml:space="preserve">Inversión Social </v>
          </cell>
          <cell r="B200" t="str">
            <v>Castellano</v>
          </cell>
          <cell r="C200" t="str">
            <v>Electrónico</v>
          </cell>
          <cell r="D200" t="str">
            <v>.xls</v>
          </cell>
          <cell r="E200" t="str">
            <v xml:space="preserve">Archivos Subdirección de Medio Ambiente y Gestión Social. </v>
          </cell>
          <cell r="F200" t="str">
            <v>trimestral</v>
          </cell>
          <cell r="G200" t="str">
            <v>periodica</v>
          </cell>
          <cell r="H200" t="str">
            <v>Subdirección de Medio Ambiente y Gestión Social</v>
          </cell>
          <cell r="I200" t="str">
            <v>Subdirector de Medio Ambiente y Gestión Social</v>
          </cell>
        </row>
        <row r="201">
          <cell r="A201" t="str">
            <v xml:space="preserve">Predios Adquiridos </v>
          </cell>
          <cell r="B201" t="str">
            <v>Castellano</v>
          </cell>
          <cell r="C201" t="str">
            <v>Electrónico</v>
          </cell>
          <cell r="D201" t="str">
            <v>.xls</v>
          </cell>
          <cell r="E201" t="str">
            <v xml:space="preserve">Archivos Subdirección de Medio Ambiente y Gestión Social. </v>
          </cell>
          <cell r="F201">
            <v>43007</v>
          </cell>
          <cell r="G201" t="str">
            <v>Mensual</v>
          </cell>
          <cell r="H201" t="str">
            <v>Subdirección de Medio Ambiente y Gestión Social</v>
          </cell>
          <cell r="I201" t="str">
            <v>Subdirector de Medio Ambiente y Gestión Social</v>
          </cell>
        </row>
        <row r="202">
          <cell r="A202" t="str">
            <v xml:space="preserve">Avaluos revisados </v>
          </cell>
          <cell r="B202" t="str">
            <v>Castellano</v>
          </cell>
          <cell r="C202" t="str">
            <v>Electrónico</v>
          </cell>
          <cell r="D202" t="str">
            <v>.xls</v>
          </cell>
          <cell r="E202" t="str">
            <v xml:space="preserve">Archivos Subdirección de Medio Ambiente y Gestión Social. </v>
          </cell>
          <cell r="F202">
            <v>43007</v>
          </cell>
          <cell r="G202" t="str">
            <v>Mensual</v>
          </cell>
          <cell r="H202" t="str">
            <v>Subdirección de Medio Ambiente y Gestión Social</v>
          </cell>
          <cell r="I202" t="str">
            <v>Subdirector de Medio Ambiente y Gestión Social</v>
          </cell>
        </row>
        <row r="203">
          <cell r="A203" t="str">
            <v>Fichas Revisadas</v>
          </cell>
          <cell r="B203" t="str">
            <v>Castellano</v>
          </cell>
          <cell r="C203" t="str">
            <v>Electrónico</v>
          </cell>
          <cell r="D203" t="str">
            <v>.xls</v>
          </cell>
          <cell r="E203" t="str">
            <v xml:space="preserve">Archivos Subdirección de Medio Ambiente y Gestión Social. </v>
          </cell>
          <cell r="F203">
            <v>43007</v>
          </cell>
          <cell r="G203" t="str">
            <v>Mensual</v>
          </cell>
          <cell r="H203" t="str">
            <v>Subdirección de Medio Ambiente y Gestión Social</v>
          </cell>
          <cell r="I203" t="str">
            <v>Subdirector de Medio Ambiente y Gestión Social</v>
          </cell>
        </row>
        <row r="204">
          <cell r="A204" t="str">
            <v xml:space="preserve">Saneamiento Predial </v>
          </cell>
          <cell r="B204" t="str">
            <v>Castellano</v>
          </cell>
          <cell r="C204" t="str">
            <v>Electrónico</v>
          </cell>
          <cell r="D204" t="str">
            <v>.xls</v>
          </cell>
          <cell r="E204" t="str">
            <v xml:space="preserve">Archivos Subdirección de Medio Ambiente y Gestión Social. </v>
          </cell>
          <cell r="F204">
            <v>43007</v>
          </cell>
          <cell r="G204" t="str">
            <v>Mensual</v>
          </cell>
          <cell r="H204" t="str">
            <v>Subdirección de Medio Ambiente y Gestión Social</v>
          </cell>
          <cell r="I204" t="str">
            <v>Subdirector de Medio Ambiente y Gestión Social</v>
          </cell>
        </row>
        <row r="205">
          <cell r="A205" t="str">
            <v>Código de principios y valores institucionales y guia de conducta ética del Invias</v>
          </cell>
          <cell r="B205" t="str">
            <v>Castellano</v>
          </cell>
          <cell r="C205" t="str">
            <v>Electrónico</v>
          </cell>
          <cell r="D205" t="str">
            <v>.doc</v>
          </cell>
          <cell r="E205" t="str">
            <v xml:space="preserve">Archivos Grupo Gestión del Talento Humano. </v>
          </cell>
          <cell r="F205">
            <v>2005</v>
          </cell>
          <cell r="G205" t="str">
            <v>Solo cuando se modifique el acto administrativo</v>
          </cell>
          <cell r="H205" t="str">
            <v>Subdirección Administrativa - Grupo de Talento Humano</v>
          </cell>
          <cell r="I205" t="str">
            <v>Subdirector Adminsitrativo</v>
          </cell>
        </row>
        <row r="206">
          <cell r="A206" t="str">
            <v xml:space="preserve">Estructura del Invias </v>
          </cell>
          <cell r="B206" t="str">
            <v>Castellano</v>
          </cell>
          <cell r="C206" t="str">
            <v>Electrónico</v>
          </cell>
          <cell r="D206" t="str">
            <v>.doc</v>
          </cell>
          <cell r="E206" t="str">
            <v xml:space="preserve">Archivos Grupo Gestión del Talento Humano. </v>
          </cell>
          <cell r="F206">
            <v>2013</v>
          </cell>
          <cell r="G206" t="str">
            <v>Solo cuando se modifique la estructura del Invías</v>
          </cell>
          <cell r="H206" t="str">
            <v>Subdirección Administrativa - Grupo de Talento Humano</v>
          </cell>
          <cell r="I206" t="str">
            <v>Subdirector Adminsitrativo</v>
          </cell>
        </row>
        <row r="207">
          <cell r="A207" t="str">
            <v>Manual de Funciones</v>
          </cell>
          <cell r="B207" t="str">
            <v>Castellano</v>
          </cell>
          <cell r="C207" t="str">
            <v>Electrónico</v>
          </cell>
          <cell r="D207" t="str">
            <v>.doc</v>
          </cell>
          <cell r="E207" t="str">
            <v>Página Web. https://www.invias.gov.co/index.php/servicios-al-ciudadano/biblioteca-virtual/resoluciones-circulares-y-otros/4346-resolucion-9362-del-23-de-diciembre-de-2015</v>
          </cell>
          <cell r="F207" t="str">
            <v>17 de marzo de 2015</v>
          </cell>
          <cell r="G207" t="str">
            <v>Solo cuando se modifique el acto administrativo</v>
          </cell>
          <cell r="H207" t="str">
            <v>Subdirección Administrativa - Grupo de Talento Humano</v>
          </cell>
          <cell r="I207" t="str">
            <v>Subdirector Adminsitrativo</v>
          </cell>
        </row>
        <row r="208">
          <cell r="A208" t="str">
            <v>Directiva Presidencial</v>
          </cell>
          <cell r="B208" t="str">
            <v>Castellano</v>
          </cell>
          <cell r="C208" t="str">
            <v>Electrónico</v>
          </cell>
          <cell r="D208" t="str">
            <v>.doc</v>
          </cell>
          <cell r="E208" t="str">
            <v>Página Web. https://www.invias.gov.co/index.php/archivo-y-documentos/hechos-de-transparencia</v>
          </cell>
          <cell r="F208">
            <v>2013</v>
          </cell>
          <cell r="G208" t="str">
            <v>Se publica cada vez que exista aspirantes a ocupar un cargo d eLibre Nombramiento y Remoción. 
El nombre o título de la información esta mal, no es directiva presidencial sino Hoja de vida de los aspirantes a empleos de Libre Nombramiento y Remoción (Decreto 4567 de 2011)</v>
          </cell>
          <cell r="H208" t="str">
            <v>Subdirección Administrativa - Grupo de Talento Humano</v>
          </cell>
          <cell r="I208" t="str">
            <v>Subdirector Adminsitrativo</v>
          </cell>
        </row>
        <row r="209">
          <cell r="A209" t="str">
            <v>Manual Sistema de Gestión en Seguridad y Salud en el Trabajo</v>
          </cell>
          <cell r="B209" t="str">
            <v>Castellano</v>
          </cell>
          <cell r="C209" t="str">
            <v>Electrónico</v>
          </cell>
          <cell r="D209" t="str">
            <v>.doc</v>
          </cell>
          <cell r="E209" t="str">
            <v xml:space="preserve">Archivos Grupo Gestión del Talento Humano. </v>
          </cell>
          <cell r="F209" t="str">
            <v>En revisión</v>
          </cell>
          <cell r="G209" t="str">
            <v>Cada  vez  que se modifiquen los proceso o los riesgos  (código sustantivo del trabajo ) </v>
          </cell>
          <cell r="H209" t="str">
            <v>Subdirección Administrativa - Grupo de Talento Humano</v>
          </cell>
          <cell r="I209" t="str">
            <v>Subdirector Adminsitrativo</v>
          </cell>
        </row>
        <row r="210">
          <cell r="A210" t="str">
            <v>Plan Estratégico de Seguridad Vial</v>
          </cell>
          <cell r="B210" t="str">
            <v>Castellano</v>
          </cell>
          <cell r="C210" t="str">
            <v>Electrónico</v>
          </cell>
          <cell r="D210" t="str">
            <v>.doc</v>
          </cell>
          <cell r="E210" t="str">
            <v xml:space="preserve">Archivos Grupo Gestión del Talento Humano. </v>
          </cell>
          <cell r="F210" t="str">
            <v>28-12-2016, En aprobación de la superintendencia de puertos y transporte</v>
          </cell>
          <cell r="G210" t="str">
            <v>cuando  se requiere a vez  este aprobado por la  Superintendencia de puertos  y transporte</v>
          </cell>
          <cell r="H210" t="str">
            <v>Subdirección Administrativa - Grupo de Talento Humano</v>
          </cell>
          <cell r="I210" t="str">
            <v>Subdirector Adminsitrativo</v>
          </cell>
        </row>
        <row r="211">
          <cell r="A211" t="str">
            <v>Politica del Sistema de Gestión de la Seguridad y Salud en el Trabajo</v>
          </cell>
          <cell r="B211" t="str">
            <v>Castellano</v>
          </cell>
          <cell r="C211" t="str">
            <v>Electrónico</v>
          </cell>
          <cell r="D211" t="str">
            <v>.doc</v>
          </cell>
          <cell r="E211" t="str">
            <v xml:space="preserve">Archivos Grupo Gestión del Talento Humano. </v>
          </cell>
          <cell r="F211">
            <v>42692</v>
          </cell>
          <cell r="G211" t="str">
            <v>De requerirse  actualizada acorde con los cambios  en materia de  Seguridad  y  Salud en el trabajo</v>
          </cell>
          <cell r="H211" t="str">
            <v>Subdirección Administrativa - Grupo de Talento Humano</v>
          </cell>
          <cell r="I211" t="str">
            <v>Subdirector Adminsitrativo</v>
          </cell>
        </row>
        <row r="212">
          <cell r="A212" t="str">
            <v>Politica para la prevención del consumo de alcohol y sustancias sicoactivas y lineamientos  sobre hábitos de fumar</v>
          </cell>
          <cell r="B212" t="str">
            <v>Castellano</v>
          </cell>
          <cell r="C212" t="str">
            <v>Electrónico</v>
          </cell>
          <cell r="D212" t="str">
            <v>.doc</v>
          </cell>
          <cell r="E212" t="str">
            <v xml:space="preserve">Archivos Grupo Gestión del Talento Humano. </v>
          </cell>
          <cell r="F212" t="str">
            <v>  20-12-2016</v>
          </cell>
          <cell r="G212" t="str">
            <v>De equerirse  actualizada acorde con los cambios  en materia de  Seguridad  y  Salud en el trabajo</v>
          </cell>
          <cell r="H212" t="str">
            <v>Subdirección Administrativa - Grupo de Talento Humano</v>
          </cell>
          <cell r="I212" t="str">
            <v>Subdirector Adminsitrativo</v>
          </cell>
        </row>
        <row r="213">
          <cell r="A213" t="str">
            <v>Politica de Seguridad Vial</v>
          </cell>
          <cell r="B213" t="str">
            <v>Castellano</v>
          </cell>
          <cell r="C213" t="str">
            <v>Electrónico</v>
          </cell>
          <cell r="D213" t="str">
            <v>.doc</v>
          </cell>
          <cell r="E213" t="str">
            <v xml:space="preserve">Archivos Grupo Gestión del Talento Humano. </v>
          </cell>
          <cell r="F213">
            <v>42732</v>
          </cell>
          <cell r="G213" t="str">
            <v> cuando  se requiere a vez  este aprobado por la  Superintendencia de puertos  y transporte</v>
          </cell>
          <cell r="H213" t="str">
            <v>Subdirección Administrativa - Grupo de Talento Humano</v>
          </cell>
          <cell r="I213" t="str">
            <v>Subdirector Adminsitrativo</v>
          </cell>
        </row>
        <row r="214">
          <cell r="A214" t="str">
            <v>Reglamento Higiene y Seguridad Industrial del Invias</v>
          </cell>
          <cell r="B214" t="str">
            <v>Castellano</v>
          </cell>
          <cell r="C214" t="str">
            <v>Electrónico</v>
          </cell>
          <cell r="D214" t="str">
            <v>.doc</v>
          </cell>
          <cell r="E214" t="str">
            <v xml:space="preserve">Archivos Grupo Gestión del Talento Humano. </v>
          </cell>
          <cell r="F214">
            <v>42702</v>
          </cell>
          <cell r="G214" t="str">
            <v>Cada  vez  que se modifiquen los proceso o los riesgos  (código sustantivo del trabajo ) </v>
          </cell>
          <cell r="H214" t="str">
            <v>Subdirección Administrativa - Grupo de Talento Humano</v>
          </cell>
          <cell r="I214" t="str">
            <v>Subdirector Adminsitrativo</v>
          </cell>
        </row>
        <row r="215">
          <cell r="A215" t="str">
            <v xml:space="preserve">Plan de capacitación </v>
          </cell>
          <cell r="B215" t="str">
            <v>Castellano</v>
          </cell>
          <cell r="C215" t="str">
            <v>Electrónico</v>
          </cell>
          <cell r="D215" t="str">
            <v>.doc</v>
          </cell>
          <cell r="E215" t="str">
            <v xml:space="preserve">Archivos Grupo Gestión del Talento Humano. </v>
          </cell>
          <cell r="F215" t="str">
            <v>Mayo de 2017</v>
          </cell>
          <cell r="G215" t="str">
            <v> Anual</v>
          </cell>
          <cell r="H215" t="str">
            <v>Subdirección Administrativa - Grupo de Talento Humano</v>
          </cell>
          <cell r="I215" t="str">
            <v>Subdirector Adminsitrativo</v>
          </cell>
        </row>
        <row r="216">
          <cell r="A216" t="str">
            <v>Mapa de carreteras</v>
          </cell>
          <cell r="B216" t="str">
            <v>Castellano</v>
          </cell>
          <cell r="C216" t="str">
            <v>Electrónico</v>
          </cell>
          <cell r="D216" t="str">
            <v>Visor web</v>
          </cell>
          <cell r="E216" t="str">
            <v>Página Web. http://hermes.invias.gov.co/carreteras/</v>
          </cell>
          <cell r="F216" t="str">
            <v xml:space="preserve">Permanente </v>
          </cell>
          <cell r="G216" t="str">
            <v xml:space="preserve">Permanente </v>
          </cell>
          <cell r="H216" t="str">
            <v>Subdirección de Estudios e Innovación</v>
          </cell>
          <cell r="I216" t="str">
            <v>Subdirector de Estudios e Innovación</v>
          </cell>
        </row>
        <row r="217">
          <cell r="A217" t="str">
            <v>Estado de la red vial nacional</v>
          </cell>
          <cell r="B217" t="str">
            <v>Castellano</v>
          </cell>
          <cell r="C217" t="str">
            <v>Electrónico</v>
          </cell>
          <cell r="D217" t="str">
            <v>.xls .pdf</v>
          </cell>
          <cell r="E217" t="str">
            <v>Página Web. https://www.invias.gov.co/index.php/archivo-y-documentos/hechos-de-transparencia/5145-estado-de-la-red-vial-criterio-tecnico-primer-semestre-2016</v>
          </cell>
          <cell r="F217" t="str">
            <v xml:space="preserve">Una vez al año </v>
          </cell>
          <cell r="G217" t="str">
            <v xml:space="preserve">Diciembre </v>
          </cell>
          <cell r="H217" t="str">
            <v>Subdirección de Estudios e Innovación</v>
          </cell>
          <cell r="I217" t="str">
            <v>Subdirector de Estudios e Innovación</v>
          </cell>
        </row>
        <row r="218">
          <cell r="A218" t="str">
            <v>Norma técnica colombiana de diseño de puentes  CCP 14</v>
          </cell>
          <cell r="B218" t="str">
            <v>Castellano</v>
          </cell>
          <cell r="C218" t="str">
            <v>Físico y Electrónico</v>
          </cell>
          <cell r="D218" t="str">
            <v>Físico .pdf</v>
          </cell>
          <cell r="E218" t="str">
            <v>Página Web. https://www.invias.gov.co/index.php/archivo-y-documentos/documentos-tecnicos/3709-norma-colombiana-de-diseno-de-puentes-ccp14</v>
          </cell>
          <cell r="F218" t="str">
            <v>Diciembre de 2014.</v>
          </cell>
          <cell r="G218" t="str">
            <v>Por desarrollo de tecnología, aproximandamente cada cuatro años y de acuerdo a los recursos asignados para su actualización.</v>
          </cell>
          <cell r="H218" t="str">
            <v>Subdirección de Estudios e Innovación</v>
          </cell>
          <cell r="I218" t="str">
            <v>Subdirector de Estudios e Innovación</v>
          </cell>
        </row>
        <row r="219">
          <cell r="A219" t="str">
            <v>Especificaciones generales de construcción de carreteras y normas de ensayo para materiales de carreteras</v>
          </cell>
          <cell r="B219" t="str">
            <v>Castellano</v>
          </cell>
          <cell r="C219" t="str">
            <v>Físico y Electrónico</v>
          </cell>
          <cell r="D219" t="str">
            <v>Físico .pdf</v>
          </cell>
          <cell r="E219" t="str">
            <v>Página Web. https://www.invias.gov.co/index.php/documentos-tecnicos1</v>
          </cell>
          <cell r="F219" t="str">
            <v>Mayo de 2013</v>
          </cell>
          <cell r="G219" t="str">
            <v>Por desarrollo de tecnología, aproximandamente cada cuatro años y de acuerdo a los recursos asignados para su actualización.</v>
          </cell>
          <cell r="H219" t="str">
            <v>Subdirección de Estudios e Innovación</v>
          </cell>
          <cell r="I219" t="str">
            <v>Subdirector de Estudios e Innovación</v>
          </cell>
        </row>
        <row r="220">
          <cell r="A220" t="str">
            <v>Manual de diseño geométrico</v>
          </cell>
          <cell r="B220" t="str">
            <v>Castellano</v>
          </cell>
          <cell r="C220" t="str">
            <v>Físico y Electrónico</v>
          </cell>
          <cell r="D220" t="str">
            <v>Físico .pdf</v>
          </cell>
          <cell r="E220" t="str">
            <v>Página Web. https://www.invias.gov.co/index.php/documentos-tecnicos1</v>
          </cell>
          <cell r="F220" t="str">
            <v>Diciembre de 2007</v>
          </cell>
          <cell r="G220" t="str">
            <v>Por desarrollo de tecnología, aproximandamente cada cuatro años y de acuerdo a los recursos asignados para su actualización.</v>
          </cell>
          <cell r="H220" t="str">
            <v>Subdirección de Estudios e Innovación</v>
          </cell>
          <cell r="I220" t="str">
            <v>Subdirector de Estudios e Innovación</v>
          </cell>
        </row>
        <row r="221">
          <cell r="A221" t="str">
            <v>Guía metodológica para el diseño de obras de rehabilitación de pavimentos asfálticos de carreteras</v>
          </cell>
          <cell r="B221" t="str">
            <v>Castellano</v>
          </cell>
          <cell r="C221" t="str">
            <v>Físico y Electrónico</v>
          </cell>
          <cell r="D221" t="str">
            <v>Físico .pdf</v>
          </cell>
          <cell r="E221" t="str">
            <v>Página Web. https://www.invias.gov.co/index.php/documentos-tecnicos1</v>
          </cell>
          <cell r="F221" t="str">
            <v>Mayo de 2008</v>
          </cell>
          <cell r="G221" t="str">
            <v>Por desarrollo de tecnología, aproximandamente cada cuatro años y de acuerdo a los recursos asignados para su actualización.</v>
          </cell>
          <cell r="H221" t="str">
            <v>Subdirección de Estudios e Innovación</v>
          </cell>
          <cell r="I221" t="str">
            <v>Subdirector de Estudios e Innovación</v>
          </cell>
        </row>
        <row r="222">
          <cell r="A222" t="str">
            <v>Manual de diseño de pavimentos asfálticos para vías con bajos volúmenes de tránsito</v>
          </cell>
          <cell r="B222" t="str">
            <v>Castellano</v>
          </cell>
          <cell r="C222" t="str">
            <v>Físico y Electrónico</v>
          </cell>
          <cell r="D222" t="str">
            <v>Físico .pdf</v>
          </cell>
          <cell r="E222" t="str">
            <v>Página Web. https://www.invias.gov.co/index.php/documentos-tecnicos1</v>
          </cell>
          <cell r="F222" t="str">
            <v>Abril de 2007</v>
          </cell>
          <cell r="G222" t="str">
            <v>Por desarrollo de tecnología, aproximandamente cada cuatro años y de acuerdo a los recursos asignados para su actualización.</v>
          </cell>
          <cell r="H222" t="str">
            <v>Subdirección de Estudios e Innovación</v>
          </cell>
          <cell r="I222" t="str">
            <v>Subdirector de Estudios e Innovación</v>
          </cell>
        </row>
        <row r="223">
          <cell r="A223" t="str">
            <v>Manual de diseño de pavimentos en concreto para vías con bajos, medios y altos volúmenes de tránsito</v>
          </cell>
          <cell r="B223" t="str">
            <v>Castellano</v>
          </cell>
          <cell r="C223" t="str">
            <v>Físico y Electrónico</v>
          </cell>
          <cell r="D223" t="str">
            <v>Físico .pdf</v>
          </cell>
          <cell r="E223" t="str">
            <v>Página Web. https://www.invias.gov.co/index.php/documentos-tecnicos1</v>
          </cell>
          <cell r="F223" t="str">
            <v>Marzo de 2009</v>
          </cell>
          <cell r="G223" t="str">
            <v>Por desarrollo de tecnología, aproximandamente cada cuatro años y de acuerdo a los recursos asignados para su actualización.</v>
          </cell>
          <cell r="H223" t="str">
            <v>Subdirección de Estudios e Innovación</v>
          </cell>
          <cell r="I223" t="str">
            <v>Subdirector de Estudios e Innovación</v>
          </cell>
        </row>
        <row r="224">
          <cell r="A224" t="str">
            <v>Manual de diseño de cimentaciones superficiales y profundas para carreteras</v>
          </cell>
          <cell r="B224" t="str">
            <v>Castellano</v>
          </cell>
          <cell r="C224" t="str">
            <v>Físico y Electrónico</v>
          </cell>
          <cell r="D224" t="str">
            <v>Físico .pdf</v>
          </cell>
          <cell r="E224" t="str">
            <v>Página Web. https://www.invias.gov.co/index.php/documentos-tecnicos1</v>
          </cell>
          <cell r="F224" t="str">
            <v>Diciembre de 2011</v>
          </cell>
          <cell r="G224" t="str">
            <v>Por desarrollo de tecnología, aproximandamente cada cuatro años y de acuerdo a los recursos asignados para su actualización.</v>
          </cell>
          <cell r="H224" t="str">
            <v>Subdirección de Estudios e Innovación</v>
          </cell>
          <cell r="I224" t="str">
            <v>Subdirector de Estudios e Innovación</v>
          </cell>
        </row>
        <row r="225">
          <cell r="A225" t="str">
            <v>Manual de drenaje para carreteras</v>
          </cell>
          <cell r="B225" t="str">
            <v>Castellano</v>
          </cell>
          <cell r="C225" t="str">
            <v>Físico y Electrónico</v>
          </cell>
          <cell r="D225" t="str">
            <v>Físico .pdf</v>
          </cell>
          <cell r="E225" t="str">
            <v>Página Web. https://www.invias.gov.co/index.php/documentos-tecnicos1</v>
          </cell>
          <cell r="F225" t="str">
            <v>Diciembre de 2009</v>
          </cell>
          <cell r="G225" t="str">
            <v>Por desarrollo de tecnología, aproximandamente cada cuatro años y de acuerdo a los recursos asignados para su actualización.</v>
          </cell>
          <cell r="H225" t="str">
            <v>Subdirección de Estudios e Innovación</v>
          </cell>
          <cell r="I225" t="str">
            <v>Subdirector de Estudios e Innovación</v>
          </cell>
        </row>
        <row r="226">
          <cell r="A226" t="str">
            <v>Manual de placa huella</v>
          </cell>
          <cell r="B226" t="str">
            <v>Castellano</v>
          </cell>
          <cell r="C226" t="str">
            <v>Físico y Electrónico</v>
          </cell>
          <cell r="D226" t="str">
            <v>Físico .pdf</v>
          </cell>
          <cell r="E226" t="str">
            <v>Página Web. https://www.invias.gov.co/index.php/documentos-tecnicos1</v>
          </cell>
          <cell r="F226" t="str">
            <v>Diciembre de 2015</v>
          </cell>
          <cell r="G226" t="str">
            <v>Por desarrollo de tecnología, aproximandamente cada cuatro años y de acuerdo a los recursos asignados para su actualización.</v>
          </cell>
          <cell r="H226" t="str">
            <v>Subdirección de Estudios e Innovación</v>
          </cell>
          <cell r="I226" t="str">
            <v>Subdirector de Estudios e Innovación</v>
          </cell>
        </row>
        <row r="227">
          <cell r="A227" t="str">
            <v>Norma técnica para la utilización de asfaltos naturales</v>
          </cell>
          <cell r="B227" t="str">
            <v>Castellano</v>
          </cell>
          <cell r="C227" t="str">
            <v>Físico y Electrónico</v>
          </cell>
          <cell r="D227" t="str">
            <v>Físico .pdf</v>
          </cell>
          <cell r="E227" t="str">
            <v>Página Web. https://www.invias.gov.co/index.php/documentos-tecnicos1</v>
          </cell>
          <cell r="F227" t="str">
            <v>Diciembre de 2016</v>
          </cell>
          <cell r="G227" t="str">
            <v>Por desarrollo de tecnología, aproximandamente cada cuatro años y de acuerdo a los recursos asignados para su actualización.</v>
          </cell>
          <cell r="H227" t="str">
            <v>Subdirección de Estudios e Innovación</v>
          </cell>
          <cell r="I227" t="str">
            <v>Subdirector de Estudios e Innovación</v>
          </cell>
        </row>
        <row r="228">
          <cell r="A228" t="str">
            <v>Manual de capacidad y niveles de servicio</v>
          </cell>
          <cell r="B228" t="str">
            <v>Castellano</v>
          </cell>
          <cell r="C228" t="str">
            <v>Físico y Electrónico</v>
          </cell>
          <cell r="D228" t="str">
            <v>Físico .pdf</v>
          </cell>
          <cell r="E228" t="str">
            <v xml:space="preserve">Archivos Subdirección Estudios e innovación. </v>
          </cell>
          <cell r="F228" t="str">
            <v>Diciembre de 2015</v>
          </cell>
          <cell r="G228" t="str">
            <v>Por desarrollo de tecnología, aproximandamente cada cuatro años y de acuerdo a los recursos asignados para su actualización.</v>
          </cell>
          <cell r="H228" t="str">
            <v>Subdirección de Estudios e Innovación</v>
          </cell>
          <cell r="I228" t="str">
            <v>Subdirector de Estudios e Innovación</v>
          </cell>
        </row>
        <row r="229">
          <cell r="A229" t="str">
            <v>Cartilla - guía para la evaluación y ejecución de presupuestos para la construcción de obras para la red terciaria y férrea.</v>
          </cell>
          <cell r="B229" t="str">
            <v>Castellano</v>
          </cell>
          <cell r="C229" t="str">
            <v>Físico y Electrónico</v>
          </cell>
          <cell r="D229" t="str">
            <v>Físico .pdf</v>
          </cell>
          <cell r="E229" t="str">
            <v xml:space="preserve">Archivos Subdirección Estudios e innovación. </v>
          </cell>
          <cell r="F229" t="str">
            <v>Junio de 2017</v>
          </cell>
          <cell r="G229" t="str">
            <v>Por desarrollo de tecnología, aproximandamente cada cuatro años y de acuerdo a los recursos asignados para su actualización.</v>
          </cell>
          <cell r="H229" t="str">
            <v>Subdirección de Estudios e Innovación</v>
          </cell>
          <cell r="I229" t="str">
            <v>Subdirector de Estudios e Innovación</v>
          </cell>
        </row>
        <row r="230">
          <cell r="A230" t="str">
            <v>Volúmenes de tránsito</v>
          </cell>
          <cell r="B230" t="str">
            <v>Castellano</v>
          </cell>
          <cell r="C230" t="str">
            <v>Electrónico</v>
          </cell>
          <cell r="D230" t="str">
            <v>.xls .pdf</v>
          </cell>
          <cell r="E230" t="str">
            <v>Página Web. https://www.invias.gov.co/index.php/documentos-tecnicos1</v>
          </cell>
          <cell r="F230" t="str">
            <v xml:space="preserve">Una vez al año </v>
          </cell>
          <cell r="G230" t="str">
            <v xml:space="preserve"> Marzo de cada año </v>
          </cell>
          <cell r="H230" t="str">
            <v>Subdirección de Estudios e Innovación</v>
          </cell>
          <cell r="I230" t="str">
            <v>Subdirector de Estudios e Innovación</v>
          </cell>
        </row>
        <row r="231">
          <cell r="A231" t="str">
            <v>Cuadros de trafico promedio diario</v>
          </cell>
          <cell r="B231" t="str">
            <v>Castellano</v>
          </cell>
          <cell r="C231" t="str">
            <v>Electrónico</v>
          </cell>
          <cell r="D231" t="str">
            <v>.xls</v>
          </cell>
          <cell r="E231" t="str">
            <v xml:space="preserve">Archivos Subdirección Estudios e innovación. </v>
          </cell>
          <cell r="F231" t="str">
            <v xml:space="preserve">Marzo de cada año </v>
          </cell>
          <cell r="G231" t="str">
            <v xml:space="preserve">Anual </v>
          </cell>
          <cell r="H231" t="str">
            <v>Subdirección de Estudios e Innovación</v>
          </cell>
          <cell r="I231" t="str">
            <v>Subdirector de Estudios e Innovación</v>
          </cell>
        </row>
        <row r="232">
          <cell r="A232" t="str">
            <v>Consulta de permisos de carga extrapesada y extradimensionada</v>
          </cell>
          <cell r="B232" t="str">
            <v>Castellano</v>
          </cell>
          <cell r="C232" t="str">
            <v>Electrónico</v>
          </cell>
          <cell r="D232" t="str">
            <v>App</v>
          </cell>
          <cell r="E232" t="str">
            <v>Página Web. https://www.invias.gov.co/index.php/consultar-permisos-de-carga</v>
          </cell>
          <cell r="F232" t="str">
            <v>De manera permanente</v>
          </cell>
          <cell r="G232" t="str">
            <v>Cuando lo solicita la Empresa Transportadora</v>
          </cell>
          <cell r="H232" t="str">
            <v>Subdirección de Estudios e Innovación</v>
          </cell>
          <cell r="I232" t="str">
            <v>Subdirector de Estudios e Innovación</v>
          </cell>
        </row>
        <row r="233">
          <cell r="A233" t="str">
            <v>Permiso para movilizar carga pesada y extrapesada unidimensional con formalidades plenas por las vía nacionales</v>
          </cell>
          <cell r="B233" t="str">
            <v>Castellano</v>
          </cell>
          <cell r="C233" t="str">
            <v>Físico</v>
          </cell>
          <cell r="D233" t="str">
            <v>Físico</v>
          </cell>
          <cell r="E233" t="str">
            <v>Página Web. https://www.invias.gov.co/index.php/servicios-al-ciudadano/tramites-y-servicios/tramites</v>
          </cell>
          <cell r="F233" t="str">
            <v>De manera permanente.   (MARZO,JUNIO, SEPTIEMBRE Y DICIEMBRE DE CADA AÑO)</v>
          </cell>
          <cell r="G233" t="str">
            <v>Cuando lo solicita la Empresa Transportadora Y Trimestral con destino al SIPLAN</v>
          </cell>
          <cell r="H233" t="str">
            <v>Subdirección de Estudios e Innovación</v>
          </cell>
          <cell r="I233" t="str">
            <v>Subdirector de Estudios e Innovación</v>
          </cell>
        </row>
        <row r="234">
          <cell r="A234" t="str">
            <v>Permiso para uso de zona de vía (carretero, fluvial, férreo)</v>
          </cell>
          <cell r="B234" t="str">
            <v>Castellano</v>
          </cell>
          <cell r="C234" t="str">
            <v>Físico</v>
          </cell>
          <cell r="D234" t="str">
            <v>Físico</v>
          </cell>
          <cell r="E234" t="str">
            <v xml:space="preserve">Archivos Subdirección Estudios e innovación. </v>
          </cell>
          <cell r="F234" t="str">
            <v>De manera permanente.   (MARZO,JUNIO, SEPTIEMBRE Y DICIEMBRE DE CADA AÑO)</v>
          </cell>
          <cell r="G234" t="str">
            <v>Cuando lo solicitan los usuarios tanto del Estado como particulares. Y Trimestarl para el SIPLAN</v>
          </cell>
          <cell r="H234" t="str">
            <v>Subdirección de Estudios e Innovación</v>
          </cell>
          <cell r="I234" t="str">
            <v>Subdirector de Estudios e Innovación</v>
          </cell>
        </row>
        <row r="235">
          <cell r="A235" t="str">
            <v>Permiso para cierre  de vías por eventos deportivos y/o culturales</v>
          </cell>
          <cell r="B235" t="str">
            <v>Castellano</v>
          </cell>
          <cell r="C235" t="str">
            <v>Físico</v>
          </cell>
          <cell r="D235" t="str">
            <v>Físico</v>
          </cell>
          <cell r="E235" t="str">
            <v>Página Web. https://www.invias.gov.co/index.php/servicios-al-ciudadano/tramites-y-servicios/tramites</v>
          </cell>
          <cell r="F235" t="str">
            <v>De manera permanente</v>
          </cell>
          <cell r="G235" t="str">
            <v>No hay una fecha determinada. Cuando lo solicitan los usuarios tanto del Estado como particulares.</v>
          </cell>
          <cell r="H235" t="str">
            <v>Subdirección de Estudios e Innovación</v>
          </cell>
          <cell r="I235" t="str">
            <v>Subdirector de Estudios e Innovación</v>
          </cell>
        </row>
        <row r="236">
          <cell r="A236" t="str">
            <v>Restricción vehicular por ejecución de obras  y/o emergencias</v>
          </cell>
          <cell r="B236" t="str">
            <v>Castellano</v>
          </cell>
          <cell r="C236" t="str">
            <v>Físico</v>
          </cell>
          <cell r="D236" t="str">
            <v>Físico</v>
          </cell>
          <cell r="E236" t="str">
            <v>Página Web. https://www.invias.gov.co/index.php/servicios-al-ciudadano/tramites-y-servicios/tramites</v>
          </cell>
          <cell r="F236" t="str">
            <v xml:space="preserve">Cada vez que se requiere por usuario </v>
          </cell>
          <cell r="G236" t="str">
            <v xml:space="preserve"> Permanente </v>
          </cell>
          <cell r="H236" t="str">
            <v>Subdirección de Estudios e Innovación</v>
          </cell>
          <cell r="I236" t="str">
            <v>Subdirector de Estudios e Innovación</v>
          </cell>
        </row>
        <row r="237">
          <cell r="A237" t="str">
            <v>Concepto técnico para ubicación de estaciones de servicio</v>
          </cell>
          <cell r="B237" t="str">
            <v>Castellano</v>
          </cell>
          <cell r="C237" t="str">
            <v>Físico</v>
          </cell>
          <cell r="D237" t="str">
            <v>Físico</v>
          </cell>
          <cell r="E237" t="str">
            <v xml:space="preserve">Archivos Subdirección Estudios e innovación. </v>
          </cell>
          <cell r="F237" t="str">
            <v xml:space="preserve">Cuando se requiera, por el ususrio interesado - Trimestarl para reporte de Plan de Acción (Marzo, Junio, Septiembre y Diciembre) </v>
          </cell>
          <cell r="G237" t="str">
            <v xml:space="preserve">Trimestral para el SIPLAN  </v>
          </cell>
          <cell r="H237" t="str">
            <v>Subdirección de Estudios e Innovación</v>
          </cell>
          <cell r="I237" t="str">
            <v>Subdirector de Estudios e Innovación</v>
          </cell>
        </row>
        <row r="238">
          <cell r="A238" t="str">
            <v>Listado de tarjetas de identificación electrónica (TIE) de tarifas diferenciales</v>
          </cell>
          <cell r="B238" t="str">
            <v>Castellano</v>
          </cell>
          <cell r="C238" t="str">
            <v>Electrónico</v>
          </cell>
          <cell r="D238" t="str">
            <v>Base de Datos</v>
          </cell>
          <cell r="E238" t="str">
            <v xml:space="preserve">Archivos Subdirección Estudios e innovación. </v>
          </cell>
          <cell r="F238" t="str">
            <v>De manera permanente a solicitud del usuario y en Marzo, Junio, Septiembre, Diciembre)</v>
          </cell>
          <cell r="G238" t="str">
            <v>Cuando lo solicitan los usuarios tanto del Estado como particulares. Y Trimestal para el SIPLAN</v>
          </cell>
          <cell r="H238" t="str">
            <v>Subdirección de Estudios e Innovación</v>
          </cell>
          <cell r="I238" t="str">
            <v>Subdirector de Estudios e Innovación</v>
          </cell>
        </row>
        <row r="239">
          <cell r="A239" t="str">
            <v>Listado de tarjetas de identificación electrónica (TIE) de vehículos exentos del pago de la tasa de peaje según normatividad</v>
          </cell>
          <cell r="B239" t="str">
            <v>Castellano</v>
          </cell>
          <cell r="C239" t="str">
            <v>Electrónico</v>
          </cell>
          <cell r="D239" t="str">
            <v>Base de Datos</v>
          </cell>
          <cell r="E239" t="str">
            <v xml:space="preserve">Archivos Subdirección Estudios e innovación. </v>
          </cell>
          <cell r="F239" t="str">
            <v>De manera permanente a solicitud del interesado y e Marzo, Junio, Septiembre y Diciembre para el SIPLAN</v>
          </cell>
          <cell r="G239" t="str">
            <v xml:space="preserve"> Cuando lo solicitan los usuarios tanto del Estado como particulares y Trimestral  para el SIPLAN </v>
          </cell>
          <cell r="H239" t="str">
            <v>Subdirección de Estudios e Innovación</v>
          </cell>
          <cell r="I239" t="str">
            <v>Subdirector de Estudios e Innovación</v>
          </cell>
        </row>
        <row r="240">
          <cell r="A240" t="str">
            <v>Paz y salvo por evasión de peajes</v>
          </cell>
          <cell r="B240" t="str">
            <v>Castellano</v>
          </cell>
          <cell r="C240" t="str">
            <v>Físico</v>
          </cell>
          <cell r="D240" t="str">
            <v>Físico</v>
          </cell>
          <cell r="E240" t="str">
            <v xml:space="preserve">Archivos Subdirección Estudios e innovación. </v>
          </cell>
          <cell r="F240" t="str">
            <v>Por solicitud del ciudadano e interesado</v>
          </cell>
          <cell r="G240" t="str">
            <v xml:space="preserve">Sólo cuando lo solicita el interesado y Trimestral para el SIPLAN (Marzo, Junio, Septiembre, Diciembre) </v>
          </cell>
          <cell r="H240" t="str">
            <v>Subdirección de Estudios e Innovación</v>
          </cell>
          <cell r="I240" t="str">
            <v>Subdirector de Estudios e Innovación</v>
          </cell>
        </row>
        <row r="241">
          <cell r="A241" t="str">
            <v>Paz y salvo por valorización</v>
          </cell>
          <cell r="B241" t="str">
            <v>Castellano</v>
          </cell>
          <cell r="C241" t="str">
            <v>Electrónico</v>
          </cell>
          <cell r="D241" t="str">
            <v>SIREB (Sistema informativo del recaudo de valorizació)</v>
          </cell>
          <cell r="E241" t="str">
            <v xml:space="preserve">Archivos Subdirección Estudios e innovación. </v>
          </cell>
          <cell r="F241" t="str">
            <v>Por solicitud del ciudadano e interesado</v>
          </cell>
          <cell r="G241" t="str">
            <v xml:space="preserve">Sólo cuando lo solicita el interesado y Trimestralmente (Marzo, Junio, Septiembre, Diciembre) </v>
          </cell>
          <cell r="H241" t="str">
            <v>Subdirección de Estudios e Innovación</v>
          </cell>
          <cell r="I241" t="str">
            <v>Subdirector de Estudios e Innovación</v>
          </cell>
        </row>
        <row r="242">
          <cell r="A242" t="str">
            <v>Listado de peajes y tarifas</v>
          </cell>
          <cell r="B242" t="str">
            <v>Castellano</v>
          </cell>
          <cell r="C242" t="str">
            <v>Electrónico</v>
          </cell>
          <cell r="D242" t="str">
            <v>.pdf</v>
          </cell>
          <cell r="E242" t="str">
            <v>Página Web. https://www.invias.gov.co/index.php/listado-tarifas-peajes-2</v>
          </cell>
          <cell r="F242" t="str">
            <v xml:space="preserve">Cada vez que se crea un peaje nuevo </v>
          </cell>
          <cell r="G242" t="str">
            <v xml:space="preserve"> 16  de enero de cada año </v>
          </cell>
          <cell r="H242" t="str">
            <v>Subdirección de Estudios e Innovación</v>
          </cell>
          <cell r="I242" t="str">
            <v>Subdirector de Estudios e Innovación</v>
          </cell>
        </row>
        <row r="243">
          <cell r="A243" t="str">
            <v>Fotografía y videos de tránsito vehicular por estaciones de peaje a cargo del Invias</v>
          </cell>
          <cell r="B243" t="str">
            <v>Castellano</v>
          </cell>
          <cell r="C243" t="str">
            <v>Electrónico</v>
          </cell>
          <cell r="D243" t="str">
            <v>.jpg</v>
          </cell>
          <cell r="E243" t="str">
            <v xml:space="preserve">Disponible (bajo la normatividad vigente, para la entrega de información). </v>
          </cell>
          <cell r="F243" t="str">
            <v>Permanente</v>
          </cell>
          <cell r="H243" t="str">
            <v>Subdirección de Estudios e Innovación</v>
          </cell>
          <cell r="I243" t="str">
            <v>Subdirector de Estudios e Innovación</v>
          </cell>
        </row>
        <row r="244">
          <cell r="A244" t="str">
            <v>Análisis de precios unitarios de referencia</v>
          </cell>
          <cell r="B244" t="str">
            <v>Castellano</v>
          </cell>
          <cell r="C244" t="str">
            <v>Electrónico</v>
          </cell>
          <cell r="D244" t="str">
            <v>.xls</v>
          </cell>
          <cell r="E244" t="str">
            <v>Página Web. https://www.invias.gov.co/index.php/informacion-institucional/hechos-de-transparencia/analisis-de-precio-unitarios</v>
          </cell>
          <cell r="F244" t="str">
            <v xml:space="preserve">Dos meses al año </v>
          </cell>
          <cell r="G244" t="str">
            <v xml:space="preserve"> Enero y Julio de cada año </v>
          </cell>
          <cell r="H244" t="str">
            <v>Subdirección de Estudios e Innovación</v>
          </cell>
          <cell r="I244" t="str">
            <v>Subdirector de Estudios e Innovación</v>
          </cell>
        </row>
        <row r="245">
          <cell r="A245" t="str">
            <v>Conceptos</v>
          </cell>
          <cell r="B245" t="str">
            <v>Castellano</v>
          </cell>
          <cell r="C245" t="str">
            <v>Electrónico</v>
          </cell>
          <cell r="D245" t="str">
            <v>.doc</v>
          </cell>
          <cell r="E245" t="str">
            <v xml:space="preserve">Archivos Oficina Asesora jurídica. </v>
          </cell>
          <cell r="F245" t="str">
            <v>Por solicitud del interesado o de la unidad ejecutora</v>
          </cell>
          <cell r="G245" t="str">
            <v>Diario</v>
          </cell>
          <cell r="H245" t="str">
            <v>Oficina Asesora Jurídica</v>
          </cell>
          <cell r="I245" t="str">
            <v>Jefe Oficina Asesora Jurídica</v>
          </cell>
        </row>
        <row r="246">
          <cell r="A246" t="str">
            <v>Auto avocando conocimiento (cobro persuasivo)</v>
          </cell>
          <cell r="B246" t="str">
            <v>Castellano</v>
          </cell>
          <cell r="C246" t="str">
            <v>Electrónico</v>
          </cell>
          <cell r="D246" t="str">
            <v>.doc</v>
          </cell>
          <cell r="E246" t="str">
            <v xml:space="preserve">Archivos Oficina Asesora jurídica. </v>
          </cell>
          <cell r="F246" t="str">
            <v>Al iniciar el proceso de juridicción coactiva</v>
          </cell>
          <cell r="G246" t="str">
            <v>semanalmente</v>
          </cell>
          <cell r="H246" t="str">
            <v>Grupo Juridicción Coactiva</v>
          </cell>
          <cell r="I246" t="str">
            <v xml:space="preserve">Coordinador  Grupo Juridicción Coactiva </v>
          </cell>
        </row>
        <row r="247">
          <cell r="A247" t="str">
            <v>Oficio cobro persuasivo al contratista y/o  aseguradora</v>
          </cell>
          <cell r="B247" t="str">
            <v>Castellano</v>
          </cell>
          <cell r="C247" t="str">
            <v>Electrónico</v>
          </cell>
          <cell r="D247" t="str">
            <v>.doc</v>
          </cell>
          <cell r="E247" t="str">
            <v xml:space="preserve">Archivos Oficina Asesora jurídica. </v>
          </cell>
          <cell r="F247" t="str">
            <v>Al iniciar el proceso de juridicción coactiva</v>
          </cell>
          <cell r="G247" t="str">
            <v>Semanalmente</v>
          </cell>
          <cell r="H247" t="str">
            <v>Grupo Juridicción Coactiva</v>
          </cell>
          <cell r="I247" t="str">
            <v xml:space="preserve">Coordinador  Grupo Juridicción Coactiva </v>
          </cell>
        </row>
        <row r="248">
          <cell r="A248" t="str">
            <v>Oficio de búsqueda de información</v>
          </cell>
          <cell r="B248" t="str">
            <v>Castellano</v>
          </cell>
          <cell r="C248" t="str">
            <v>Electrónico</v>
          </cell>
          <cell r="D248" t="str">
            <v>.doc</v>
          </cell>
          <cell r="E248" t="str">
            <v xml:space="preserve">Archivos Oficina Asesora jurídica. </v>
          </cell>
          <cell r="F248" t="str">
            <v>Al iniciar el proceso de juridicción coactiva</v>
          </cell>
          <cell r="G248" t="str">
            <v>Semanalmente</v>
          </cell>
          <cell r="H248" t="str">
            <v>Grupo Juridicción Coactiva</v>
          </cell>
          <cell r="I248" t="str">
            <v xml:space="preserve">Coordinador  Grupo Juridicción Coactiva </v>
          </cell>
        </row>
        <row r="249">
          <cell r="A249" t="str">
            <v>Acuerdo de pago</v>
          </cell>
          <cell r="B249" t="str">
            <v>Castellano</v>
          </cell>
          <cell r="C249" t="str">
            <v>Electrónico</v>
          </cell>
          <cell r="D249" t="str">
            <v>.doc</v>
          </cell>
          <cell r="E249" t="str">
            <v xml:space="preserve">Archivos Oficina Asesora jurídica. </v>
          </cell>
          <cell r="F249" t="str">
            <v>Al iniciar el proceso de juridicción coactiva</v>
          </cell>
          <cell r="G249" t="str">
            <v>Semanalmente</v>
          </cell>
          <cell r="H249" t="str">
            <v>Grupo Juridicción Coactiva</v>
          </cell>
          <cell r="I249" t="str">
            <v xml:space="preserve">Coordinador  Grupo Juridicción Coactiva </v>
          </cell>
        </row>
        <row r="250">
          <cell r="A250" t="str">
            <v>Paz y salvo (cobro persuasivo)</v>
          </cell>
          <cell r="B250" t="str">
            <v>Castellano</v>
          </cell>
          <cell r="C250" t="str">
            <v>Electrónico</v>
          </cell>
          <cell r="D250" t="str">
            <v>.doc</v>
          </cell>
          <cell r="E250" t="str">
            <v xml:space="preserve">Archivos Oficina Asesora jurídica. </v>
          </cell>
          <cell r="F250" t="str">
            <v>Al iniciar el proceso de juridicción coactiva</v>
          </cell>
          <cell r="G250" t="str">
            <v>Semanalmente</v>
          </cell>
          <cell r="H250" t="str">
            <v>Grupo Juridicción Coactiva</v>
          </cell>
          <cell r="I250" t="str">
            <v xml:space="preserve">Coordinador  Grupo Juridicción Coactiva </v>
          </cell>
        </row>
        <row r="251">
          <cell r="A251" t="str">
            <v>Auto de terminación y archivo</v>
          </cell>
          <cell r="B251" t="str">
            <v>Castellano</v>
          </cell>
          <cell r="C251" t="str">
            <v>Electrónico</v>
          </cell>
          <cell r="D251" t="str">
            <v>.doc</v>
          </cell>
          <cell r="E251" t="str">
            <v xml:space="preserve">Archivos Oficina Asesora jurídica. </v>
          </cell>
          <cell r="F251" t="str">
            <v>Al iniciar el proceso de juridicción coactiva</v>
          </cell>
          <cell r="G251" t="str">
            <v>Semanalmente</v>
          </cell>
          <cell r="H251" t="str">
            <v>Grupo Juridicción Coactiva</v>
          </cell>
          <cell r="I251" t="str">
            <v xml:space="preserve">Coordinador  Grupo Juridicción Coactiva </v>
          </cell>
        </row>
        <row r="252">
          <cell r="A252" t="str">
            <v>Respuesta a derechos de petición (cobro persuasivo / cobro persuasivo)</v>
          </cell>
          <cell r="B252" t="str">
            <v>Castellano</v>
          </cell>
          <cell r="C252" t="str">
            <v>Electrónico</v>
          </cell>
          <cell r="D252" t="str">
            <v>.doc</v>
          </cell>
          <cell r="E252" t="str">
            <v xml:space="preserve">Archivos Oficina Asesora jurídica. </v>
          </cell>
          <cell r="F252" t="str">
            <v>Al iniciar el proceso de juridicción coactiva</v>
          </cell>
          <cell r="G252" t="str">
            <v>Semanalmente</v>
          </cell>
          <cell r="H252" t="str">
            <v>Grupo Juridicción Coactiva</v>
          </cell>
          <cell r="I252" t="str">
            <v xml:space="preserve">Coordinador  Grupo Juridicción Coactiva </v>
          </cell>
        </row>
        <row r="253">
          <cell r="A253" t="str">
            <v>Contestación de tutelas (cobro persuasivo / cobro persuasivo)</v>
          </cell>
          <cell r="B253" t="str">
            <v>Castellano</v>
          </cell>
          <cell r="C253" t="str">
            <v>Electrónico</v>
          </cell>
          <cell r="D253" t="str">
            <v>.doc</v>
          </cell>
          <cell r="E253" t="str">
            <v xml:space="preserve">Archivos Oficina Asesora jurídica. </v>
          </cell>
          <cell r="F253" t="str">
            <v>Al iniciar el proceso de juridicción coactiva</v>
          </cell>
          <cell r="G253" t="str">
            <v>Semanalmente</v>
          </cell>
          <cell r="H253" t="str">
            <v>Grupo Juridicción Coactiva</v>
          </cell>
          <cell r="I253" t="str">
            <v xml:space="preserve">Coordinador  Grupo Juridicción Coactiva </v>
          </cell>
        </row>
        <row r="254">
          <cell r="A254" t="str">
            <v xml:space="preserve">Auto de mandamiento de pago </v>
          </cell>
          <cell r="B254" t="str">
            <v>Castellano</v>
          </cell>
          <cell r="C254" t="str">
            <v>Electrónico</v>
          </cell>
          <cell r="D254" t="str">
            <v>.doc</v>
          </cell>
          <cell r="E254" t="str">
            <v xml:space="preserve">Archivos Oficina Asesora jurídica. </v>
          </cell>
          <cell r="F254" t="str">
            <v>Al iniciar el proceso de juridicción coactiva</v>
          </cell>
          <cell r="G254" t="str">
            <v>Semanalmente</v>
          </cell>
          <cell r="H254" t="str">
            <v>Grupo Juridicción Coactiva</v>
          </cell>
          <cell r="I254" t="str">
            <v xml:space="preserve">Coordinador  Grupo Juridicción Coactiva </v>
          </cell>
        </row>
        <row r="255">
          <cell r="A255" t="str">
            <v>Auto resolviendo excepciones</v>
          </cell>
          <cell r="B255" t="str">
            <v>Castellano</v>
          </cell>
          <cell r="C255" t="str">
            <v>Electrónico</v>
          </cell>
          <cell r="D255" t="str">
            <v>.doc</v>
          </cell>
          <cell r="E255" t="str">
            <v xml:space="preserve">Archivos Oficina Asesora jurídica. </v>
          </cell>
          <cell r="F255" t="str">
            <v>Al iniciar el proceso de juridicción coactiva</v>
          </cell>
          <cell r="G255" t="str">
            <v>Semanalmente</v>
          </cell>
          <cell r="H255" t="str">
            <v>Grupo Juridicción Coactiva</v>
          </cell>
          <cell r="I255" t="str">
            <v xml:space="preserve">Coordinador  Grupo Juridicción Coactiva </v>
          </cell>
        </row>
        <row r="256">
          <cell r="A256" t="str">
            <v>Auto de pruebas</v>
          </cell>
          <cell r="B256" t="str">
            <v>Castellano</v>
          </cell>
          <cell r="C256" t="str">
            <v>Electrónico</v>
          </cell>
          <cell r="D256" t="str">
            <v>.doc</v>
          </cell>
          <cell r="E256" t="str">
            <v xml:space="preserve">Archivos Oficina Asesora jurídica. </v>
          </cell>
          <cell r="F256" t="str">
            <v>Al iniciar el proceso de juridicción coactiva</v>
          </cell>
          <cell r="G256" t="str">
            <v>Semanalmente</v>
          </cell>
          <cell r="H256" t="str">
            <v>Grupo Juridicción Coactiva</v>
          </cell>
          <cell r="I256" t="str">
            <v xml:space="preserve">Coordinador  Grupo Juridicción Coactiva </v>
          </cell>
        </row>
        <row r="257">
          <cell r="A257" t="str">
            <v>Auto de embargo y medidas cautelares</v>
          </cell>
          <cell r="B257" t="str">
            <v>Castellano</v>
          </cell>
          <cell r="C257" t="str">
            <v>Electrónico</v>
          </cell>
          <cell r="D257" t="str">
            <v>.doc</v>
          </cell>
          <cell r="E257" t="str">
            <v xml:space="preserve">Archivos Oficina Asesora jurídica. </v>
          </cell>
          <cell r="F257" t="str">
            <v>Al iniciar el proceso de juridicción coactiva</v>
          </cell>
          <cell r="G257" t="str">
            <v>Semanalmente</v>
          </cell>
          <cell r="H257" t="str">
            <v>Grupo Juridicción Coactiva</v>
          </cell>
          <cell r="I257" t="str">
            <v xml:space="preserve">Coordinador  Grupo Juridicción Coactiva </v>
          </cell>
        </row>
        <row r="258">
          <cell r="A258" t="str">
            <v>Auto aceptando o rechazando la caución judicial</v>
          </cell>
          <cell r="B258" t="str">
            <v>Castellano</v>
          </cell>
          <cell r="C258" t="str">
            <v>Electrónico</v>
          </cell>
          <cell r="D258" t="str">
            <v>.doc</v>
          </cell>
          <cell r="E258" t="str">
            <v xml:space="preserve">Archivos Oficina Asesora jurídica. </v>
          </cell>
          <cell r="F258" t="str">
            <v>Al iniciar el proceso de juridicción coactiva</v>
          </cell>
          <cell r="G258" t="str">
            <v>Semanalmente</v>
          </cell>
          <cell r="H258" t="str">
            <v>Grupo Juridicción Coactiva</v>
          </cell>
          <cell r="I258" t="str">
            <v xml:space="preserve">Coordinador  Grupo Juridicción Coactiva </v>
          </cell>
        </row>
        <row r="259">
          <cell r="A259" t="str">
            <v>Auto de terminación y archivo</v>
          </cell>
          <cell r="B259" t="str">
            <v>Castellano</v>
          </cell>
          <cell r="C259" t="str">
            <v>Electrónico</v>
          </cell>
          <cell r="D259" t="str">
            <v>.doc</v>
          </cell>
          <cell r="E259" t="str">
            <v xml:space="preserve">Archivos Oficina Asesora jurídica. </v>
          </cell>
          <cell r="F259" t="str">
            <v>Al iniciar el proceso de juridicción coactiva</v>
          </cell>
          <cell r="G259" t="str">
            <v>Semanalmente</v>
          </cell>
          <cell r="H259" t="str">
            <v>Grupo Juridicción Coactiva</v>
          </cell>
          <cell r="I259" t="str">
            <v xml:space="preserve">Coordinador  Grupo Juridicción Coactiva </v>
          </cell>
        </row>
        <row r="260">
          <cell r="A260" t="str">
            <v>Paz y salvo (cobro coactivo)</v>
          </cell>
          <cell r="B260" t="str">
            <v>Castellano</v>
          </cell>
          <cell r="C260" t="str">
            <v>Electrónico</v>
          </cell>
          <cell r="D260" t="str">
            <v>.doc</v>
          </cell>
          <cell r="E260" t="str">
            <v xml:space="preserve">Archivos Oficina Asesora jurídica. </v>
          </cell>
          <cell r="F260" t="str">
            <v>Al iniciar el proceso de juridicción coactiva</v>
          </cell>
          <cell r="H260" t="str">
            <v>Grupo Juridicción Coactiva</v>
          </cell>
          <cell r="I260" t="str">
            <v xml:space="preserve">Coordinador  Grupo Juridicción Coactiva </v>
          </cell>
        </row>
        <row r="261">
          <cell r="A261" t="str">
            <v>Actuaciones en defensa del INVIAS</v>
          </cell>
          <cell r="B261" t="str">
            <v>Castellano</v>
          </cell>
          <cell r="C261" t="str">
            <v>Electrónico</v>
          </cell>
          <cell r="D261" t="str">
            <v>.doc</v>
          </cell>
          <cell r="E261" t="str">
            <v xml:space="preserve">Archivos Oficina Asesora jurídica. </v>
          </cell>
          <cell r="F261" t="str">
            <v>Durante el curso de un proceso</v>
          </cell>
          <cell r="G261" t="str">
            <v>Semanalmente</v>
          </cell>
          <cell r="H261" t="str">
            <v>Oficina Asesora de Jurídica - Grupo Judicial y Litigantes</v>
          </cell>
          <cell r="I261" t="str">
            <v>Jefe Oficina Asesora Jurídica - Coordinador Grupo Judicial y Litigantes</v>
          </cell>
        </row>
        <row r="262">
          <cell r="A262" t="str">
            <v>Otras acciones de defensa</v>
          </cell>
          <cell r="B262" t="str">
            <v>Castellano</v>
          </cell>
          <cell r="C262" t="str">
            <v>Electrónico</v>
          </cell>
          <cell r="D262" t="str">
            <v>.doc</v>
          </cell>
          <cell r="E262" t="str">
            <v xml:space="preserve">Archivos Oficina Asesora jurídica. </v>
          </cell>
          <cell r="F262" t="str">
            <v>Durante el curso de un proceso</v>
          </cell>
          <cell r="G262" t="str">
            <v>Semanalmente</v>
          </cell>
          <cell r="H262" t="str">
            <v>Oficina Asesora de Jurídica - Grupo Judicial y Litigantes</v>
          </cell>
          <cell r="I262" t="str">
            <v>Jefe Oficina Asesora Jurídica - Coordinador Grupo Judicial y Litigantes</v>
          </cell>
        </row>
        <row r="263">
          <cell r="A263" t="str">
            <v>Respuesta derechos de petición sobre pago de sentencias</v>
          </cell>
          <cell r="B263" t="str">
            <v>Castellano</v>
          </cell>
          <cell r="C263" t="str">
            <v>Electrónico</v>
          </cell>
          <cell r="D263" t="str">
            <v>.doc</v>
          </cell>
          <cell r="E263" t="str">
            <v xml:space="preserve">Archivos Oficina Asesora jurídica. </v>
          </cell>
          <cell r="F263" t="str">
            <v>cuando exista  una solicitud  del particular y/o del interesado y/o de parte</v>
          </cell>
          <cell r="G263" t="str">
            <v xml:space="preserve">semanalmente y/ o se toman los quince (1) días de respuesta para un derecho de petición y/o de diez (10) días para un derecho de información de acuerdo a la ley  1755 de 2015 y a la  resolución interna 4592 del 21 de junio de 2017.  </v>
          </cell>
          <cell r="H263" t="str">
            <v>Oficina Asesora Jurídica</v>
          </cell>
          <cell r="I263" t="str">
            <v>Jefe Oficina Asesora Jurídica</v>
          </cell>
        </row>
        <row r="264">
          <cell r="A264" t="str">
            <v>Respuesta derechos de petición sobre traslados pensionales</v>
          </cell>
          <cell r="B264" t="str">
            <v>Castellano</v>
          </cell>
          <cell r="C264" t="str">
            <v>Electrónico</v>
          </cell>
          <cell r="D264" t="str">
            <v>.doc</v>
          </cell>
          <cell r="E264" t="str">
            <v xml:space="preserve">Archivos Oficina Asesora jurídica. </v>
          </cell>
          <cell r="F264" t="str">
            <v>Por solicitud del ciudadano e interesado</v>
          </cell>
          <cell r="G264" t="str">
            <v>Semanalmente</v>
          </cell>
          <cell r="H264" t="str">
            <v>Oficina Asesora de Jurídica - Grupo Judicial y Litigantes</v>
          </cell>
          <cell r="I264" t="str">
            <v>Jefe Oficina Asesora Jurídica - Coordinador Grupo Judicial y Litigantes</v>
          </cell>
        </row>
        <row r="265">
          <cell r="A265" t="str">
            <v>Respuesta derechos de petición a Entes de Control, Entidades Públicas y Privadas</v>
          </cell>
          <cell r="B265" t="str">
            <v>Castellano</v>
          </cell>
          <cell r="C265" t="str">
            <v>Electrónico</v>
          </cell>
          <cell r="D265" t="str">
            <v>.doc</v>
          </cell>
          <cell r="E265" t="str">
            <v xml:space="preserve">Archivos Oficina Asesora jurídica. </v>
          </cell>
          <cell r="F265" t="str">
            <v>Por solicitud deEntes de Control, Entidades Públicas y Privadas</v>
          </cell>
          <cell r="G265" t="str">
            <v>Semanalmente</v>
          </cell>
          <cell r="H265" t="str">
            <v>Oficina Asesora de Jurídica - Grupo Judicial y Litigantes</v>
          </cell>
          <cell r="I265" t="str">
            <v>Jefe Oficina Asesora Jurídica - Coordinador Grupo Judicial y Litigantes</v>
          </cell>
        </row>
        <row r="266">
          <cell r="A266" t="str">
            <v>Respuesta derechos de petición de la Fiscalía General de la Nación</v>
          </cell>
          <cell r="B266" t="str">
            <v>Castellano</v>
          </cell>
          <cell r="C266" t="str">
            <v>Electrónico</v>
          </cell>
          <cell r="D266" t="str">
            <v>.doc</v>
          </cell>
          <cell r="E266" t="str">
            <v xml:space="preserve">Archivos Oficina Asesora jurídica. </v>
          </cell>
          <cell r="F266" t="str">
            <v>Por solicitud de la Fiscalía General de la Nación</v>
          </cell>
          <cell r="G266" t="str">
            <v>Cada tres días aproximadamente</v>
          </cell>
          <cell r="H266" t="str">
            <v>Oficina Asesora de Jurídica - Grupo Judicial y Litigantes</v>
          </cell>
          <cell r="I266" t="str">
            <v>Jefe Oficina Asesora Jurídica - Coordinador Grupo Judicial y Litigantes</v>
          </cell>
        </row>
        <row r="267">
          <cell r="A267" t="str">
            <v xml:space="preserve">Verificación de compensaciones fiscales (pago de sentencias) </v>
          </cell>
          <cell r="B267" t="str">
            <v>Castellano</v>
          </cell>
          <cell r="C267" t="str">
            <v>Electrónico</v>
          </cell>
          <cell r="D267" t="str">
            <v>.doc</v>
          </cell>
          <cell r="E267" t="str">
            <v xml:space="preserve">Archivos Oficina Asesora jurídica. </v>
          </cell>
          <cell r="F267" t="str">
            <v>Previo al pago de la sentencia</v>
          </cell>
          <cell r="G267" t="str">
            <v>Semanalmente</v>
          </cell>
          <cell r="H267" t="str">
            <v>Oficina Asesora de Jurídica - Grupo Judicial y Litigantes</v>
          </cell>
          <cell r="I267" t="str">
            <v>Jefe Oficina Asesora Jurídica - Coordinador Grupo Judicial y Litigantes</v>
          </cell>
        </row>
        <row r="268">
          <cell r="A268" t="str">
            <v>Contestación de demandas</v>
          </cell>
          <cell r="B268" t="str">
            <v>Castellano</v>
          </cell>
          <cell r="C268" t="str">
            <v>Electrónico</v>
          </cell>
          <cell r="D268" t="str">
            <v>.doc</v>
          </cell>
          <cell r="E268" t="str">
            <v xml:space="preserve">Archivos Oficina Asesora jurídica. </v>
          </cell>
          <cell r="F268" t="str">
            <v>Durante el curso de un proceso</v>
          </cell>
          <cell r="G268" t="str">
            <v>Semanalmente</v>
          </cell>
          <cell r="H268" t="str">
            <v>Oficina Asesora de Jurídica - Grupo Judicial y Litigantes</v>
          </cell>
          <cell r="I268" t="str">
            <v>Jefe Oficina Asesora Jurídica - Coordinador Grupo Judicial y Litigantes</v>
          </cell>
        </row>
        <row r="269">
          <cell r="A269" t="str">
            <v>Alegatos de conclusión</v>
          </cell>
          <cell r="B269" t="str">
            <v>Castellano</v>
          </cell>
          <cell r="C269" t="str">
            <v>Electrónico</v>
          </cell>
          <cell r="D269" t="str">
            <v>.doc</v>
          </cell>
          <cell r="E269" t="str">
            <v xml:space="preserve">Archivos Oficina Asesora jurídica. </v>
          </cell>
          <cell r="F269" t="str">
            <v>Durante el curso de un proceso</v>
          </cell>
          <cell r="G269" t="str">
            <v>Semanalmente</v>
          </cell>
          <cell r="H269" t="str">
            <v>Oficina Asesora de Jurídica - Grupo Judicial y Litigantes</v>
          </cell>
          <cell r="I269" t="str">
            <v>Jefe Oficina Asesora Jurídica - Coordinador Grupo Judicial y Litigantes</v>
          </cell>
        </row>
        <row r="270">
          <cell r="A270" t="str">
            <v>Contestación de tutelas</v>
          </cell>
          <cell r="B270" t="str">
            <v>Castellano</v>
          </cell>
          <cell r="C270" t="str">
            <v>Electrónico</v>
          </cell>
          <cell r="D270" t="str">
            <v>.doc</v>
          </cell>
          <cell r="E270" t="str">
            <v xml:space="preserve">Archivos Oficina Asesora jurídica. </v>
          </cell>
          <cell r="F270" t="str">
            <v>Durante el curso de un proceso</v>
          </cell>
          <cell r="G270" t="str">
            <v>Semanalmente</v>
          </cell>
          <cell r="H270" t="str">
            <v>Oficina Asesora de Jurídica - Grupo Judicial y Litigantes</v>
          </cell>
          <cell r="I270" t="str">
            <v>Jefe Oficina Asesora Jurídica - Coordinador Grupo Judicial y Litigantes</v>
          </cell>
        </row>
        <row r="271">
          <cell r="A271" t="str">
            <v>Actas de Comité de Conciliación</v>
          </cell>
          <cell r="B271" t="str">
            <v>Castellano</v>
          </cell>
          <cell r="C271" t="str">
            <v>Electrónico</v>
          </cell>
          <cell r="D271" t="str">
            <v>.doc</v>
          </cell>
          <cell r="E271" t="str">
            <v xml:space="preserve">Archivos Oficina Asesora jurídica. </v>
          </cell>
          <cell r="F271" t="str">
            <v>Después de cada comité</v>
          </cell>
          <cell r="G271" t="str">
            <v>Semanalmente</v>
          </cell>
          <cell r="H271" t="str">
            <v>Oficina Asesora Jurídica</v>
          </cell>
          <cell r="I271" t="str">
            <v>Jefe Oficina Asesora Jurídica</v>
          </cell>
        </row>
        <row r="272">
          <cell r="A272" t="str">
            <v>Certificaciones a Autoridades Judiciales o Administrativas</v>
          </cell>
          <cell r="B272" t="str">
            <v>Castellano</v>
          </cell>
          <cell r="C272" t="str">
            <v>Electrónico</v>
          </cell>
          <cell r="D272" t="str">
            <v>.doc</v>
          </cell>
          <cell r="E272" t="str">
            <v xml:space="preserve">Archivos Oficina Asesora jurídica. </v>
          </cell>
          <cell r="F272" t="str">
            <v>Cuando se requiere  en la audiencias</v>
          </cell>
          <cell r="G272" t="str">
            <v>Semanalmente</v>
          </cell>
          <cell r="H272" t="str">
            <v>Oficina Asesora Jurídica</v>
          </cell>
          <cell r="I272" t="str">
            <v>Jefe Oficina Asesora Jurídica</v>
          </cell>
        </row>
        <row r="273">
          <cell r="A273" t="str">
            <v>Informes Agencia Nacional de Defensa Jurídica del Estado y Órganos de Control</v>
          </cell>
          <cell r="B273" t="str">
            <v>Castellano</v>
          </cell>
          <cell r="C273" t="str">
            <v>Electrónico</v>
          </cell>
          <cell r="D273" t="str">
            <v>.doc</v>
          </cell>
          <cell r="E273" t="str">
            <v xml:space="preserve">Archivos Oficina Asesora jurídica. </v>
          </cell>
          <cell r="F273" t="str">
            <v xml:space="preserve">Cuando lo solicita la Agencia </v>
          </cell>
          <cell r="G273" t="str">
            <v>Semanalmente</v>
          </cell>
          <cell r="H273" t="str">
            <v>Oficina Asesora Jurídica</v>
          </cell>
          <cell r="I273" t="str">
            <v>Jefe Oficina Asesora Jurídica</v>
          </cell>
        </row>
        <row r="274">
          <cell r="A274" t="str">
            <v>Respuesta a derechos de petición por interesados y Órganos de Control</v>
          </cell>
          <cell r="B274" t="str">
            <v>Castellano</v>
          </cell>
          <cell r="C274" t="str">
            <v>Electrónico</v>
          </cell>
          <cell r="D274" t="str">
            <v>.doc</v>
          </cell>
          <cell r="E274" t="str">
            <v xml:space="preserve">Archivos Oficina Asesora jurídica. </v>
          </cell>
          <cell r="F274" t="str">
            <v>Por solicitud de interesados y Organos de Control</v>
          </cell>
          <cell r="G274" t="str">
            <v>Semanalmente</v>
          </cell>
          <cell r="H274" t="str">
            <v>Oficina Asesora de Jurídica - Grupo Judicial y Litigantes</v>
          </cell>
          <cell r="I274" t="str">
            <v>Jefe Oficina Asesora Jurídica - Coordinador Grupo Judicial y Litigantes</v>
          </cell>
        </row>
        <row r="275">
          <cell r="A275" t="str">
            <v>Actas de visitas Órganos de Control</v>
          </cell>
          <cell r="B275" t="str">
            <v>Castellano</v>
          </cell>
          <cell r="C275" t="str">
            <v>Electrónico</v>
          </cell>
          <cell r="D275" t="str">
            <v>.doc</v>
          </cell>
          <cell r="E275" t="str">
            <v xml:space="preserve">Archivos Oficina Asesora jurídica. </v>
          </cell>
          <cell r="F275" t="str">
            <v xml:space="preserve">Por solicitud de interesados </v>
          </cell>
          <cell r="G275" t="str">
            <v>Mensualmente</v>
          </cell>
          <cell r="H275" t="str">
            <v>Oficina Asesora Jurídica</v>
          </cell>
          <cell r="I275" t="str">
            <v>Jefe Oficina Asesora Jurídica</v>
          </cell>
        </row>
        <row r="276">
          <cell r="A276" t="str">
            <v>Oficio citación proceso administrativo sancionatorio</v>
          </cell>
          <cell r="B276" t="str">
            <v>Castellano</v>
          </cell>
          <cell r="C276" t="str">
            <v>Electrónico</v>
          </cell>
          <cell r="D276" t="str">
            <v>.doc</v>
          </cell>
          <cell r="E276" t="str">
            <v xml:space="preserve">Archivos Oficina Asesora jurídica. </v>
          </cell>
          <cell r="F276" t="str">
            <v>Al inicar el proceso sancionatorio</v>
          </cell>
          <cell r="G276" t="str">
            <v>Cada cuatro días aproximadamente</v>
          </cell>
          <cell r="H276" t="str">
            <v>Oficina Asesora de Jurídica - Grupo Sancionatorio</v>
          </cell>
          <cell r="I276" t="str">
            <v>Jefe Oficina Asesora Jurídica - Coordinador Grupo Sancionatorio</v>
          </cell>
        </row>
        <row r="277">
          <cell r="A277" t="str">
            <v>Comunicación de aplazamiento de audiencia en el evento que no se fije fecha durante el trámite de la misma (sesión de audiencia)</v>
          </cell>
          <cell r="B277" t="str">
            <v>Castellano</v>
          </cell>
          <cell r="C277" t="str">
            <v>Electrónico</v>
          </cell>
          <cell r="D277" t="str">
            <v>.doc</v>
          </cell>
          <cell r="E277" t="str">
            <v xml:space="preserve">Archivos Oficina Asesora jurídica. </v>
          </cell>
          <cell r="F277" t="str">
            <v xml:space="preserve">Cuando se solicite </v>
          </cell>
          <cell r="G277" t="str">
            <v>Cada dos semanas</v>
          </cell>
          <cell r="H277" t="str">
            <v>Oficina Asesora Jurídica</v>
          </cell>
          <cell r="I277" t="str">
            <v>Jefe Oficina Asesora Jurídica</v>
          </cell>
        </row>
        <row r="278">
          <cell r="A278" t="str">
            <v xml:space="preserve">Decreto pruebas de oficio o a solicitud de parte -resuelve solicitudes probatorias en audiencia. </v>
          </cell>
          <cell r="B278" t="str">
            <v>Castellano</v>
          </cell>
          <cell r="C278" t="str">
            <v>Electrónico</v>
          </cell>
          <cell r="D278" t="str">
            <v>.doc</v>
          </cell>
          <cell r="E278" t="str">
            <v xml:space="preserve">Archivos Oficina Asesora jurídica. </v>
          </cell>
          <cell r="F278" t="str">
            <v>Cuando se requiera dentro del proceso</v>
          </cell>
          <cell r="G278" t="str">
            <v>Semanalmente</v>
          </cell>
          <cell r="H278" t="str">
            <v>Oficina Asesora Jurídica</v>
          </cell>
          <cell r="I278" t="str">
            <v>Jefe Oficina Asesora Jurídica</v>
          </cell>
        </row>
        <row r="279">
          <cell r="A279" t="str">
            <v>Respuesta a derechos de petición elevados por personas naturales y/o jurídicas, Entes de de Control, y demás interesados sobre procesos administrativos sancionatorios</v>
          </cell>
          <cell r="B279" t="str">
            <v>Castellano</v>
          </cell>
          <cell r="C279" t="str">
            <v>Electrónico</v>
          </cell>
          <cell r="D279" t="str">
            <v>.doc</v>
          </cell>
          <cell r="E279" t="str">
            <v xml:space="preserve">Archivos Oficina Asesora jurídica. </v>
          </cell>
          <cell r="F279" t="str">
            <v xml:space="preserve">Por solicitud de interesados </v>
          </cell>
          <cell r="G279" t="str">
            <v>Semanalmente</v>
          </cell>
          <cell r="H279" t="str">
            <v>Oficina Asesora de Jurídica - Grupo Sancionatorio</v>
          </cell>
          <cell r="I279" t="str">
            <v>Jefe Oficina Asesora Jurídica - Coordinador Grupo Sancionatorio</v>
          </cell>
        </row>
        <row r="280">
          <cell r="A280" t="str">
            <v>Acto administrativo que resuelve el proceso administrativo sancionatorio</v>
          </cell>
          <cell r="B280" t="str">
            <v>Castellano</v>
          </cell>
          <cell r="C280" t="str">
            <v>Electrónico</v>
          </cell>
          <cell r="D280" t="str">
            <v>.doc</v>
          </cell>
          <cell r="E280" t="str">
            <v xml:space="preserve">Archivos Oficina Asesora jurídica. </v>
          </cell>
          <cell r="F280" t="str">
            <v>Durante el curso de un proceso</v>
          </cell>
          <cell r="G280" t="str">
            <v>Semanalmente</v>
          </cell>
          <cell r="H280" t="str">
            <v>Oficina Asesora Jurídica</v>
          </cell>
          <cell r="I280" t="str">
            <v>Jefe Oficina Asesora Jurídica</v>
          </cell>
        </row>
        <row r="281">
          <cell r="A281" t="str">
            <v>Acto administrativo que resuelve los recursos que se interpongan por el contratista o la compañía aseguradora</v>
          </cell>
          <cell r="B281" t="str">
            <v>Castellano</v>
          </cell>
          <cell r="C281" t="str">
            <v>Electrónico</v>
          </cell>
          <cell r="D281" t="str">
            <v>.doc</v>
          </cell>
          <cell r="E281" t="str">
            <v xml:space="preserve">Archivos Oficina Asesora jurídica. </v>
          </cell>
          <cell r="F281" t="str">
            <v>Durante el curso de un proceso</v>
          </cell>
          <cell r="G281" t="str">
            <v>Semanalmente</v>
          </cell>
          <cell r="H281" t="str">
            <v>Oficina Asesora Jurídica</v>
          </cell>
          <cell r="I281" t="str">
            <v>Jefe Oficina Asesora Jurídica</v>
          </cell>
        </row>
        <row r="282">
          <cell r="A282" t="str">
            <v>Solicitud de revocatoria directa en contra del acto administrativo sancionatorio / cese y archivo</v>
          </cell>
          <cell r="B282" t="str">
            <v>Castellano</v>
          </cell>
          <cell r="C282" t="str">
            <v>Electrónico</v>
          </cell>
          <cell r="D282" t="str">
            <v>.doc</v>
          </cell>
          <cell r="E282" t="str">
            <v xml:space="preserve">Archivos Oficina Asesora jurídica. </v>
          </cell>
          <cell r="F282" t="str">
            <v>Durante el curso de un proceso</v>
          </cell>
          <cell r="G282" t="str">
            <v>Semanalmente</v>
          </cell>
          <cell r="H282" t="str">
            <v>Oficina Asesora Jurídica</v>
          </cell>
          <cell r="I282" t="str">
            <v>Jefe Oficina Asesora Jurídica</v>
          </cell>
        </row>
        <row r="283">
          <cell r="A283" t="str">
            <v>Constancias de ejecutoria</v>
          </cell>
          <cell r="B283" t="str">
            <v>Castellano</v>
          </cell>
          <cell r="C283" t="str">
            <v>Electrónico</v>
          </cell>
          <cell r="D283" t="str">
            <v>.doc</v>
          </cell>
          <cell r="E283" t="str">
            <v xml:space="preserve">Archivos Oficina Asesora jurídica. </v>
          </cell>
          <cell r="F283" t="str">
            <v>Durante el curso de un proceso</v>
          </cell>
          <cell r="G283" t="str">
            <v>Semanalmente</v>
          </cell>
          <cell r="H283" t="str">
            <v>Oficina Asesora Jurídica</v>
          </cell>
          <cell r="I283" t="str">
            <v>Jefe Oficina Asesora Jurídica</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about:blank"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3F4F0-F8DE-497B-9E23-CAD9AD44D907}">
  <dimension ref="A1:AA38"/>
  <sheetViews>
    <sheetView tabSelected="1" workbookViewId="0">
      <selection activeCell="B1" sqref="B1:AA2"/>
    </sheetView>
  </sheetViews>
  <sheetFormatPr baseColWidth="10" defaultRowHeight="15" x14ac:dyDescent="0.25"/>
  <cols>
    <col min="1" max="1" width="9.85546875" customWidth="1"/>
    <col min="2" max="2" width="14.5703125" customWidth="1"/>
    <col min="3" max="3" width="15.42578125" customWidth="1"/>
    <col min="4" max="4" width="31.28515625" customWidth="1"/>
    <col min="5" max="9" width="0" hidden="1" customWidth="1"/>
    <col min="10" max="10" width="22.85546875" hidden="1" customWidth="1"/>
    <col min="12" max="12" width="14.28515625" customWidth="1"/>
    <col min="14" max="14" width="15.140625" customWidth="1"/>
    <col min="16" max="16" width="0" hidden="1" customWidth="1"/>
    <col min="17" max="17" width="16" customWidth="1"/>
    <col min="18" max="18" width="11.42578125" hidden="1" customWidth="1"/>
    <col min="19" max="19" width="13.42578125" hidden="1" customWidth="1"/>
    <col min="20" max="20" width="11.42578125" hidden="1" customWidth="1"/>
    <col min="21" max="21" width="18.28515625" customWidth="1"/>
    <col min="22" max="26" width="0" hidden="1" customWidth="1"/>
    <col min="27" max="27" width="13" customWidth="1"/>
  </cols>
  <sheetData>
    <row r="1" spans="1:27" x14ac:dyDescent="0.25">
      <c r="A1" s="1"/>
      <c r="B1" s="2" t="s">
        <v>130</v>
      </c>
      <c r="C1" s="2"/>
      <c r="D1" s="2"/>
      <c r="E1" s="2"/>
      <c r="F1" s="2"/>
      <c r="G1" s="2"/>
      <c r="H1" s="2"/>
      <c r="I1" s="2"/>
      <c r="J1" s="3"/>
      <c r="K1" s="2"/>
      <c r="L1" s="2"/>
      <c r="M1" s="2"/>
      <c r="N1" s="2"/>
      <c r="O1" s="2"/>
      <c r="P1" s="2"/>
      <c r="Q1" s="2"/>
      <c r="R1" s="2"/>
      <c r="S1" s="2"/>
      <c r="T1" s="2"/>
      <c r="U1" s="2"/>
      <c r="V1" s="2"/>
      <c r="W1" s="2"/>
      <c r="X1" s="2"/>
      <c r="Y1" s="2"/>
      <c r="Z1" s="2"/>
      <c r="AA1" s="2"/>
    </row>
    <row r="2" spans="1:27" x14ac:dyDescent="0.25">
      <c r="A2" s="1"/>
      <c r="B2" s="2"/>
      <c r="C2" s="2"/>
      <c r="D2" s="2"/>
      <c r="E2" s="2"/>
      <c r="F2" s="2"/>
      <c r="G2" s="2"/>
      <c r="H2" s="2"/>
      <c r="I2" s="2"/>
      <c r="J2" s="3"/>
      <c r="K2" s="2"/>
      <c r="L2" s="2"/>
      <c r="M2" s="2"/>
      <c r="N2" s="2"/>
      <c r="O2" s="2"/>
      <c r="P2" s="2"/>
      <c r="Q2" s="2"/>
      <c r="R2" s="2"/>
      <c r="S2" s="2"/>
      <c r="T2" s="2"/>
      <c r="U2" s="2"/>
      <c r="V2" s="2"/>
      <c r="W2" s="2"/>
      <c r="X2" s="2"/>
      <c r="Y2" s="2"/>
      <c r="Z2" s="2"/>
      <c r="AA2" s="2"/>
    </row>
    <row r="3" spans="1:27" ht="15.75" thickBot="1" x14ac:dyDescent="0.3">
      <c r="A3" s="1"/>
      <c r="B3" s="1"/>
      <c r="C3" s="1"/>
      <c r="D3" s="1"/>
      <c r="E3" s="4"/>
      <c r="F3" s="5"/>
      <c r="G3" s="1"/>
      <c r="H3" s="6"/>
      <c r="I3" s="5"/>
      <c r="J3" s="4"/>
      <c r="K3" s="1"/>
      <c r="L3" s="1"/>
      <c r="M3" s="1"/>
      <c r="N3" s="1"/>
      <c r="O3" s="1"/>
      <c r="P3" s="1"/>
      <c r="Q3" s="1"/>
      <c r="R3" s="1"/>
      <c r="S3" s="1"/>
      <c r="T3" s="1"/>
      <c r="U3" s="1"/>
      <c r="V3" s="1"/>
      <c r="W3" s="1"/>
      <c r="X3" s="1"/>
      <c r="Y3" s="1"/>
      <c r="Z3" s="1"/>
      <c r="AA3" s="1"/>
    </row>
    <row r="4" spans="1:27" ht="15.75" thickBot="1" x14ac:dyDescent="0.3">
      <c r="A4" s="7"/>
      <c r="B4" s="8" t="s">
        <v>0</v>
      </c>
      <c r="C4" s="9"/>
      <c r="D4" s="9"/>
      <c r="E4" s="9"/>
      <c r="F4" s="9"/>
      <c r="G4" s="9"/>
      <c r="H4" s="9"/>
      <c r="I4" s="9"/>
      <c r="J4" s="10"/>
      <c r="K4" s="9"/>
      <c r="L4" s="9"/>
      <c r="M4" s="9"/>
      <c r="N4" s="9"/>
      <c r="O4" s="11"/>
      <c r="P4" s="8" t="s">
        <v>1</v>
      </c>
      <c r="Q4" s="9"/>
      <c r="R4" s="9"/>
      <c r="S4" s="9"/>
      <c r="T4" s="9"/>
      <c r="U4" s="9"/>
      <c r="V4" s="9"/>
      <c r="W4" s="9"/>
      <c r="X4" s="9"/>
      <c r="Y4" s="9"/>
      <c r="Z4" s="9"/>
      <c r="AA4" s="45" t="s">
        <v>2</v>
      </c>
    </row>
    <row r="5" spans="1:27" x14ac:dyDescent="0.25">
      <c r="A5" s="39" t="s">
        <v>129</v>
      </c>
      <c r="B5" s="37" t="s">
        <v>3</v>
      </c>
      <c r="C5" s="12" t="s">
        <v>4</v>
      </c>
      <c r="D5" s="12" t="s">
        <v>5</v>
      </c>
      <c r="E5" s="13" t="s">
        <v>6</v>
      </c>
      <c r="F5" s="14"/>
      <c r="G5" s="14"/>
      <c r="H5" s="14"/>
      <c r="I5" s="14"/>
      <c r="J5" s="15"/>
      <c r="K5" s="12" t="s">
        <v>7</v>
      </c>
      <c r="L5" s="12" t="s">
        <v>8</v>
      </c>
      <c r="M5" s="12" t="s">
        <v>9</v>
      </c>
      <c r="N5" s="41" t="s">
        <v>10</v>
      </c>
      <c r="O5" s="42"/>
      <c r="P5" s="16" t="s">
        <v>11</v>
      </c>
      <c r="Q5" s="17" t="s">
        <v>12</v>
      </c>
      <c r="R5" s="18" t="s">
        <v>13</v>
      </c>
      <c r="S5" s="19" t="s">
        <v>14</v>
      </c>
      <c r="T5" s="18" t="s">
        <v>15</v>
      </c>
      <c r="U5" s="19" t="s">
        <v>16</v>
      </c>
      <c r="V5" s="18" t="s">
        <v>17</v>
      </c>
      <c r="W5" s="18" t="s">
        <v>18</v>
      </c>
      <c r="X5" s="18" t="s">
        <v>19</v>
      </c>
      <c r="Y5" s="18" t="s">
        <v>20</v>
      </c>
      <c r="Z5" s="20" t="s">
        <v>21</v>
      </c>
      <c r="AA5" s="21" t="s">
        <v>22</v>
      </c>
    </row>
    <row r="6" spans="1:27" ht="30" x14ac:dyDescent="0.25">
      <c r="A6" s="40"/>
      <c r="B6" s="38"/>
      <c r="C6" s="22"/>
      <c r="D6" s="22"/>
      <c r="E6" s="23" t="s">
        <v>23</v>
      </c>
      <c r="F6" s="24" t="s">
        <v>24</v>
      </c>
      <c r="G6" s="24" t="s">
        <v>25</v>
      </c>
      <c r="H6" s="24" t="s">
        <v>26</v>
      </c>
      <c r="I6" s="24" t="s">
        <v>27</v>
      </c>
      <c r="J6" s="23" t="s">
        <v>28</v>
      </c>
      <c r="K6" s="22"/>
      <c r="L6" s="22"/>
      <c r="M6" s="22"/>
      <c r="N6" s="43" t="s">
        <v>29</v>
      </c>
      <c r="O6" s="44" t="s">
        <v>30</v>
      </c>
      <c r="P6" s="25"/>
      <c r="Q6" s="26"/>
      <c r="R6" s="27"/>
      <c r="S6" s="28"/>
      <c r="T6" s="27"/>
      <c r="U6" s="28"/>
      <c r="V6" s="27"/>
      <c r="W6" s="27"/>
      <c r="X6" s="27"/>
      <c r="Y6" s="27" t="s">
        <v>29</v>
      </c>
      <c r="Z6" s="29" t="s">
        <v>30</v>
      </c>
      <c r="AA6" s="21"/>
    </row>
    <row r="7" spans="1:27" ht="60" x14ac:dyDescent="0.25">
      <c r="A7" s="35">
        <v>1</v>
      </c>
      <c r="B7" s="30" t="s">
        <v>31</v>
      </c>
      <c r="C7" s="30" t="s">
        <v>32</v>
      </c>
      <c r="D7" s="31" t="s">
        <v>33</v>
      </c>
      <c r="E7" s="32">
        <v>5</v>
      </c>
      <c r="F7" s="32">
        <v>1</v>
      </c>
      <c r="G7" s="32">
        <v>1</v>
      </c>
      <c r="H7" s="32">
        <v>1</v>
      </c>
      <c r="I7" s="32">
        <v>5</v>
      </c>
      <c r="J7" s="32">
        <v>5</v>
      </c>
      <c r="K7" s="32" t="s">
        <v>34</v>
      </c>
      <c r="L7" s="32" t="s">
        <v>35</v>
      </c>
      <c r="M7" s="32" t="s">
        <v>109</v>
      </c>
      <c r="N7" s="30" t="s">
        <v>37</v>
      </c>
      <c r="O7" s="30" t="s">
        <v>38</v>
      </c>
      <c r="P7" s="33"/>
      <c r="Q7" s="34" t="s">
        <v>39</v>
      </c>
      <c r="R7" s="35"/>
      <c r="S7" s="34" t="s">
        <v>40</v>
      </c>
      <c r="T7" s="35"/>
      <c r="U7" s="34" t="s">
        <v>128</v>
      </c>
      <c r="V7" s="35"/>
      <c r="W7" s="35"/>
      <c r="X7" s="35"/>
      <c r="Y7" s="35"/>
      <c r="Z7" s="35"/>
      <c r="AA7" s="34" t="s">
        <v>41</v>
      </c>
    </row>
    <row r="8" spans="1:27" ht="85.5" x14ac:dyDescent="0.25">
      <c r="A8" s="35">
        <v>2</v>
      </c>
      <c r="B8" s="30" t="s">
        <v>31</v>
      </c>
      <c r="C8" s="30" t="s">
        <v>42</v>
      </c>
      <c r="D8" s="31" t="s">
        <v>43</v>
      </c>
      <c r="E8" s="32">
        <v>5</v>
      </c>
      <c r="F8" s="32">
        <v>1</v>
      </c>
      <c r="G8" s="32">
        <v>1</v>
      </c>
      <c r="H8" s="32">
        <v>1</v>
      </c>
      <c r="I8" s="32">
        <v>5</v>
      </c>
      <c r="J8" s="32">
        <v>5</v>
      </c>
      <c r="K8" s="32" t="s">
        <v>34</v>
      </c>
      <c r="L8" s="32" t="s">
        <v>35</v>
      </c>
      <c r="M8" s="32" t="s">
        <v>109</v>
      </c>
      <c r="N8" s="30" t="s">
        <v>37</v>
      </c>
      <c r="O8" s="30" t="s">
        <v>38</v>
      </c>
      <c r="P8" s="33"/>
      <c r="Q8" s="34" t="s">
        <v>39</v>
      </c>
      <c r="R8" s="35"/>
      <c r="S8" s="34" t="s">
        <v>40</v>
      </c>
      <c r="T8" s="35"/>
      <c r="U8" s="34" t="s">
        <v>128</v>
      </c>
      <c r="V8" s="35"/>
      <c r="W8" s="35"/>
      <c r="X8" s="35"/>
      <c r="Y8" s="35"/>
      <c r="Z8" s="35"/>
      <c r="AA8" s="34" t="s">
        <v>41</v>
      </c>
    </row>
    <row r="9" spans="1:27" ht="85.5" x14ac:dyDescent="0.25">
      <c r="A9" s="35">
        <v>3</v>
      </c>
      <c r="B9" s="30" t="s">
        <v>31</v>
      </c>
      <c r="C9" s="30" t="s">
        <v>44</v>
      </c>
      <c r="D9" s="31" t="s">
        <v>45</v>
      </c>
      <c r="E9" s="32">
        <v>2</v>
      </c>
      <c r="F9" s="32">
        <v>1</v>
      </c>
      <c r="G9" s="32">
        <v>1</v>
      </c>
      <c r="H9" s="32">
        <v>1</v>
      </c>
      <c r="I9" s="32">
        <v>5</v>
      </c>
      <c r="J9" s="32">
        <v>2</v>
      </c>
      <c r="K9" s="32" t="s">
        <v>34</v>
      </c>
      <c r="L9" s="32" t="s">
        <v>35</v>
      </c>
      <c r="M9" s="32" t="s">
        <v>109</v>
      </c>
      <c r="N9" s="30" t="s">
        <v>37</v>
      </c>
      <c r="O9" s="30" t="s">
        <v>38</v>
      </c>
      <c r="P9" s="33"/>
      <c r="Q9" s="34" t="s">
        <v>46</v>
      </c>
      <c r="R9" s="35"/>
      <c r="S9" s="34" t="s">
        <v>47</v>
      </c>
      <c r="T9" s="35"/>
      <c r="U9" s="34" t="s">
        <v>128</v>
      </c>
      <c r="V9" s="35"/>
      <c r="W9" s="35"/>
      <c r="X9" s="35"/>
      <c r="Y9" s="35"/>
      <c r="Z9" s="35"/>
      <c r="AA9" s="34" t="s">
        <v>41</v>
      </c>
    </row>
    <row r="10" spans="1:27" ht="71.25" x14ac:dyDescent="0.25">
      <c r="A10" s="35">
        <v>4</v>
      </c>
      <c r="B10" s="30" t="s">
        <v>31</v>
      </c>
      <c r="C10" s="30" t="s">
        <v>48</v>
      </c>
      <c r="D10" s="31" t="s">
        <v>49</v>
      </c>
      <c r="E10" s="32">
        <v>5</v>
      </c>
      <c r="F10" s="32">
        <v>1</v>
      </c>
      <c r="G10" s="32">
        <v>1</v>
      </c>
      <c r="H10" s="32">
        <v>1</v>
      </c>
      <c r="I10" s="32">
        <v>5</v>
      </c>
      <c r="J10" s="32">
        <v>5</v>
      </c>
      <c r="K10" s="32" t="s">
        <v>34</v>
      </c>
      <c r="L10" s="32" t="s">
        <v>35</v>
      </c>
      <c r="M10" s="32" t="s">
        <v>109</v>
      </c>
      <c r="N10" s="30" t="s">
        <v>37</v>
      </c>
      <c r="O10" s="30" t="s">
        <v>38</v>
      </c>
      <c r="P10" s="33"/>
      <c r="Q10" s="34" t="s">
        <v>50</v>
      </c>
      <c r="R10" s="35"/>
      <c r="S10" s="34" t="s">
        <v>40</v>
      </c>
      <c r="T10" s="35"/>
      <c r="U10" s="34" t="s">
        <v>128</v>
      </c>
      <c r="V10" s="35"/>
      <c r="W10" s="35"/>
      <c r="X10" s="35"/>
      <c r="Y10" s="35"/>
      <c r="Z10" s="35"/>
      <c r="AA10" s="34" t="str">
        <f>VLOOKUP(C10,'[1]Esquema de Publicación'!$A$5:$I$283,7,0)</f>
        <v>Permanente</v>
      </c>
    </row>
    <row r="11" spans="1:27" ht="85.5" x14ac:dyDescent="0.25">
      <c r="A11" s="35">
        <v>5</v>
      </c>
      <c r="B11" s="30" t="s">
        <v>31</v>
      </c>
      <c r="C11" s="30" t="s">
        <v>51</v>
      </c>
      <c r="D11" s="31" t="s">
        <v>52</v>
      </c>
      <c r="E11" s="32">
        <v>5</v>
      </c>
      <c r="F11" s="32">
        <v>1</v>
      </c>
      <c r="G11" s="32">
        <v>1</v>
      </c>
      <c r="H11" s="32">
        <v>1</v>
      </c>
      <c r="I11" s="32">
        <v>5</v>
      </c>
      <c r="J11" s="32">
        <v>5</v>
      </c>
      <c r="K11" s="32" t="s">
        <v>34</v>
      </c>
      <c r="L11" s="32" t="s">
        <v>35</v>
      </c>
      <c r="M11" s="32" t="s">
        <v>109</v>
      </c>
      <c r="N11" s="30" t="s">
        <v>37</v>
      </c>
      <c r="O11" s="30" t="s">
        <v>38</v>
      </c>
      <c r="P11" s="33"/>
      <c r="Q11" s="34" t="s">
        <v>53</v>
      </c>
      <c r="R11" s="35"/>
      <c r="S11" s="34" t="str">
        <f>VLOOKUP(C11,'[1]Esquema de Publicación'!$A$5:$I$283,8,0)</f>
        <v>Dirección de Contratación</v>
      </c>
      <c r="T11" s="35"/>
      <c r="U11" s="34" t="s">
        <v>128</v>
      </c>
      <c r="V11" s="35"/>
      <c r="W11" s="35"/>
      <c r="X11" s="35"/>
      <c r="Y11" s="35"/>
      <c r="Z11" s="35"/>
      <c r="AA11" s="34" t="s">
        <v>41</v>
      </c>
    </row>
    <row r="12" spans="1:27" ht="114" x14ac:dyDescent="0.25">
      <c r="A12" s="35">
        <v>6</v>
      </c>
      <c r="B12" s="30" t="s">
        <v>31</v>
      </c>
      <c r="C12" s="30" t="s">
        <v>54</v>
      </c>
      <c r="D12" s="31" t="s">
        <v>55</v>
      </c>
      <c r="E12" s="32">
        <v>5</v>
      </c>
      <c r="F12" s="32">
        <v>1</v>
      </c>
      <c r="G12" s="32">
        <v>1</v>
      </c>
      <c r="H12" s="32">
        <v>1</v>
      </c>
      <c r="I12" s="32">
        <v>5</v>
      </c>
      <c r="J12" s="32">
        <v>5</v>
      </c>
      <c r="K12" s="32" t="s">
        <v>34</v>
      </c>
      <c r="L12" s="32" t="s">
        <v>35</v>
      </c>
      <c r="M12" s="32" t="s">
        <v>109</v>
      </c>
      <c r="N12" s="30" t="s">
        <v>37</v>
      </c>
      <c r="O12" s="30" t="s">
        <v>38</v>
      </c>
      <c r="P12" s="33"/>
      <c r="Q12" s="34" t="s">
        <v>56</v>
      </c>
      <c r="R12" s="35"/>
      <c r="S12" s="34" t="str">
        <f>VLOOKUP(C12,'[1]Esquema de Publicación'!$A$5:$I$283,8,0)</f>
        <v>Dirección de Contratación</v>
      </c>
      <c r="T12" s="35"/>
      <c r="U12" s="34" t="s">
        <v>128</v>
      </c>
      <c r="V12" s="35"/>
      <c r="W12" s="35"/>
      <c r="X12" s="35"/>
      <c r="Y12" s="35"/>
      <c r="Z12" s="35"/>
      <c r="AA12" s="34" t="str">
        <f>VLOOKUP(C12,'[1]Esquema de Publicación'!$A$5:$I$283,7,0)</f>
        <v>Permanente</v>
      </c>
    </row>
    <row r="13" spans="1:27" ht="171" x14ac:dyDescent="0.25">
      <c r="A13" s="35">
        <v>7</v>
      </c>
      <c r="B13" s="30" t="s">
        <v>31</v>
      </c>
      <c r="C13" s="30" t="s">
        <v>57</v>
      </c>
      <c r="D13" s="31" t="s">
        <v>58</v>
      </c>
      <c r="E13" s="32">
        <v>5</v>
      </c>
      <c r="F13" s="32">
        <v>1</v>
      </c>
      <c r="G13" s="32">
        <v>1</v>
      </c>
      <c r="H13" s="32">
        <v>1</v>
      </c>
      <c r="I13" s="32">
        <v>5</v>
      </c>
      <c r="J13" s="32">
        <v>5</v>
      </c>
      <c r="K13" s="32" t="s">
        <v>34</v>
      </c>
      <c r="L13" s="32" t="s">
        <v>35</v>
      </c>
      <c r="M13" s="32" t="s">
        <v>36</v>
      </c>
      <c r="N13" s="30" t="s">
        <v>59</v>
      </c>
      <c r="O13" s="36" t="s">
        <v>60</v>
      </c>
      <c r="P13" s="33"/>
      <c r="Q13" s="34" t="s">
        <v>61</v>
      </c>
      <c r="R13" s="35"/>
      <c r="S13" s="34" t="str">
        <f>VLOOKUP(C13,'[1]Esquema de Publicación'!$A$5:$I$283,8,0)</f>
        <v>Dirección de Contratación</v>
      </c>
      <c r="T13" s="35"/>
      <c r="U13" s="34" t="s">
        <v>128</v>
      </c>
      <c r="V13" s="35"/>
      <c r="W13" s="35"/>
      <c r="X13" s="35"/>
      <c r="Y13" s="35"/>
      <c r="Z13" s="35"/>
      <c r="AA13" s="34" t="s">
        <v>62</v>
      </c>
    </row>
    <row r="14" spans="1:27" ht="120" x14ac:dyDescent="0.25">
      <c r="A14" s="35">
        <v>8</v>
      </c>
      <c r="B14" s="30" t="s">
        <v>31</v>
      </c>
      <c r="C14" s="30" t="s">
        <v>63</v>
      </c>
      <c r="D14" s="31" t="s">
        <v>64</v>
      </c>
      <c r="E14" s="32">
        <v>5</v>
      </c>
      <c r="F14" s="32">
        <v>1</v>
      </c>
      <c r="G14" s="32">
        <v>1</v>
      </c>
      <c r="H14" s="32">
        <v>1</v>
      </c>
      <c r="I14" s="32">
        <v>5</v>
      </c>
      <c r="J14" s="32">
        <v>5</v>
      </c>
      <c r="K14" s="32" t="s">
        <v>34</v>
      </c>
      <c r="L14" s="32" t="s">
        <v>65</v>
      </c>
      <c r="M14" s="32" t="s">
        <v>109</v>
      </c>
      <c r="N14" s="30" t="s">
        <v>66</v>
      </c>
      <c r="O14" s="30" t="s">
        <v>38</v>
      </c>
      <c r="P14" s="33"/>
      <c r="Q14" s="34" t="s">
        <v>67</v>
      </c>
      <c r="R14" s="35"/>
      <c r="S14" s="34" t="s">
        <v>68</v>
      </c>
      <c r="T14" s="35"/>
      <c r="U14" s="34" t="s">
        <v>128</v>
      </c>
      <c r="V14" s="35"/>
      <c r="W14" s="35"/>
      <c r="X14" s="35"/>
      <c r="Y14" s="35"/>
      <c r="Z14" s="35"/>
      <c r="AA14" s="34" t="str">
        <f>VLOOKUP(C14,'[1]Esquema de Publicación'!$A$5:$I$283,7,0)</f>
        <v>Mensual ( En el último día hábil de cada mes)</v>
      </c>
    </row>
    <row r="15" spans="1:27" ht="256.5" x14ac:dyDescent="0.25">
      <c r="A15" s="35">
        <v>9</v>
      </c>
      <c r="B15" s="30" t="s">
        <v>31</v>
      </c>
      <c r="C15" s="30" t="s">
        <v>69</v>
      </c>
      <c r="D15" s="31" t="s">
        <v>70</v>
      </c>
      <c r="E15" s="32">
        <v>5</v>
      </c>
      <c r="F15" s="32">
        <v>1</v>
      </c>
      <c r="G15" s="32">
        <v>1</v>
      </c>
      <c r="H15" s="32">
        <v>1</v>
      </c>
      <c r="I15" s="32">
        <v>5</v>
      </c>
      <c r="J15" s="32">
        <v>5</v>
      </c>
      <c r="K15" s="32" t="s">
        <v>34</v>
      </c>
      <c r="L15" s="32" t="s">
        <v>35</v>
      </c>
      <c r="M15" s="32" t="s">
        <v>109</v>
      </c>
      <c r="N15" s="30" t="s">
        <v>37</v>
      </c>
      <c r="O15" s="30" t="s">
        <v>38</v>
      </c>
      <c r="P15" s="33"/>
      <c r="Q15" s="34" t="s">
        <v>71</v>
      </c>
      <c r="R15" s="35"/>
      <c r="S15" s="34" t="s">
        <v>68</v>
      </c>
      <c r="T15" s="35"/>
      <c r="U15" s="34" t="s">
        <v>128</v>
      </c>
      <c r="V15" s="35"/>
      <c r="W15" s="35"/>
      <c r="X15" s="35"/>
      <c r="Y15" s="35"/>
      <c r="Z15" s="35"/>
      <c r="AA15" s="34" t="str">
        <f>VLOOKUP(C15,'[1]Esquema de Publicación'!$A$5:$I$283,7,0)</f>
        <v>una sola vez para cada poceso.</v>
      </c>
    </row>
    <row r="16" spans="1:27" ht="114" x14ac:dyDescent="0.25">
      <c r="A16" s="35">
        <v>10</v>
      </c>
      <c r="B16" s="30" t="s">
        <v>31</v>
      </c>
      <c r="C16" s="30" t="s">
        <v>72</v>
      </c>
      <c r="D16" s="31" t="s">
        <v>73</v>
      </c>
      <c r="E16" s="32">
        <v>2</v>
      </c>
      <c r="F16" s="32">
        <v>1</v>
      </c>
      <c r="G16" s="32">
        <v>1</v>
      </c>
      <c r="H16" s="32">
        <v>1</v>
      </c>
      <c r="I16" s="32">
        <v>5</v>
      </c>
      <c r="J16" s="32">
        <v>2</v>
      </c>
      <c r="K16" s="32" t="s">
        <v>34</v>
      </c>
      <c r="L16" s="32" t="s">
        <v>35</v>
      </c>
      <c r="M16" s="32" t="s">
        <v>109</v>
      </c>
      <c r="N16" s="30" t="s">
        <v>37</v>
      </c>
      <c r="O16" s="30" t="s">
        <v>38</v>
      </c>
      <c r="P16" s="33"/>
      <c r="Q16" s="34" t="s">
        <v>71</v>
      </c>
      <c r="R16" s="35"/>
      <c r="S16" s="34" t="s">
        <v>47</v>
      </c>
      <c r="T16" s="35"/>
      <c r="U16" s="34" t="s">
        <v>128</v>
      </c>
      <c r="V16" s="35"/>
      <c r="W16" s="35"/>
      <c r="X16" s="35"/>
      <c r="Y16" s="35"/>
      <c r="Z16" s="35"/>
      <c r="AA16" s="34" t="s">
        <v>41</v>
      </c>
    </row>
    <row r="17" spans="1:27" ht="242.25" x14ac:dyDescent="0.25">
      <c r="A17" s="35">
        <v>11</v>
      </c>
      <c r="B17" s="30" t="s">
        <v>31</v>
      </c>
      <c r="C17" s="30" t="s">
        <v>74</v>
      </c>
      <c r="D17" s="31" t="s">
        <v>75</v>
      </c>
      <c r="E17" s="32">
        <v>5</v>
      </c>
      <c r="F17" s="32">
        <v>1</v>
      </c>
      <c r="G17" s="32">
        <v>1</v>
      </c>
      <c r="H17" s="32">
        <v>1</v>
      </c>
      <c r="I17" s="32">
        <v>5</v>
      </c>
      <c r="J17" s="32">
        <v>5</v>
      </c>
      <c r="K17" s="32" t="s">
        <v>34</v>
      </c>
      <c r="L17" s="32" t="s">
        <v>35</v>
      </c>
      <c r="M17" s="32" t="s">
        <v>109</v>
      </c>
      <c r="N17" s="30" t="s">
        <v>59</v>
      </c>
      <c r="O17" s="30" t="s">
        <v>38</v>
      </c>
      <c r="P17" s="33"/>
      <c r="Q17" s="34" t="s">
        <v>76</v>
      </c>
      <c r="R17" s="35"/>
      <c r="S17" s="34" t="str">
        <f>VLOOKUP(C17,'[1]Esquema de Publicación'!$A$5:$I$283,8,0)</f>
        <v>Dirección de Contratación</v>
      </c>
      <c r="T17" s="35"/>
      <c r="U17" s="34" t="s">
        <v>128</v>
      </c>
      <c r="V17" s="35"/>
      <c r="W17" s="35"/>
      <c r="X17" s="35"/>
      <c r="Y17" s="35"/>
      <c r="Z17" s="35"/>
      <c r="AA17" s="34" t="str">
        <f>VLOOKUP(C17,'[1]Esquema de Publicación'!$A$5:$I$283,7,0)</f>
        <v>cuantas veces sea necesario</v>
      </c>
    </row>
    <row r="18" spans="1:27" ht="128.25" x14ac:dyDescent="0.25">
      <c r="A18" s="35">
        <v>12</v>
      </c>
      <c r="B18" s="30" t="s">
        <v>31</v>
      </c>
      <c r="C18" s="30" t="s">
        <v>77</v>
      </c>
      <c r="D18" s="31" t="s">
        <v>78</v>
      </c>
      <c r="E18" s="32">
        <v>5</v>
      </c>
      <c r="F18" s="32">
        <v>1</v>
      </c>
      <c r="G18" s="32">
        <v>1</v>
      </c>
      <c r="H18" s="32">
        <v>1</v>
      </c>
      <c r="I18" s="32">
        <v>5</v>
      </c>
      <c r="J18" s="32">
        <v>5</v>
      </c>
      <c r="K18" s="32" t="s">
        <v>34</v>
      </c>
      <c r="L18" s="32" t="s">
        <v>35</v>
      </c>
      <c r="M18" s="32" t="s">
        <v>109</v>
      </c>
      <c r="N18" s="30" t="s">
        <v>37</v>
      </c>
      <c r="O18" s="30" t="s">
        <v>38</v>
      </c>
      <c r="P18" s="33"/>
      <c r="Q18" s="34" t="s">
        <v>79</v>
      </c>
      <c r="R18" s="35"/>
      <c r="S18" s="34" t="str">
        <f>VLOOKUP(C18,'[1]Esquema de Publicación'!$A$5:$I$283,8,0)</f>
        <v>Dirección de Contratación</v>
      </c>
      <c r="T18" s="35"/>
      <c r="U18" s="34" t="s">
        <v>128</v>
      </c>
      <c r="V18" s="35"/>
      <c r="W18" s="35"/>
      <c r="X18" s="35"/>
      <c r="Y18" s="35"/>
      <c r="Z18" s="35"/>
      <c r="AA18" s="34" t="str">
        <f>VLOOKUP(C18,'[1]Esquema de Publicación'!$A$5:$I$283,7,0)</f>
        <v>una sola vez para cada poceso.</v>
      </c>
    </row>
    <row r="19" spans="1:27" ht="390" x14ac:dyDescent="0.25">
      <c r="A19" s="35">
        <v>13</v>
      </c>
      <c r="B19" s="30" t="s">
        <v>31</v>
      </c>
      <c r="C19" s="30" t="s">
        <v>80</v>
      </c>
      <c r="D19" s="31" t="s">
        <v>81</v>
      </c>
      <c r="E19" s="32">
        <v>1</v>
      </c>
      <c r="F19" s="32">
        <v>1</v>
      </c>
      <c r="G19" s="32">
        <v>1</v>
      </c>
      <c r="H19" s="32">
        <v>3</v>
      </c>
      <c r="I19" s="32">
        <v>5</v>
      </c>
      <c r="J19" s="32">
        <v>1</v>
      </c>
      <c r="K19" s="32" t="s">
        <v>34</v>
      </c>
      <c r="L19" s="32" t="s">
        <v>35</v>
      </c>
      <c r="M19" s="32" t="s">
        <v>109</v>
      </c>
      <c r="N19" s="30" t="s">
        <v>37</v>
      </c>
      <c r="O19" s="30" t="s">
        <v>38</v>
      </c>
      <c r="P19" s="33"/>
      <c r="Q19" s="34" t="s">
        <v>82</v>
      </c>
      <c r="R19" s="35"/>
      <c r="S19" s="34" t="str">
        <f>VLOOKUP(C19,'[1]Esquema de Publicación'!$A$5:$I$283,8,0)</f>
        <v>Dirección de Contratación</v>
      </c>
      <c r="T19" s="35"/>
      <c r="U19" s="34" t="s">
        <v>128</v>
      </c>
      <c r="V19" s="35"/>
      <c r="W19" s="35"/>
      <c r="X19" s="35"/>
      <c r="Y19" s="35"/>
      <c r="Z19" s="35"/>
      <c r="AA19" s="34" t="str">
        <f>VLOOKUP(C19,'[1]Esquema de Publicación'!$A$5:$I$283,7,0)</f>
        <v>varia teniendo en cuenta la modalidad de proceso de selección la cual determina los tiempos con los que cuenta el ciudadano para presentar observaciones a los prepliegos: Licitación 10 dias, concurso de mérto 5 días, selección abreviada 5 días y subasta invesrsa 5 días</v>
      </c>
    </row>
    <row r="20" spans="1:27" ht="171" x14ac:dyDescent="0.25">
      <c r="A20" s="35">
        <v>14</v>
      </c>
      <c r="B20" s="30" t="s">
        <v>31</v>
      </c>
      <c r="C20" s="30" t="s">
        <v>83</v>
      </c>
      <c r="D20" s="31" t="s">
        <v>84</v>
      </c>
      <c r="E20" s="32">
        <v>5</v>
      </c>
      <c r="F20" s="32">
        <v>1</v>
      </c>
      <c r="G20" s="32">
        <v>1</v>
      </c>
      <c r="H20" s="32">
        <v>1</v>
      </c>
      <c r="I20" s="32">
        <v>5</v>
      </c>
      <c r="J20" s="32">
        <v>5</v>
      </c>
      <c r="K20" s="32" t="s">
        <v>34</v>
      </c>
      <c r="L20" s="32" t="s">
        <v>35</v>
      </c>
      <c r="M20" s="32" t="s">
        <v>109</v>
      </c>
      <c r="N20" s="30" t="s">
        <v>37</v>
      </c>
      <c r="O20" s="30" t="s">
        <v>38</v>
      </c>
      <c r="P20" s="33"/>
      <c r="Q20" s="34" t="s">
        <v>85</v>
      </c>
      <c r="R20" s="35"/>
      <c r="S20" s="34" t="str">
        <f>VLOOKUP(C20,'[1]Esquema de Publicación'!$A$5:$I$283,8,0)</f>
        <v>Dirección de Contratación</v>
      </c>
      <c r="T20" s="35"/>
      <c r="U20" s="34" t="s">
        <v>128</v>
      </c>
      <c r="V20" s="35"/>
      <c r="W20" s="35"/>
      <c r="X20" s="35"/>
      <c r="Y20" s="35"/>
      <c r="Z20" s="35"/>
      <c r="AA20" s="34" t="str">
        <f>VLOOKUP(C20,'[1]Esquema de Publicación'!$A$5:$I$283,7,0)</f>
        <v>Solo una vez</v>
      </c>
    </row>
    <row r="21" spans="1:27" ht="60" x14ac:dyDescent="0.25">
      <c r="A21" s="35">
        <v>15</v>
      </c>
      <c r="B21" s="30" t="s">
        <v>31</v>
      </c>
      <c r="C21" s="30" t="s">
        <v>86</v>
      </c>
      <c r="D21" s="31" t="s">
        <v>87</v>
      </c>
      <c r="E21" s="32">
        <v>5</v>
      </c>
      <c r="F21" s="32">
        <v>1</v>
      </c>
      <c r="G21" s="32">
        <v>1</v>
      </c>
      <c r="H21" s="32">
        <v>1</v>
      </c>
      <c r="I21" s="32">
        <v>5</v>
      </c>
      <c r="J21" s="32">
        <v>5</v>
      </c>
      <c r="K21" s="32" t="s">
        <v>34</v>
      </c>
      <c r="L21" s="32" t="s">
        <v>35</v>
      </c>
      <c r="M21" s="32" t="s">
        <v>109</v>
      </c>
      <c r="N21" s="30" t="s">
        <v>37</v>
      </c>
      <c r="O21" s="30" t="s">
        <v>38</v>
      </c>
      <c r="P21" s="33"/>
      <c r="Q21" s="34" t="s">
        <v>88</v>
      </c>
      <c r="R21" s="35"/>
      <c r="S21" s="34" t="str">
        <f>VLOOKUP(C21,'[1]Esquema de Publicación'!$A$5:$I$283,8,0)</f>
        <v>Dirección de Contratación</v>
      </c>
      <c r="T21" s="35"/>
      <c r="U21" s="34" t="s">
        <v>128</v>
      </c>
      <c r="V21" s="35"/>
      <c r="W21" s="35"/>
      <c r="X21" s="35"/>
      <c r="Y21" s="35"/>
      <c r="Z21" s="35"/>
      <c r="AA21" s="34" t="str">
        <f>VLOOKUP(C21,'[1]Esquema de Publicación'!$A$5:$I$283,7,0)</f>
        <v>Solo una vez</v>
      </c>
    </row>
    <row r="22" spans="1:27" ht="99.75" x14ac:dyDescent="0.25">
      <c r="A22" s="35">
        <v>16</v>
      </c>
      <c r="B22" s="30" t="s">
        <v>31</v>
      </c>
      <c r="C22" s="30" t="s">
        <v>89</v>
      </c>
      <c r="D22" s="31" t="s">
        <v>90</v>
      </c>
      <c r="E22" s="32">
        <v>5</v>
      </c>
      <c r="F22" s="32">
        <v>1</v>
      </c>
      <c r="G22" s="32">
        <v>1</v>
      </c>
      <c r="H22" s="32">
        <v>1</v>
      </c>
      <c r="I22" s="32">
        <v>5</v>
      </c>
      <c r="J22" s="32">
        <v>5</v>
      </c>
      <c r="K22" s="32" t="s">
        <v>34</v>
      </c>
      <c r="L22" s="32" t="s">
        <v>35</v>
      </c>
      <c r="M22" s="32" t="s">
        <v>109</v>
      </c>
      <c r="N22" s="30" t="s">
        <v>37</v>
      </c>
      <c r="O22" s="30" t="s">
        <v>38</v>
      </c>
      <c r="P22" s="33"/>
      <c r="Q22" s="34" t="e">
        <v>#N/A</v>
      </c>
      <c r="R22" s="35"/>
      <c r="S22" s="34" t="str">
        <f>VLOOKUP(C22,'[1]Esquema de Publicación'!$A$5:$I$283,8,0)</f>
        <v>Dirección de Contratación</v>
      </c>
      <c r="T22" s="35"/>
      <c r="U22" s="34" t="s">
        <v>128</v>
      </c>
      <c r="V22" s="35"/>
      <c r="W22" s="35"/>
      <c r="X22" s="35"/>
      <c r="Y22" s="35"/>
      <c r="Z22" s="35"/>
      <c r="AA22" s="34" t="str">
        <f>VLOOKUP(C22,'[1]Esquema de Publicación'!$A$5:$I$283,7,0)</f>
        <v>Solo una vez</v>
      </c>
    </row>
    <row r="23" spans="1:27" ht="60" x14ac:dyDescent="0.25">
      <c r="A23" s="35">
        <v>17</v>
      </c>
      <c r="B23" s="30" t="s">
        <v>31</v>
      </c>
      <c r="C23" s="30" t="s">
        <v>91</v>
      </c>
      <c r="D23" s="31" t="s">
        <v>92</v>
      </c>
      <c r="E23" s="32">
        <v>5</v>
      </c>
      <c r="F23" s="32">
        <v>1</v>
      </c>
      <c r="G23" s="32">
        <v>1</v>
      </c>
      <c r="H23" s="32">
        <v>1</v>
      </c>
      <c r="I23" s="32">
        <v>5</v>
      </c>
      <c r="J23" s="32">
        <v>5</v>
      </c>
      <c r="K23" s="32" t="s">
        <v>34</v>
      </c>
      <c r="L23" s="32" t="s">
        <v>35</v>
      </c>
      <c r="M23" s="32" t="s">
        <v>109</v>
      </c>
      <c r="N23" s="30" t="s">
        <v>37</v>
      </c>
      <c r="O23" s="30" t="s">
        <v>38</v>
      </c>
      <c r="P23" s="33"/>
      <c r="Q23" s="34" t="s">
        <v>85</v>
      </c>
      <c r="R23" s="35"/>
      <c r="S23" s="34" t="str">
        <f>VLOOKUP(C23,'[1]Esquema de Publicación'!$A$5:$I$283,8,0)</f>
        <v>Dirección de Contratación</v>
      </c>
      <c r="T23" s="35"/>
      <c r="U23" s="34" t="s">
        <v>128</v>
      </c>
      <c r="V23" s="35"/>
      <c r="W23" s="35"/>
      <c r="X23" s="35"/>
      <c r="Y23" s="35"/>
      <c r="Z23" s="35"/>
      <c r="AA23" s="34" t="str">
        <f>VLOOKUP(C23,'[1]Esquema de Publicación'!$A$5:$I$283,7,0)</f>
        <v>Solo una vez</v>
      </c>
    </row>
    <row r="24" spans="1:27" ht="128.25" x14ac:dyDescent="0.25">
      <c r="A24" s="35">
        <v>18</v>
      </c>
      <c r="B24" s="30" t="s">
        <v>31</v>
      </c>
      <c r="C24" s="30" t="s">
        <v>93</v>
      </c>
      <c r="D24" s="31" t="s">
        <v>94</v>
      </c>
      <c r="E24" s="32">
        <v>5</v>
      </c>
      <c r="F24" s="32">
        <v>1</v>
      </c>
      <c r="G24" s="32">
        <v>1</v>
      </c>
      <c r="H24" s="32">
        <v>1</v>
      </c>
      <c r="I24" s="32">
        <v>5</v>
      </c>
      <c r="J24" s="32">
        <v>5</v>
      </c>
      <c r="K24" s="32" t="s">
        <v>34</v>
      </c>
      <c r="L24" s="32" t="s">
        <v>35</v>
      </c>
      <c r="M24" s="32" t="s">
        <v>109</v>
      </c>
      <c r="N24" s="30" t="s">
        <v>37</v>
      </c>
      <c r="O24" s="30" t="s">
        <v>38</v>
      </c>
      <c r="P24" s="33"/>
      <c r="Q24" s="34" t="s">
        <v>95</v>
      </c>
      <c r="R24" s="35"/>
      <c r="S24" s="34" t="str">
        <f>VLOOKUP(C24,'[1]Esquema de Publicación'!$A$5:$I$283,8,0)</f>
        <v>Dirección de Contratación</v>
      </c>
      <c r="T24" s="35"/>
      <c r="U24" s="34" t="s">
        <v>128</v>
      </c>
      <c r="V24" s="35"/>
      <c r="W24" s="35"/>
      <c r="X24" s="35"/>
      <c r="Y24" s="35"/>
      <c r="Z24" s="35"/>
      <c r="AA24" s="34" t="str">
        <f>VLOOKUP(C24,'[1]Esquema de Publicación'!$A$5:$I$283,7,0)</f>
        <v>Solo una vez</v>
      </c>
    </row>
    <row r="25" spans="1:27" ht="185.25" x14ac:dyDescent="0.25">
      <c r="A25" s="35">
        <v>19</v>
      </c>
      <c r="B25" s="30" t="s">
        <v>31</v>
      </c>
      <c r="C25" s="30" t="s">
        <v>96</v>
      </c>
      <c r="D25" s="31" t="s">
        <v>97</v>
      </c>
      <c r="E25" s="32">
        <v>5</v>
      </c>
      <c r="F25" s="32">
        <v>1</v>
      </c>
      <c r="G25" s="32">
        <v>1</v>
      </c>
      <c r="H25" s="32">
        <v>1</v>
      </c>
      <c r="I25" s="32">
        <v>5</v>
      </c>
      <c r="J25" s="32">
        <v>5</v>
      </c>
      <c r="K25" s="32" t="s">
        <v>34</v>
      </c>
      <c r="L25" s="32" t="s">
        <v>35</v>
      </c>
      <c r="M25" s="32" t="s">
        <v>109</v>
      </c>
      <c r="N25" s="30" t="s">
        <v>37</v>
      </c>
      <c r="O25" s="30" t="s">
        <v>38</v>
      </c>
      <c r="P25" s="33"/>
      <c r="Q25" s="34" t="s">
        <v>98</v>
      </c>
      <c r="R25" s="35"/>
      <c r="S25" s="34" t="str">
        <f>VLOOKUP(C25,'[1]Esquema de Publicación'!$A$5:$I$283,8,0)</f>
        <v>Dirección de Contratación</v>
      </c>
      <c r="T25" s="35"/>
      <c r="U25" s="34" t="s">
        <v>128</v>
      </c>
      <c r="V25" s="35"/>
      <c r="W25" s="35"/>
      <c r="X25" s="35"/>
      <c r="Y25" s="35"/>
      <c r="Z25" s="35"/>
      <c r="AA25" s="34" t="str">
        <f>VLOOKUP(C25,'[1]Esquema de Publicación'!$A$5:$I$283,7,0)</f>
        <v>Solo una vez</v>
      </c>
    </row>
    <row r="26" spans="1:27" ht="128.25" x14ac:dyDescent="0.25">
      <c r="A26" s="35">
        <v>20</v>
      </c>
      <c r="B26" s="30" t="s">
        <v>31</v>
      </c>
      <c r="C26" s="30" t="s">
        <v>99</v>
      </c>
      <c r="D26" s="31" t="s">
        <v>100</v>
      </c>
      <c r="E26" s="32">
        <v>5</v>
      </c>
      <c r="F26" s="32">
        <v>1</v>
      </c>
      <c r="G26" s="32">
        <v>1</v>
      </c>
      <c r="H26" s="32">
        <v>1</v>
      </c>
      <c r="I26" s="32">
        <v>5</v>
      </c>
      <c r="J26" s="32">
        <v>5</v>
      </c>
      <c r="K26" s="32" t="s">
        <v>34</v>
      </c>
      <c r="L26" s="32" t="s">
        <v>35</v>
      </c>
      <c r="M26" s="32" t="s">
        <v>109</v>
      </c>
      <c r="N26" s="30" t="s">
        <v>37</v>
      </c>
      <c r="O26" s="30" t="s">
        <v>38</v>
      </c>
      <c r="P26" s="33"/>
      <c r="Q26" s="34" t="s">
        <v>39</v>
      </c>
      <c r="R26" s="35"/>
      <c r="S26" s="34" t="s">
        <v>40</v>
      </c>
      <c r="T26" s="35"/>
      <c r="U26" s="34" t="s">
        <v>128</v>
      </c>
      <c r="V26" s="35"/>
      <c r="W26" s="35"/>
      <c r="X26" s="35"/>
      <c r="Y26" s="35"/>
      <c r="Z26" s="35"/>
      <c r="AA26" s="34"/>
    </row>
    <row r="27" spans="1:27" ht="90" x14ac:dyDescent="0.25">
      <c r="A27" s="35">
        <v>21</v>
      </c>
      <c r="B27" s="30" t="s">
        <v>31</v>
      </c>
      <c r="C27" s="30" t="s">
        <v>101</v>
      </c>
      <c r="D27" s="31" t="s">
        <v>102</v>
      </c>
      <c r="E27" s="32">
        <v>5</v>
      </c>
      <c r="F27" s="32">
        <v>1</v>
      </c>
      <c r="G27" s="32">
        <v>1</v>
      </c>
      <c r="H27" s="32">
        <v>1</v>
      </c>
      <c r="I27" s="32">
        <v>5</v>
      </c>
      <c r="J27" s="32">
        <v>5</v>
      </c>
      <c r="K27" s="32" t="s">
        <v>34</v>
      </c>
      <c r="L27" s="32" t="s">
        <v>35</v>
      </c>
      <c r="M27" s="32" t="s">
        <v>109</v>
      </c>
      <c r="N27" s="30" t="s">
        <v>37</v>
      </c>
      <c r="O27" s="30" t="s">
        <v>38</v>
      </c>
      <c r="P27" s="33"/>
      <c r="Q27" s="34" t="s">
        <v>98</v>
      </c>
      <c r="R27" s="35"/>
      <c r="S27" s="34" t="str">
        <f>VLOOKUP(C27,'[1]Esquema de Publicación'!$A$5:$I$283,8,0)</f>
        <v>Dirección de Contratación</v>
      </c>
      <c r="T27" s="35"/>
      <c r="U27" s="34" t="s">
        <v>128</v>
      </c>
      <c r="V27" s="35"/>
      <c r="W27" s="35"/>
      <c r="X27" s="35"/>
      <c r="Y27" s="35"/>
      <c r="Z27" s="35"/>
      <c r="AA27" s="34" t="str">
        <f>VLOOKUP(C27,'[1]Esquema de Publicación'!$A$5:$I$283,7,0)</f>
        <v>las veces que sea necesario según programación de audiencias.</v>
      </c>
    </row>
    <row r="28" spans="1:27" ht="99.75" x14ac:dyDescent="0.25">
      <c r="A28" s="35">
        <v>22</v>
      </c>
      <c r="B28" s="30" t="s">
        <v>31</v>
      </c>
      <c r="C28" s="30" t="s">
        <v>103</v>
      </c>
      <c r="D28" s="31" t="s">
        <v>90</v>
      </c>
      <c r="E28" s="32">
        <v>5</v>
      </c>
      <c r="F28" s="32">
        <v>1</v>
      </c>
      <c r="G28" s="32">
        <v>1</v>
      </c>
      <c r="H28" s="32">
        <v>1</v>
      </c>
      <c r="I28" s="32">
        <v>5</v>
      </c>
      <c r="J28" s="32">
        <v>5</v>
      </c>
      <c r="K28" s="32" t="s">
        <v>34</v>
      </c>
      <c r="L28" s="32" t="s">
        <v>35</v>
      </c>
      <c r="M28" s="32" t="s">
        <v>109</v>
      </c>
      <c r="N28" s="30" t="s">
        <v>37</v>
      </c>
      <c r="O28" s="30" t="s">
        <v>38</v>
      </c>
      <c r="P28" s="33"/>
      <c r="Q28" s="34" t="s">
        <v>104</v>
      </c>
      <c r="R28" s="35"/>
      <c r="S28" s="34" t="str">
        <f>VLOOKUP(C28,'[1]Esquema de Publicación'!$A$5:$I$283,8,0)</f>
        <v>Dirección de Contratación</v>
      </c>
      <c r="T28" s="35"/>
      <c r="U28" s="34" t="s">
        <v>128</v>
      </c>
      <c r="V28" s="35"/>
      <c r="W28" s="35"/>
      <c r="X28" s="35"/>
      <c r="Y28" s="35"/>
      <c r="Z28" s="35"/>
      <c r="AA28" s="34" t="str">
        <f>VLOOKUP(C28,'[1]Esquema de Publicación'!$A$5:$I$283,7,0)</f>
        <v>una sola vez para cada poceso.</v>
      </c>
    </row>
    <row r="29" spans="1:27" ht="85.5" x14ac:dyDescent="0.25">
      <c r="A29" s="35">
        <v>23</v>
      </c>
      <c r="B29" s="30" t="s">
        <v>31</v>
      </c>
      <c r="C29" s="30" t="s">
        <v>105</v>
      </c>
      <c r="D29" s="31" t="s">
        <v>106</v>
      </c>
      <c r="E29" s="32">
        <v>5</v>
      </c>
      <c r="F29" s="32">
        <v>1</v>
      </c>
      <c r="G29" s="32">
        <v>1</v>
      </c>
      <c r="H29" s="32">
        <v>1</v>
      </c>
      <c r="I29" s="32">
        <v>5</v>
      </c>
      <c r="J29" s="32">
        <v>5</v>
      </c>
      <c r="K29" s="32" t="s">
        <v>34</v>
      </c>
      <c r="L29" s="32" t="s">
        <v>35</v>
      </c>
      <c r="M29" s="32" t="s">
        <v>109</v>
      </c>
      <c r="N29" s="30" t="s">
        <v>37</v>
      </c>
      <c r="O29" s="30" t="s">
        <v>38</v>
      </c>
      <c r="P29" s="33"/>
      <c r="Q29" s="34" t="s">
        <v>98</v>
      </c>
      <c r="R29" s="35"/>
      <c r="S29" s="34" t="str">
        <f>VLOOKUP(C29,'[1]Esquema de Publicación'!$A$5:$I$283,8,0)</f>
        <v>Dirección de Contratación</v>
      </c>
      <c r="T29" s="35"/>
      <c r="U29" s="34" t="s">
        <v>128</v>
      </c>
      <c r="V29" s="35"/>
      <c r="W29" s="35"/>
      <c r="X29" s="35"/>
      <c r="Y29" s="35"/>
      <c r="Z29" s="35"/>
      <c r="AA29" s="34" t="str">
        <f>VLOOKUP(C29,'[1]Esquema de Publicación'!$A$5:$I$283,7,0)</f>
        <v>Como lo detrmine la ley sugún proceso de selección.</v>
      </c>
    </row>
    <row r="30" spans="1:27" ht="60" x14ac:dyDescent="0.25">
      <c r="A30" s="35">
        <v>24</v>
      </c>
      <c r="B30" s="30" t="s">
        <v>31</v>
      </c>
      <c r="C30" s="30" t="s">
        <v>107</v>
      </c>
      <c r="D30" s="31" t="s">
        <v>108</v>
      </c>
      <c r="E30" s="32">
        <v>5</v>
      </c>
      <c r="F30" s="32">
        <v>1</v>
      </c>
      <c r="G30" s="32">
        <v>1</v>
      </c>
      <c r="H30" s="32">
        <v>1</v>
      </c>
      <c r="I30" s="32">
        <v>5</v>
      </c>
      <c r="J30" s="32">
        <v>5</v>
      </c>
      <c r="K30" s="32" t="s">
        <v>34</v>
      </c>
      <c r="L30" s="32" t="s">
        <v>109</v>
      </c>
      <c r="M30" s="32" t="s">
        <v>109</v>
      </c>
      <c r="N30" s="30" t="s">
        <v>37</v>
      </c>
      <c r="O30" s="30" t="s">
        <v>38</v>
      </c>
      <c r="P30" s="33"/>
      <c r="Q30" s="34" t="s">
        <v>39</v>
      </c>
      <c r="R30" s="35"/>
      <c r="S30" s="34" t="str">
        <f>VLOOKUP(C30,'[1]Esquema de Publicación'!$A$5:$I$283,8,0)</f>
        <v>Dirección de Contratación</v>
      </c>
      <c r="T30" s="35"/>
      <c r="U30" s="34" t="s">
        <v>128</v>
      </c>
      <c r="V30" s="35"/>
      <c r="W30" s="35"/>
      <c r="X30" s="35"/>
      <c r="Y30" s="35"/>
      <c r="Z30" s="35"/>
      <c r="AA30" s="34" t="str">
        <f>VLOOKUP(C30,'[1]Esquema de Publicación'!$A$5:$I$283,7,0)</f>
        <v>una sola vez para cada poceso.</v>
      </c>
    </row>
    <row r="31" spans="1:27" ht="114" x14ac:dyDescent="0.25">
      <c r="A31" s="35">
        <v>25</v>
      </c>
      <c r="B31" s="30" t="s">
        <v>31</v>
      </c>
      <c r="C31" s="30" t="s">
        <v>110</v>
      </c>
      <c r="D31" s="31" t="s">
        <v>111</v>
      </c>
      <c r="E31" s="32">
        <v>5</v>
      </c>
      <c r="F31" s="32">
        <v>1</v>
      </c>
      <c r="G31" s="32">
        <v>1</v>
      </c>
      <c r="H31" s="32">
        <v>1</v>
      </c>
      <c r="I31" s="32">
        <v>5</v>
      </c>
      <c r="J31" s="32">
        <v>5</v>
      </c>
      <c r="K31" s="32" t="s">
        <v>34</v>
      </c>
      <c r="L31" s="32" t="s">
        <v>35</v>
      </c>
      <c r="M31" s="32" t="s">
        <v>109</v>
      </c>
      <c r="N31" s="30" t="s">
        <v>37</v>
      </c>
      <c r="O31" s="30" t="s">
        <v>38</v>
      </c>
      <c r="P31" s="33"/>
      <c r="Q31" s="34" t="s">
        <v>39</v>
      </c>
      <c r="R31" s="35"/>
      <c r="S31" s="34" t="s">
        <v>40</v>
      </c>
      <c r="T31" s="35"/>
      <c r="U31" s="34" t="s">
        <v>128</v>
      </c>
      <c r="V31" s="35"/>
      <c r="W31" s="35"/>
      <c r="X31" s="35"/>
      <c r="Y31" s="35"/>
      <c r="Z31" s="35"/>
      <c r="AA31" s="34"/>
    </row>
    <row r="32" spans="1:27" ht="142.5" x14ac:dyDescent="0.25">
      <c r="A32" s="35">
        <v>26</v>
      </c>
      <c r="B32" s="30" t="s">
        <v>31</v>
      </c>
      <c r="C32" s="30" t="s">
        <v>112</v>
      </c>
      <c r="D32" s="31" t="s">
        <v>113</v>
      </c>
      <c r="E32" s="32">
        <v>5</v>
      </c>
      <c r="F32" s="32">
        <v>1</v>
      </c>
      <c r="G32" s="32">
        <v>1</v>
      </c>
      <c r="H32" s="32">
        <v>1</v>
      </c>
      <c r="I32" s="32">
        <v>5</v>
      </c>
      <c r="J32" s="32">
        <v>5</v>
      </c>
      <c r="K32" s="32" t="s">
        <v>34</v>
      </c>
      <c r="L32" s="32" t="s">
        <v>35</v>
      </c>
      <c r="M32" s="32" t="s">
        <v>109</v>
      </c>
      <c r="N32" s="30" t="s">
        <v>37</v>
      </c>
      <c r="O32" s="30" t="s">
        <v>38</v>
      </c>
      <c r="P32" s="33"/>
      <c r="Q32" s="34" t="s">
        <v>39</v>
      </c>
      <c r="R32" s="35"/>
      <c r="S32" s="34" t="s">
        <v>40</v>
      </c>
      <c r="T32" s="35"/>
      <c r="U32" s="34" t="s">
        <v>128</v>
      </c>
      <c r="V32" s="35"/>
      <c r="W32" s="35"/>
      <c r="X32" s="35"/>
      <c r="Y32" s="35"/>
      <c r="Z32" s="35"/>
      <c r="AA32" s="34" t="e">
        <f>VLOOKUP(C32,'[1]Esquema de Publicación'!$A$5:$I$283,7,0)</f>
        <v>#N/A</v>
      </c>
    </row>
    <row r="33" spans="1:27" ht="60" x14ac:dyDescent="0.25">
      <c r="A33" s="35">
        <v>27</v>
      </c>
      <c r="B33" s="30" t="s">
        <v>31</v>
      </c>
      <c r="C33" s="30" t="s">
        <v>114</v>
      </c>
      <c r="D33" s="31" t="s">
        <v>115</v>
      </c>
      <c r="E33" s="32">
        <v>5</v>
      </c>
      <c r="F33" s="32">
        <v>1</v>
      </c>
      <c r="G33" s="32">
        <v>1</v>
      </c>
      <c r="H33" s="32">
        <v>1</v>
      </c>
      <c r="I33" s="32">
        <v>5</v>
      </c>
      <c r="J33" s="32">
        <v>5</v>
      </c>
      <c r="K33" s="32" t="s">
        <v>34</v>
      </c>
      <c r="L33" s="32" t="s">
        <v>35</v>
      </c>
      <c r="M33" s="32" t="s">
        <v>109</v>
      </c>
      <c r="N33" s="30" t="s">
        <v>37</v>
      </c>
      <c r="O33" s="30" t="s">
        <v>38</v>
      </c>
      <c r="P33" s="33"/>
      <c r="Q33" s="34" t="s">
        <v>116</v>
      </c>
      <c r="R33" s="35"/>
      <c r="S33" s="34" t="str">
        <f>VLOOKUP(C33,'[1]Esquema de Publicación'!$A$5:$I$283,8,0)</f>
        <v>Dirección de Contratación</v>
      </c>
      <c r="T33" s="35"/>
      <c r="U33" s="34" t="s">
        <v>128</v>
      </c>
      <c r="V33" s="35"/>
      <c r="W33" s="35"/>
      <c r="X33" s="35"/>
      <c r="Y33" s="35"/>
      <c r="Z33" s="35"/>
      <c r="AA33" s="34" t="str">
        <f>VLOOKUP(C33,'[1]Esquema de Publicación'!$A$5:$I$283,7,0)</f>
        <v>Cuando se requiera</v>
      </c>
    </row>
    <row r="34" spans="1:27" ht="99.75" x14ac:dyDescent="0.25">
      <c r="A34" s="35">
        <v>28</v>
      </c>
      <c r="B34" s="30" t="s">
        <v>31</v>
      </c>
      <c r="C34" s="30" t="s">
        <v>117</v>
      </c>
      <c r="D34" s="31" t="s">
        <v>118</v>
      </c>
      <c r="E34" s="32">
        <v>5</v>
      </c>
      <c r="F34" s="32">
        <v>1</v>
      </c>
      <c r="G34" s="32">
        <v>1</v>
      </c>
      <c r="H34" s="32">
        <v>1</v>
      </c>
      <c r="I34" s="32">
        <v>5</v>
      </c>
      <c r="J34" s="32">
        <v>5</v>
      </c>
      <c r="K34" s="32" t="s">
        <v>34</v>
      </c>
      <c r="L34" s="32" t="s">
        <v>35</v>
      </c>
      <c r="M34" s="32" t="s">
        <v>109</v>
      </c>
      <c r="N34" s="30" t="s">
        <v>37</v>
      </c>
      <c r="O34" s="30" t="s">
        <v>38</v>
      </c>
      <c r="P34" s="33"/>
      <c r="Q34" s="34" t="s">
        <v>39</v>
      </c>
      <c r="R34" s="35"/>
      <c r="S34" s="34" t="s">
        <v>40</v>
      </c>
      <c r="T34" s="35"/>
      <c r="U34" s="34" t="s">
        <v>128</v>
      </c>
      <c r="V34" s="35"/>
      <c r="W34" s="35"/>
      <c r="X34" s="35"/>
      <c r="Y34" s="35"/>
      <c r="Z34" s="35"/>
      <c r="AA34" s="34" t="e">
        <f>VLOOKUP(C34,'[1]Esquema de Publicación'!$A$5:$I$283,7,0)</f>
        <v>#N/A</v>
      </c>
    </row>
    <row r="35" spans="1:27" ht="99.75" x14ac:dyDescent="0.25">
      <c r="A35" s="35">
        <v>29</v>
      </c>
      <c r="B35" s="30" t="s">
        <v>31</v>
      </c>
      <c r="C35" s="30" t="s">
        <v>119</v>
      </c>
      <c r="D35" s="31" t="s">
        <v>120</v>
      </c>
      <c r="E35" s="32">
        <v>5</v>
      </c>
      <c r="F35" s="32">
        <v>1</v>
      </c>
      <c r="G35" s="32">
        <v>1</v>
      </c>
      <c r="H35" s="32">
        <v>1</v>
      </c>
      <c r="I35" s="32">
        <v>5</v>
      </c>
      <c r="J35" s="32">
        <v>5</v>
      </c>
      <c r="K35" s="32" t="s">
        <v>34</v>
      </c>
      <c r="L35" s="32" t="s">
        <v>35</v>
      </c>
      <c r="M35" s="32" t="s">
        <v>109</v>
      </c>
      <c r="N35" s="30" t="s">
        <v>37</v>
      </c>
      <c r="O35" s="30" t="s">
        <v>38</v>
      </c>
      <c r="P35" s="33"/>
      <c r="Q35" s="34" t="s">
        <v>39</v>
      </c>
      <c r="R35" s="35"/>
      <c r="S35" s="34" t="str">
        <f>VLOOKUP(C35,'[1]Esquema de Publicación'!$A$5:$I$283,8,0)</f>
        <v>Dirección de Contratación</v>
      </c>
      <c r="T35" s="35"/>
      <c r="U35" s="34" t="s">
        <v>128</v>
      </c>
      <c r="V35" s="35"/>
      <c r="W35" s="35"/>
      <c r="X35" s="35"/>
      <c r="Y35" s="35"/>
      <c r="Z35" s="35"/>
      <c r="AA35" s="34" t="str">
        <f>VLOOKUP(C35,'[1]Esquema de Publicación'!$A$5:$I$283,7,0)</f>
        <v>una sola vez para cada poceso.</v>
      </c>
    </row>
    <row r="36" spans="1:27" ht="156.75" x14ac:dyDescent="0.25">
      <c r="A36" s="35">
        <v>30</v>
      </c>
      <c r="B36" s="30" t="s">
        <v>31</v>
      </c>
      <c r="C36" s="30" t="s">
        <v>121</v>
      </c>
      <c r="D36" s="31" t="s">
        <v>122</v>
      </c>
      <c r="E36" s="32">
        <v>5</v>
      </c>
      <c r="F36" s="32">
        <v>1</v>
      </c>
      <c r="G36" s="32">
        <v>1</v>
      </c>
      <c r="H36" s="32">
        <v>1</v>
      </c>
      <c r="I36" s="32">
        <v>5</v>
      </c>
      <c r="J36" s="32">
        <v>5</v>
      </c>
      <c r="K36" s="32" t="s">
        <v>34</v>
      </c>
      <c r="L36" s="32" t="s">
        <v>35</v>
      </c>
      <c r="M36" s="32" t="s">
        <v>109</v>
      </c>
      <c r="N36" s="30" t="s">
        <v>37</v>
      </c>
      <c r="O36" s="30" t="s">
        <v>38</v>
      </c>
      <c r="P36" s="33"/>
      <c r="Q36" s="34" t="s">
        <v>39</v>
      </c>
      <c r="R36" s="35"/>
      <c r="S36" s="34" t="str">
        <f>VLOOKUP(C36,'[1]Esquema de Publicación'!$A$5:$I$283,8,0)</f>
        <v>Dirección de Contratación</v>
      </c>
      <c r="T36" s="35"/>
      <c r="U36" s="34" t="s">
        <v>128</v>
      </c>
      <c r="V36" s="35"/>
      <c r="W36" s="35"/>
      <c r="X36" s="35"/>
      <c r="Y36" s="35"/>
      <c r="Z36" s="35"/>
      <c r="AA36" s="34" t="str">
        <f>VLOOKUP(C36,'[1]Esquema de Publicación'!$A$5:$I$283,7,0)</f>
        <v>una sola vez para cada poceso.</v>
      </c>
    </row>
    <row r="37" spans="1:27" ht="60" x14ac:dyDescent="0.25">
      <c r="A37" s="35">
        <v>31</v>
      </c>
      <c r="B37" s="30" t="s">
        <v>31</v>
      </c>
      <c r="C37" s="30" t="s">
        <v>123</v>
      </c>
      <c r="D37" s="31" t="s">
        <v>124</v>
      </c>
      <c r="E37" s="32">
        <v>5</v>
      </c>
      <c r="F37" s="32">
        <v>1</v>
      </c>
      <c r="G37" s="32">
        <v>1</v>
      </c>
      <c r="H37" s="32">
        <v>1</v>
      </c>
      <c r="I37" s="32">
        <v>5</v>
      </c>
      <c r="J37" s="32">
        <v>5</v>
      </c>
      <c r="K37" s="32" t="s">
        <v>34</v>
      </c>
      <c r="L37" s="32" t="s">
        <v>35</v>
      </c>
      <c r="M37" s="32" t="s">
        <v>109</v>
      </c>
      <c r="N37" s="30" t="s">
        <v>37</v>
      </c>
      <c r="O37" s="30" t="s">
        <v>38</v>
      </c>
      <c r="P37" s="33"/>
      <c r="Q37" s="34" t="s">
        <v>39</v>
      </c>
      <c r="R37" s="35"/>
      <c r="S37" s="34" t="str">
        <f>VLOOKUP(C37,'[1]Esquema de Publicación'!$A$5:$I$283,8,0)</f>
        <v>Dirección de Contratación</v>
      </c>
      <c r="T37" s="35"/>
      <c r="U37" s="34" t="s">
        <v>128</v>
      </c>
      <c r="V37" s="35"/>
      <c r="W37" s="35"/>
      <c r="X37" s="35"/>
      <c r="Y37" s="35"/>
      <c r="Z37" s="35"/>
      <c r="AA37" s="34" t="str">
        <f>VLOOKUP(C37,'[1]Esquema de Publicación'!$A$5:$I$283,7,0)</f>
        <v>una sola vez para cada poceso.</v>
      </c>
    </row>
    <row r="38" spans="1:27" ht="75" x14ac:dyDescent="0.25">
      <c r="A38" s="35">
        <v>32</v>
      </c>
      <c r="B38" s="30" t="s">
        <v>31</v>
      </c>
      <c r="C38" s="30" t="s">
        <v>125</v>
      </c>
      <c r="D38" s="31" t="s">
        <v>126</v>
      </c>
      <c r="E38" s="32">
        <v>5</v>
      </c>
      <c r="F38" s="32">
        <v>1</v>
      </c>
      <c r="G38" s="32">
        <v>1</v>
      </c>
      <c r="H38" s="32">
        <v>1</v>
      </c>
      <c r="I38" s="32">
        <v>5</v>
      </c>
      <c r="J38" s="32">
        <v>5</v>
      </c>
      <c r="K38" s="32" t="s">
        <v>34</v>
      </c>
      <c r="L38" s="32" t="s">
        <v>35</v>
      </c>
      <c r="M38" s="32" t="s">
        <v>109</v>
      </c>
      <c r="N38" s="30" t="s">
        <v>37</v>
      </c>
      <c r="O38" s="30" t="s">
        <v>38</v>
      </c>
      <c r="P38" s="33"/>
      <c r="Q38" s="34" t="s">
        <v>127</v>
      </c>
      <c r="R38" s="35"/>
      <c r="S38" s="34" t="str">
        <f>VLOOKUP(C38,'[1]Esquema de Publicación'!$A$5:$I$283,8,0)</f>
        <v>Dirección de Contratación</v>
      </c>
      <c r="T38" s="35"/>
      <c r="U38" s="34" t="s">
        <v>128</v>
      </c>
      <c r="V38" s="35"/>
      <c r="W38" s="35"/>
      <c r="X38" s="35"/>
      <c r="Y38" s="35"/>
      <c r="Z38" s="35"/>
      <c r="AA38" s="34" t="str">
        <f>VLOOKUP(C38,'[1]Esquema de Publicación'!$A$5:$I$283,7,0)</f>
        <v>una sola vez para cada poceso.</v>
      </c>
    </row>
  </sheetData>
  <mergeCells count="24">
    <mergeCell ref="AA5:AA6"/>
    <mergeCell ref="A5:A6"/>
    <mergeCell ref="U5:U6"/>
    <mergeCell ref="V5:V6"/>
    <mergeCell ref="W5:W6"/>
    <mergeCell ref="X5:X6"/>
    <mergeCell ref="Y5:Y6"/>
    <mergeCell ref="Z5:Z6"/>
    <mergeCell ref="N5:O5"/>
    <mergeCell ref="P5:P6"/>
    <mergeCell ref="Q5:Q6"/>
    <mergeCell ref="R5:R6"/>
    <mergeCell ref="S5:S6"/>
    <mergeCell ref="T5:T6"/>
    <mergeCell ref="B1:AA2"/>
    <mergeCell ref="B4:O4"/>
    <mergeCell ref="P4:Z4"/>
    <mergeCell ref="B5:B6"/>
    <mergeCell ref="C5:C6"/>
    <mergeCell ref="D5:D6"/>
    <mergeCell ref="E5:J5"/>
    <mergeCell ref="K5:K6"/>
    <mergeCell ref="L5:L6"/>
    <mergeCell ref="M5:M6"/>
  </mergeCells>
  <hyperlinks>
    <hyperlink ref="O13" r:id="rId1" xr:uid="{717BE081-8EC0-4150-B2E8-477B18945E90}"/>
  </hyperlinks>
  <pageMargins left="0.7" right="0.7" top="0.75" bottom="0.75" header="0.3" footer="0.3"/>
  <pageSetup orientation="portrait" r:id="rId2"/>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 Francisco Rincon Buitrago</dc:creator>
  <cp:lastModifiedBy>Jose Francisco Rincon Buitrago</cp:lastModifiedBy>
  <dcterms:created xsi:type="dcterms:W3CDTF">2022-04-18T21:23:53Z</dcterms:created>
  <dcterms:modified xsi:type="dcterms:W3CDTF">2022-04-18T21:58:01Z</dcterms:modified>
</cp:coreProperties>
</file>