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gherrera\Documents\USB 2020\2021\2021-PLAN ANTICORRUPCION Y DE ATENCION AL CIUDADANO\SEGUIMIENTO 2DO CUATRIMESTRE\"/>
    </mc:Choice>
  </mc:AlternateContent>
  <xr:revisionPtr revIDLastSave="0" documentId="13_ncr:1_{B7E5EC55-FB75-4A62-A60A-7DD0E5EB9A1C}" xr6:coauthVersionLast="45" xr6:coauthVersionMax="45" xr10:uidLastSave="{00000000-0000-0000-0000-000000000000}"/>
  <bookViews>
    <workbookView xWindow="-120" yWindow="-120" windowWidth="29040" windowHeight="15840" xr2:uid="{00000000-000D-0000-FFFF-FFFF00000000}"/>
  </bookViews>
  <sheets>
    <sheet name="PAAC" sheetId="1" r:id="rId1"/>
    <sheet name="MAPA DE RIESGOS" sheetId="2" r:id="rId2"/>
    <sheet name="Racionalización Trámites - SUIT" sheetId="5" r:id="rId3"/>
  </sheets>
  <externalReferences>
    <externalReference r:id="rId4"/>
  </externalReferences>
  <definedNames>
    <definedName name="_xlnm._FilterDatabase" localSheetId="1" hidden="1">'MAPA DE RIESGOS'!$A$6:$L$26</definedName>
    <definedName name="_xlnm._FilterDatabase" localSheetId="0" hidden="1">PAAC!$A$4:$I$4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57" i="5" l="1"/>
  <c r="AD56" i="5"/>
  <c r="AD55" i="5"/>
  <c r="AD54" i="5"/>
  <c r="AD53" i="5"/>
  <c r="AD52" i="5"/>
  <c r="AD51" i="5"/>
  <c r="AD50" i="5"/>
  <c r="AD49" i="5"/>
  <c r="AD48" i="5"/>
  <c r="AD47" i="5"/>
  <c r="AD46" i="5"/>
  <c r="AD45" i="5"/>
  <c r="AD44" i="5"/>
  <c r="AD43" i="5"/>
  <c r="AD42" i="5"/>
  <c r="AD41" i="5"/>
  <c r="AD40" i="5"/>
  <c r="AD39" i="5"/>
  <c r="AD38" i="5"/>
  <c r="AD37" i="5"/>
  <c r="AD36" i="5"/>
  <c r="AD35" i="5"/>
  <c r="AD34" i="5"/>
  <c r="AD33" i="5"/>
  <c r="AD32" i="5"/>
  <c r="AD31" i="5"/>
  <c r="AD30" i="5"/>
  <c r="AD29" i="5"/>
  <c r="AD28" i="5"/>
  <c r="AD27" i="5"/>
  <c r="AD26" i="5"/>
  <c r="AD25" i="5"/>
  <c r="AD24" i="5"/>
  <c r="AD23" i="5"/>
  <c r="AD22" i="5"/>
  <c r="AD21" i="5"/>
  <c r="AD20" i="5"/>
  <c r="AD19" i="5"/>
  <c r="AD18" i="5"/>
  <c r="AD17" i="5"/>
</calcChain>
</file>

<file path=xl/sharedStrings.xml><?xml version="1.0" encoding="utf-8"?>
<sst xmlns="http://schemas.openxmlformats.org/spreadsheetml/2006/main" count="820" uniqueCount="581">
  <si>
    <t>COMPONENTE</t>
  </si>
  <si>
    <t>SUBCOMPONENTE</t>
  </si>
  <si>
    <t>ACTVIDADES PROGRAMADAS</t>
  </si>
  <si>
    <t xml:space="preserve">META O PRODUCTO </t>
  </si>
  <si>
    <t>RESPONSABLES</t>
  </si>
  <si>
    <t>1. Gestión del Riesgo de Corrupción - Mapa de Riesgos de Corrupción</t>
  </si>
  <si>
    <t>1. Política de Administración de Riesgos de Corrupción</t>
  </si>
  <si>
    <t xml:space="preserve">Implementar la Política Institucional de Administración del Riesgo
</t>
  </si>
  <si>
    <t xml:space="preserve">Política Institucional de Administración del Riesgo  implementada 
</t>
  </si>
  <si>
    <t>2. 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</si>
  <si>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</si>
  <si>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</si>
  <si>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 xml:space="preserve">3. Consulta y divulgación </t>
  </si>
  <si>
    <t>Vincular actores internos y externos de la entidad</t>
  </si>
  <si>
    <t>Política Institucional de Administración del Riesgo vigente y riesgos de corrupción identificados, divulgados</t>
  </si>
  <si>
    <t xml:space="preserve">Divulgar en página web e intranet la Política Institucional de Administración del Riesgo vigente y los riesgos de corrupción identificados
</t>
  </si>
  <si>
    <t xml:space="preserve">Política Institucional de Administración del Riesgo vigente y riesgos de corrupción identificados, divulgados
</t>
  </si>
  <si>
    <t xml:space="preserve">Divulgar en página web e intranet mapa de riesgos de corrupción con reporte de monitoreo trimestral
</t>
  </si>
  <si>
    <t>4. Monitoreo o revisión</t>
  </si>
  <si>
    <t xml:space="preserve">Monitorear y revisar el Mapa de Riesgos de Corrupción  y si es del caso ajustarlo e informar a la Oficina Asesora de Planeación.
</t>
  </si>
  <si>
    <t xml:space="preserve">Mapa de Riesgos de Corrupción monitoreado y revisado
</t>
  </si>
  <si>
    <t>5. Seguimiento</t>
  </si>
  <si>
    <t xml:space="preserve">Publicar y divulgar el monitoreo de la ejecución del PAAC 
</t>
  </si>
  <si>
    <t xml:space="preserve">Monitoreo de la ejecución del PAAC publicado y divulgado </t>
  </si>
  <si>
    <t xml:space="preserve">Publicar y divulgar el seguimiento de la ejecución del PAAC 
</t>
  </si>
  <si>
    <t xml:space="preserve">Seguimiento de la ejecución del PAAC publicado y divulgado </t>
  </si>
  <si>
    <t>Oficina  de Control Interno</t>
  </si>
  <si>
    <t>3. Rendición de Cuentas</t>
  </si>
  <si>
    <t>1. Información de calidad y en lenguaje comprensible</t>
  </si>
  <si>
    <t xml:space="preserve">Divulgar boletines de prensa con información de la gestión institucional </t>
  </si>
  <si>
    <t>Boletines de prensa divulgados</t>
  </si>
  <si>
    <t>Dirección General</t>
  </si>
  <si>
    <t>Asegurar que toda información divulgada en canales externos sea de fácil comprensión para los grupos de valor</t>
  </si>
  <si>
    <t>Elaborar un informe individual de rendición de cuentas con corte a 31 de diciembre de 2020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</si>
  <si>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Informe individual de rendición de cuentas  publicado en la página web en la sección “Transparencia y acceso a la información</t>
  </si>
  <si>
    <t>Producir y documentar de manera permanente en el año 2021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</si>
  <si>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</si>
  <si>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2. Diálogo de doble vía con la ciudadanía y sus organizaciones</t>
  </si>
  <si>
    <t>Diseñar e implementar espacios de dialogo  nacionales y territoriales  con base en los lineamientos del Manual Único de Rendición de Cuentas (MURC)  de acuerdo con el cronograma establecido  por el Sistema de Rendición de Cuentas.</t>
  </si>
  <si>
    <t>Espacios de dialogo  nacionales y territoriales diseñados e implementados de acuerdo con el cronograma establecido  por el Sistema de Rendición de Cuentas.</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</si>
  <si>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</si>
  <si>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Estrategia  de divulgación  de los avances de la entidad respecto de la implementación del Acuerdo de Paz  diseñada e Implementada</t>
  </si>
  <si>
    <t>Realizar el principal espacio de rendición de cuentas</t>
  </si>
  <si>
    <t>Espacio de rendición de cuentas realizado</t>
  </si>
  <si>
    <t>Realizar Chat ciudadano temático que propicien el diálogo con la ciudadanía.</t>
  </si>
  <si>
    <t xml:space="preserve">9 Chat ciudadano temático realizados </t>
  </si>
  <si>
    <t>3. Incentivos para motivar la cultura de la rendición y petición de cuentas</t>
  </si>
  <si>
    <t>Realizar reconocimientos a la participación de la ciudadanía</t>
  </si>
  <si>
    <t>Participación de la ciudadanía reconocida</t>
  </si>
  <si>
    <t xml:space="preserve">Capacitar a las personas y comunidades interesadas en realizar seguimiento a los proyectos y asesorarlos en el proceso de conformación de veedurías ciudadanas u otro espacio de participación comunitaria. </t>
  </si>
  <si>
    <t>100% Capacitaciones Realizadas / Capacitaciones Programadas</t>
  </si>
  <si>
    <t>Capacitar un equipo interdisciplinario en temas de Rendición de cuentas</t>
  </si>
  <si>
    <t>1 Capacitación Realizadas</t>
  </si>
  <si>
    <t>Oficina Asesora de Planeación</t>
  </si>
  <si>
    <t>4. Evaluación y retroalimentación a la gestión institucional</t>
  </si>
  <si>
    <t>Evaluar la estrategia de rendición de cuentas (incluyendo cada espacio de diálogo)</t>
  </si>
  <si>
    <t>Informe de evaluación e Informe de Seguimiento</t>
  </si>
  <si>
    <t>4. Mecanismos para mejorar la Atención al Ciudadano</t>
  </si>
  <si>
    <t xml:space="preserve">
1. Estructura administrativa y Direccionamiento estratégico </t>
  </si>
  <si>
    <t>Diseñar e implementar la estrategia de participación ciudadana</t>
  </si>
  <si>
    <t>Estrategia de participación ciudadana implementada</t>
  </si>
  <si>
    <t>Estandarizar e implementar formato para reporte de actividades de participación</t>
  </si>
  <si>
    <t>Formato estandarizado e implementado</t>
  </si>
  <si>
    <t>Adecuar los puntos de atención en las Direcciones Territoriales para  mejorar la accesibilidad de la población en condición de discapacidad motora</t>
  </si>
  <si>
    <t>4 puntos de atención en las Direcciones Territoriales adecuados</t>
  </si>
  <si>
    <t xml:space="preserve">2.  Fortalecimiento de los canales de atención </t>
  </si>
  <si>
    <t>Fortalecer el Canal telefónico de atención</t>
  </si>
  <si>
    <t>Canal  telefónico fortalecido</t>
  </si>
  <si>
    <t>Promover que los canales de atención sean utilizados de forma consistente y homogénea por parte de las unidades ejecutoras que le responden al ciudadano</t>
  </si>
  <si>
    <t>Uso de canales de forma consistente y homogénea, promovido</t>
  </si>
  <si>
    <t>Secretaría General</t>
  </si>
  <si>
    <t>Adoptar mecanismos de comunicación incluyentes</t>
  </si>
  <si>
    <t>Mecanismos de comunicación incluyentes, adoptados</t>
  </si>
  <si>
    <t>3. Talento humano</t>
  </si>
  <si>
    <t>Programa diseñado e implementado</t>
  </si>
  <si>
    <t>Generar incentivos a los servidores públicos de las áreas de atención al ciudadano</t>
  </si>
  <si>
    <t>Incentivos generados</t>
  </si>
  <si>
    <t xml:space="preserve">Realizar mesas de trabajo sobre servicio al ciudadano y PQRD </t>
  </si>
  <si>
    <t>10 Mesas de trabajo realizadas</t>
  </si>
  <si>
    <t xml:space="preserve">Secretaría General </t>
  </si>
  <si>
    <t>Realizar talleres sobre la responsabilidad de los servidores públicos (deberes, derechos y obligaciones)</t>
  </si>
  <si>
    <t>6 Talleres realizados.</t>
  </si>
  <si>
    <t>4. Normativo y procedimental</t>
  </si>
  <si>
    <t>Diseño de estrategia para incorporar el lenguaje claro en la gestión de la Entidad</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</si>
  <si>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</si>
  <si>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</si>
  <si>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</si>
  <si>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</si>
  <si>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</si>
  <si>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Identificar los flujos de la información (vertical, horizontal, hacia afuera de la entidad, entre otros) para la gestión de la información institucional</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</si>
  <si>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</si>
  <si>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</si>
  <si>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</si>
  <si>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</si>
  <si>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</si>
  <si>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 Relacionamiento con el ciudadano</t>
  </si>
  <si>
    <t>Definir y difundir el portafolio de servicios al ciudadano de la entidad</t>
  </si>
  <si>
    <t> Portafolio de servicios definido y difundido</t>
  </si>
  <si>
    <t>Adecuar el modelo de servicio al servicio ciudadano al modelo sectorial de Transporte</t>
  </si>
  <si>
    <t>Modelo del Servicio al Ciudadano adecuado al sectorial</t>
  </si>
  <si>
    <t>5. Mecanismos para la Transparencia y Acceso a la Información</t>
  </si>
  <si>
    <t>Difundir información sobre la oferta institucional de trámites y otros procedimientos en lenguaje claro y de forma permanente</t>
  </si>
  <si>
    <t>Fichas web de proyectos diseñada, aprobada y divulgadas en la página web y datos abiertos</t>
  </si>
  <si>
    <t xml:space="preserve">Información difundida </t>
  </si>
  <si>
    <t xml:space="preserve"> 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</si>
  <si>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</si>
  <si>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</si>
  <si>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</si>
  <si>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Elaboración y presentación de Estados Financieros</t>
  </si>
  <si>
    <t>Estados Financieros presentados</t>
  </si>
  <si>
    <t>Subdirección Financiera</t>
  </si>
  <si>
    <t>Formular y actualizar el Plan Anual de Adquisiciones -PAA -</t>
  </si>
  <si>
    <t>Plan Anual de Adquisiciones formulado y actualizado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</si>
  <si>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</si>
  <si>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</si>
  <si>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</si>
  <si>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</si>
  <si>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</si>
  <si>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</si>
  <si>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</si>
  <si>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</si>
  <si>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Oficina de Control interno</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</si>
  <si>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</si>
  <si>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</si>
  <si>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</si>
  <si>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</si>
  <si>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</si>
  <si>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Sin subcomponente</t>
  </si>
  <si>
    <t>Adoptar un código de  buen gobierno que incluya lineamientos sobre manejo de conflicto de intereses, mecanismos de protección al denunciante y canales de denuncia de hechos de corrupción.</t>
  </si>
  <si>
    <t>Código de buen gobierno adoptado</t>
  </si>
  <si>
    <t>1. Lineamientos de Transparencia Activa</t>
  </si>
  <si>
    <t>6. Iniciativas Adicionales</t>
  </si>
  <si>
    <t>R25</t>
  </si>
  <si>
    <t>GESTIÓN CONTRACTUAL</t>
  </si>
  <si>
    <t>Expediente contractual
Acta de respuesta a las observaciones a los prepliegos y pliegos definitivos</t>
  </si>
  <si>
    <t>Dirección de Contratación – Grupo Asuntos precontractuales</t>
  </si>
  <si>
    <t># de procesos con observaciones / # de procesos recibidos</t>
  </si>
  <si>
    <t xml:space="preserve">No. </t>
  </si>
  <si>
    <t>Proceso</t>
  </si>
  <si>
    <t>Riesgo</t>
  </si>
  <si>
    <t>Causa</t>
  </si>
  <si>
    <t>Actividad de Control</t>
  </si>
  <si>
    <t>Soporte</t>
  </si>
  <si>
    <t>Responsable</t>
  </si>
  <si>
    <t>Indicador</t>
  </si>
  <si>
    <t>R18</t>
  </si>
  <si>
    <t>GESTIÓN LEGAL Y DEFENSA JUDICIAL</t>
  </si>
  <si>
    <t>Emisión de actos administrativos de carácter general o particular que esté incursos en causales de nulidad previstas en la ley,  para el favorecimiento de intereses propios o de tercero</t>
  </si>
  <si>
    <t>Ausencia y/o falta de interpretación de los soportes probatorios fundamento de los actos administrativos generales o particulares</t>
  </si>
  <si>
    <t>1. Revisar el proyecto de acto administrativo verificando que éste se ajuste a la normatividad vigente y en el evento que no sea coherente se devuelve a la dependencia de origen para que se realicen los ajustes</t>
  </si>
  <si>
    <t>Proyectos de acto administrativo - correo y/o memorando</t>
  </si>
  <si>
    <t>Jefe de la Oficina Asesora Jurídica y su coordinador de Grupo de Conceptos</t>
  </si>
  <si>
    <t># de memorandos con observaciones de legalidad a los proyectos de actos administrativos / #  de  proyectos de actos administrativos</t>
  </si>
  <si>
    <t>Se efectuó revisión de actos administrativos de carácter general y particular no encontrando circunstancias que afecten la legalidad de los mismos.</t>
  </si>
  <si>
    <t>R19</t>
  </si>
  <si>
    <t>Utilización de información privilegiada de manera indebida, orientando la defensa de la entidad para beneficio propio o de un tercero</t>
  </si>
  <si>
    <t>Falta de experiencia en la defensa de las entidades públicas de los abogados contratados.</t>
  </si>
  <si>
    <t>1.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</si>
  <si>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Acta individuales, Actas de Comité de Conciliación y en la Política de Defensa Judicial</t>
  </si>
  <si>
    <t>Jefe Oficina Jurídica con apoyo del Coordinador Grupo Judiciales y Litigantes</t>
  </si>
  <si>
    <t>Política de defensa Judicial Socializada/ Política de Defensa Judicial Diseñada</t>
  </si>
  <si>
    <t>1 Política de defensa Judicial Socializada/ 1 Política de Defensa Diseñada</t>
  </si>
  <si>
    <t>R20</t>
  </si>
  <si>
    <t>Falta de mecanismos de control y seguimiento a la actividad de defensa judicial de los apoderados</t>
  </si>
  <si>
    <t>1. Verificar trimestralmente las actuaciones judiciales adelantadas por los apoderados estén acordes con las directrices institucionales
y cuando detecte inconsistencias, informará a la Jefatura y propondrá acciones correctivas, que una vez aprobadas en acta, serán adoptadas</t>
  </si>
  <si>
    <t xml:space="preserve">Acta de trabajo donde queden los compromisos y el coordinador aplica las acciones </t>
  </si>
  <si>
    <t xml:space="preserve">Coordinador del Grupo de defensa judicial y litigantes </t>
  </si>
  <si>
    <t># de controles implementados /# de desviaciones plasmadas en el acta</t>
  </si>
  <si>
    <t>R27</t>
  </si>
  <si>
    <t>DIRECCIONAMIENTO ESTRATEGICO Y PLANEACION INSTITUCIONAL</t>
  </si>
  <si>
    <t>Posibilidad de recibir o solicitar cualquier dádiva o beneficio a nombre propio o de terceros para atender las solicitudes de los trámites presupuestales</t>
  </si>
  <si>
    <t>1. 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t>
  </si>
  <si>
    <t>Listado de trámites presupuestales con prioridad y valor</t>
  </si>
  <si>
    <t>Director General con apoyo de Jefe Oficina Asesora de Planeación y Coordinadores de los Grupos Banco de Proyectos y Financiación y Presupuestación</t>
  </si>
  <si>
    <t># de solicitudes de trámites presupuestales NO priorizados en el listado / # de trámites presupuestales solicitados por las unidades ejecutoras</t>
  </si>
  <si>
    <t>R29</t>
  </si>
  <si>
    <t>GESTION DE TECNOLOGIAS DE LA INFORMACION Y COMUNICACIONES</t>
  </si>
  <si>
    <t>Acceso Inadecuado o uso indebido de la información en beneficio particular o de terceros</t>
  </si>
  <si>
    <t>1. 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t>
  </si>
  <si>
    <t>Acta de comité aprobando los protocolos</t>
  </si>
  <si>
    <t>Comité Institucional de Gestión y Desempeño con apoyo de la Oficina Asesora de Planeación, el Oficial de seguridad y coordinadores de los grupos de tecnología</t>
  </si>
  <si>
    <t>N° de protocolos diseñados / N° de protocolos por diseñar</t>
  </si>
  <si>
    <t>2. Actualizar la política de seguridad de la información (general) en concordancia con los nuevos protocolos
Se hará anualmente seguimiento a la vigencia de la política y si se detecta oportunidades de mejora, se procede a actualizar</t>
  </si>
  <si>
    <t xml:space="preserve">Borrador propuesta.
Acta de comité aprobando la actualización de la política </t>
  </si>
  <si>
    <t>Comité Institucional de Gestión y Desempeño  con apoyo de la Oficina Asesora de Planeación, el Oficial de seguridad y coordinadores de los grupos de tecnología</t>
  </si>
  <si>
    <t># de protocolos incluidos en la política / # de protocolos a incluir</t>
  </si>
  <si>
    <t>GESTIÓN AMBIENTAL, SOCIAL, PREDIAL Y DE SOSTENIBILIDAD</t>
  </si>
  <si>
    <t>Desviación en el seguimiento a los lineamientos institucionales para el cumplimiento de la intervención social, ambiental y predial, por insuficiencia de recursos o conflicto de intereses</t>
  </si>
  <si>
    <t>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t>
  </si>
  <si>
    <t> Informes de seguimiento a los proyectos</t>
  </si>
  <si>
    <t>Subdirector de Medio Ambiente y Gestión Social  con apoyo de los Coordinadores de grupos internos de trabajo de la subdirección de medio ambiente y gestión social</t>
  </si>
  <si>
    <t>(N.º de proyectos retroalimentados /  N.º total de proyectos) * 100</t>
  </si>
  <si>
    <t>R48</t>
  </si>
  <si>
    <t>Gestionar viáticos y pasajes para comisiones autorizadas en fines de semana y festivos o para fines no oficiales</t>
  </si>
  <si>
    <t>Formato</t>
  </si>
  <si>
    <t>Jefe de Unidad Ejecutora Con apoyo de la Persona designada en cada Unidad Ejecutora para verificar las comisiones solicitadas</t>
  </si>
  <si>
    <t xml:space="preserve"> (N° de solicitudes aprobadas / N° de solicitudes recibidas) * 100 </t>
  </si>
  <si>
    <t>Cobro de servicios de mantenimiento del parque automotor por mayor valor o sobre servicios no prestados</t>
  </si>
  <si>
    <t>ADMINSTRACIÓN DE BIENES Y SERVICIOS</t>
  </si>
  <si>
    <t>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t>
  </si>
  <si>
    <t>Facturas, informes, correos y memorandos</t>
  </si>
  <si>
    <t>El supervisor del contrato de mantenimiento Con apoyo del Responsable del vehículo</t>
  </si>
  <si>
    <t xml:space="preserve"> (Numero de repuestos cambiados, originales/numero de repuestos autorizados)*100</t>
  </si>
  <si>
    <t>Manejo inadecuado de la información institucional en beneficio particular o de terceros</t>
  </si>
  <si>
    <t>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</si>
  <si>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Planillas de control de préstamo de expedientes</t>
  </si>
  <si>
    <t>Coordinador Grupo Interno de trabajo Administración Documental Con el personal del grupo</t>
  </si>
  <si>
    <t>(Expedientes no entregados o entregados incompletos o intervenidos/Expedientes físicos prestados) * 100</t>
  </si>
  <si>
    <t xml:space="preserve">VERIFICACIÓN OCI </t>
  </si>
  <si>
    <t xml:space="preserve">% DE AVANCE </t>
  </si>
  <si>
    <t/>
  </si>
  <si>
    <t>Nombre de la entidad:</t>
  </si>
  <si>
    <t>INSTITUTO NACIONAL DE VÍAS</t>
  </si>
  <si>
    <t>Orden:</t>
  </si>
  <si>
    <t>Nacional</t>
  </si>
  <si>
    <t>Sector administrativo:</t>
  </si>
  <si>
    <t>Transporte</t>
  </si>
  <si>
    <t>Año vigencia:</t>
  </si>
  <si>
    <t>2021</t>
  </si>
  <si>
    <t>Departamento:</t>
  </si>
  <si>
    <t>Bogotá D.C</t>
  </si>
  <si>
    <t>Municipio:</t>
  </si>
  <si>
    <t>BOGOTÁ</t>
  </si>
  <si>
    <t>DATOS TRÁMITES A RACIONALIZAR</t>
  </si>
  <si>
    <t>ACCIONES DE RACIONALIZACIÓN A DESARROLLAR</t>
  </si>
  <si>
    <t>PLAN DE EJECUCIÓN</t>
  </si>
  <si>
    <t>MONITOREO</t>
  </si>
  <si>
    <t>SEGUIMIENTO Y EVALUACIÓN</t>
  </si>
  <si>
    <t>Tipo</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</si>
  <si>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</si>
  <si>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</si>
  <si>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</si>
  <si>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</si>
  <si>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</si>
  <si>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</si>
  <si>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</si>
  <si>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</si>
  <si>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</si>
  <si>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</si>
  <si>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</si>
  <si>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</si>
  <si>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</si>
  <si>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</si>
  <si>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</si>
  <si>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</si>
  <si>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</si>
  <si>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</si>
  <si>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</si>
  <si>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</si>
  <si>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Solicitud y radicación presencial de los requisitos. Módulo del Trámite de Concepto Técnico de Ubicación de Estaciones de Servicios en desarrollo.</t>
  </si>
  <si>
    <t>Virtualización del Trámite y generación electrónica del permiso.</t>
  </si>
  <si>
    <t>Evitar desplazamiento al ciudadano, realizar seguimiento y notificación electrónica.
Para la entidad: Mejoras en los niveles de satisfacción de los usuarios, generación de reportes y adecuado manejo de la información.</t>
  </si>
  <si>
    <t>Tecnologica</t>
  </si>
  <si>
    <t>Trámite total en línea</t>
  </si>
  <si>
    <t>28/01/2021</t>
  </si>
  <si>
    <t>31/12/2021</t>
  </si>
  <si>
    <t xml:space="preserve"> </t>
  </si>
  <si>
    <t>Oficina Asesora de Planeación, Dirección Técnica y Subdirección de Estudios e Innovación.</t>
  </si>
  <si>
    <t>No</t>
  </si>
  <si>
    <t>Sí</t>
  </si>
  <si>
    <t>Respondió</t>
  </si>
  <si>
    <t>Pregunta</t>
  </si>
  <si>
    <t>Observación</t>
  </si>
  <si>
    <t>1. ¿Cuenta con el plan de trabajo para implementar la propuesta de mejora del trámite?</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</si>
  <si>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</si>
  <si>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</si>
  <si>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</si>
  <si>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</si>
  <si>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</si>
  <si>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Los indicadores relacionados con la mejora a implementar que permitan medir los beneficios que recibirá el usuario por la mejora del trámite, no se evidencian en la información aportada por el responsable.</t>
  </si>
  <si>
    <t>3379</t>
  </si>
  <si>
    <t>Permiso de cierre de vías</t>
  </si>
  <si>
    <t>Solicitud y radicación presencial de los requisitos. Módulo del Trámite de Permiso de Cierre de Vías en desarrollo.</t>
  </si>
  <si>
    <t>Virtualización del Trámite y expedición electrónica del permiso.</t>
  </si>
  <si>
    <t>Evitar desplazamiento al ciudadano, facilidad para realizar el seguimiento y notificación electrónica.
Para la entidad: mejoras en los niveles de satisfacción de los usuarios, generación de reportes y adecuado manejo de la información.</t>
  </si>
  <si>
    <t>3380</t>
  </si>
  <si>
    <t>Permiso de uso de zona de vía</t>
  </si>
  <si>
    <t>Solicitud y radicación presencial de los requisitos. Módulo del Trámite del Permiso de Uso Zona de Vía en desarrollo.</t>
  </si>
  <si>
    <t>Evitar desplazamiento al ciudadano, facilidad para desarrollar seguimiento y notificación electrónica. 
Para la entidad: mejorar el nivel de satisfacción de los usuarios, generación de reportes y adecuado manejo de la información.</t>
  </si>
  <si>
    <t>3382</t>
  </si>
  <si>
    <t>Permiso para movilización de carga extradimensionada por las vías nacionales</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</si>
  <si>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</si>
  <si>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</si>
  <si>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</si>
  <si>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Oficina Asesora de Planeación, Dirección Técnica, Secretaria General y Subdirección de Estudios e Innovación.</t>
  </si>
  <si>
    <t>En la información aportada por el responsable, no se evidenció los indicadores relacionados con la mejora a implementar que permitan medir los beneficios que recibirá el usuario por la mejora del trámite.</t>
  </si>
  <si>
    <t>Modelo Único – Hijo</t>
  </si>
  <si>
    <t>46672</t>
  </si>
  <si>
    <t>Permiso con formalidades plenas para movilización de carga indivisible, extradimensionada o extrapesada</t>
  </si>
  <si>
    <t>Solicitud y pago por medio electrónico, radicación presencial de requisitos, proyecto de virtualización con apoyo de MinTic.</t>
  </si>
  <si>
    <t>Virtualización del Trámite, expedición electrónica del permiso.</t>
  </si>
  <si>
    <t>Evitar desplazamiento al ciudadano, facilidad para realizar el seguimiento y expedición electrónica del permiso.
Para la entidad: Mejora en los niveles de satisfacción de los usuarios, generación de reportes y adecuado manejo de la información.</t>
  </si>
  <si>
    <t>76310</t>
  </si>
  <si>
    <t>Beneficio de tarifa diferencial o exenta en las estaciones de peaje a cargo del INVIAS</t>
  </si>
  <si>
    <t xml:space="preserve">Solicitud y radicación presencial de los requisitos. </t>
  </si>
  <si>
    <t>Virtualización del Trámite y expedición electrónica del trámite</t>
  </si>
  <si>
    <t xml:space="preserve">Ciudadano: Evitar desplazamiento al ciudadano, facilidad para realizar el seguimiento y notificación electrónica
Entidad: Mejoras en el nivel de satisfacción de los usuarios, generación de reportes y adecuado manejo de la información
</t>
  </si>
  <si>
    <t>30/12/2021</t>
  </si>
  <si>
    <t>OAP/Grupo Sistemas de Información y Dirección Técnica-Subdirección de Estudios e Innovación</t>
  </si>
  <si>
    <t>11.1%</t>
  </si>
  <si>
    <r>
      <t xml:space="preserve">Para el seguimiento realizado se toma como referencia el Plan Anticorrupción y Atención al Ciudadano 2021 - 1ra versión publicado en el enlace </t>
    </r>
    <r>
      <rPr>
        <b/>
        <sz val="11"/>
        <color theme="8" tint="-0.249977111117893"/>
        <rFont val="Arial"/>
        <family val="2"/>
      </rPr>
      <t>https://www.invias.gov.co/index.php/plan-anticorrupcion-y-de-atencion-al-ciudadano</t>
    </r>
  </si>
  <si>
    <t>CRONOGRAMA</t>
  </si>
  <si>
    <t xml:space="preserve">1°, 2°, 3° y 4° trimestre 
</t>
  </si>
  <si>
    <t xml:space="preserve">Primer trimestre 
</t>
  </si>
  <si>
    <t xml:space="preserve">1°, 2°, 3° y 4° trimestre </t>
  </si>
  <si>
    <t xml:space="preserve">Primer Trimestre 
</t>
  </si>
  <si>
    <t>Cuarto Trimestre</t>
  </si>
  <si>
    <t xml:space="preserve">2° y 4° trimestre </t>
  </si>
  <si>
    <t xml:space="preserve">3° y 4° trimestre </t>
  </si>
  <si>
    <t xml:space="preserve">2° y 3° trimestre </t>
  </si>
  <si>
    <t xml:space="preserve">2°, 3° y 4° trimestre </t>
  </si>
  <si>
    <t>Tercer Trimestre</t>
  </si>
  <si>
    <t>Primer trimestre</t>
  </si>
  <si>
    <t>REPORTE  REALIZADO POR DEPENDENCIAS RESPONSABLES
CUMPLIMIENTO ACTIVIDADES PROGRAMADAS</t>
  </si>
  <si>
    <t xml:space="preserve">El seguimiento no aplica para este periodo de evaluación </t>
  </si>
  <si>
    <t xml:space="preserve">No se evidencia la programación y realización de las capacitaciones formuladas para esta etapa. </t>
  </si>
  <si>
    <t xml:space="preserve">Diseñar e implementar un programa para promover espacios de sensibilización en la cultura del servicio en Invías
</t>
  </si>
  <si>
    <t>Definir y aprobar el diseño de la ficha web para cada proyecto y divulgarla en el portal de Invías y datos abiertos</t>
  </si>
  <si>
    <t>R39</t>
  </si>
  <si>
    <t>R40</t>
  </si>
  <si>
    <t>R42</t>
  </si>
  <si>
    <t>R9</t>
  </si>
  <si>
    <t>GESTIÓN, MODERNIZACIÓN Y REGULACIÓN NORMATIVA DE LA INFRAESTRUCTURA DE TRANSPORTE</t>
  </si>
  <si>
    <t>Recibo o solicitud de cualquier beneficio a nombre propio o de terceros con el fin de acelerar la expedición de un trámite o la autorización de un trámite, sin el cumplimiento de los requisitos técnicos o legales.</t>
  </si>
  <si>
    <t>Normatividad compleja y/o desactualizada (No hay criterios técnicos o jurídicos claros para determinar la calidad del Requisito)</t>
  </si>
  <si>
    <t>1. 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</si>
  <si>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SICOR - Oficios</t>
  </si>
  <si>
    <t xml:space="preserve">Subdirector de Estudios e Innovación </t>
  </si>
  <si>
    <t xml:space="preserve"> # norma revisadas / # normas a revisar</t>
  </si>
  <si>
    <t>2. 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</si>
  <si>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#comunicaciones socializadas o remitidas / Comunicaciones programadas para socializar o remitir</t>
  </si>
  <si>
    <t>3. 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</si>
  <si>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Expediente solicitudes de trámites y SICOR</t>
  </si>
  <si>
    <t xml:space="preserve">Coordinador del grupo de Regulación Técnica </t>
  </si>
  <si>
    <t># trámites donde se siguió el procedimiento / # de trámites de la muestra</t>
  </si>
  <si>
    <t>R10</t>
  </si>
  <si>
    <t>Seleccionar deliberadamente por coacción al INVIAS por parte del interesado, tecnologías obsoletas, con alto impacto negativo sobre el medio ambiente y que no cumplan con las especificaciones y necesidades técnicas del sector en los territorios</t>
  </si>
  <si>
    <t>Seleccionar sin suficiente criterio objetivo, tecnologías obsoletas o con alta afectación al medio ambiente</t>
  </si>
  <si>
    <t>1. 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</si>
  <si>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Expediente, Resolución de adopción de nueva tecnología</t>
  </si>
  <si>
    <t xml:space="preserve">Número de irregularidades detectadas / número de tecnologías evaluadas * 100%. </t>
  </si>
  <si>
    <t>R14</t>
  </si>
  <si>
    <t>GESTIÓN DEL RIESGO EN LA INFRAESTRUCTURA DE TRANSPORTE A CARGO DEL INVIAS</t>
  </si>
  <si>
    <t>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t>
  </si>
  <si>
    <t>Alteración de la información suministrada por quienes participan en las diferentes etapas del proceso</t>
  </si>
  <si>
    <t>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t>
  </si>
  <si>
    <t>Base de datos consolidada, Archivos físicos y digitales contractuales y  memorandos</t>
  </si>
  <si>
    <t>Director Técnico   con apoyo de Subdirector de Prevención y Atención de Emergencias - Coordinador - Gestor de Proyectos - Supervisor contratos</t>
  </si>
  <si>
    <t xml:space="preserve">(# de intervenciones controladas x 100 / total de intervenciones) *100 </t>
  </si>
  <si>
    <t>R22</t>
  </si>
  <si>
    <t xml:space="preserve">	
CONTROL FINANCIERO Y CONTABLE</t>
  </si>
  <si>
    <t>Información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</si>
  <si>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</si>
  <si>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1. La Subdirectora Financiera y el Coordinador de los respectivos grupos de trabajo, anualmente actualizará los procedimientos de acuerdo con las normas vigentes, dejando evidencia en formato de reuniones y registro en kawak.</t>
  </si>
  <si>
    <t>Kawak</t>
  </si>
  <si>
    <t>Subdirectora Financiera</t>
  </si>
  <si>
    <t># procedimientos actualizados / Total de procedimientos</t>
  </si>
  <si>
    <t>R17</t>
  </si>
  <si>
    <t>GESTIÓN DE LA INFRAESTRUCTURA VIAL</t>
  </si>
  <si>
    <t xml:space="preserve">Incumplimiento de obligaciones y responsabilidad del contratista </t>
  </si>
  <si>
    <t xml:space="preserve">1. El interventor semanalmente verificará las especificaciones y normas e investigará las no conformidades dejando constancia en el informe semanal </t>
  </si>
  <si>
    <t xml:space="preserve">Informe semanal </t>
  </si>
  <si>
    <t>Interventor</t>
  </si>
  <si>
    <t>Número de “No Conformidades”  atendidas /  Número de “No conformidades” encontradas</t>
  </si>
  <si>
    <t xml:space="preserve">2. El supervisor y gestores mensualmente, revisará en campo los informes semanales y se solicitará al interventor que resuelva las no conformidades, dejando constancia. </t>
  </si>
  <si>
    <t>Informe mensual</t>
  </si>
  <si>
    <t>Gestor y supervisor</t>
  </si>
  <si>
    <t>Número de requerimientos atendidos por el Interventor / Número de requerimientos enviados al Interventor</t>
  </si>
  <si>
    <t>Observaciones OCI</t>
  </si>
  <si>
    <t xml:space="preserve"> Acciones adelantadas</t>
  </si>
  <si>
    <t>% avance reportado por las áreas - medición Indicadores</t>
  </si>
  <si>
    <t>No se evidencia cumplimiento respecto a esta actividad, por cuanto no se observa la disposición de un mecanismo de control y seguimiento a las “no conformidades” por parte de los interventores.</t>
  </si>
  <si>
    <t>No se evidencia cumplimiento respecto a esta actividad, por cuanto no se observa la disposición de un mecanismo de control y seguimiento a los “no conformidades” por parte del Gestor y supervisor.</t>
  </si>
  <si>
    <t>Se evidencia cumplimiento a la medición del indicador respecto a la actividad de control.</t>
  </si>
  <si>
    <t>Decisiones judiciales contra la evidencia de la realidad jurídica en contra de los intereses de la entidad a favor propio y de terceros</t>
  </si>
  <si>
    <t>Intereses particulares económicos</t>
  </si>
  <si>
    <t xml:space="preserve">Presión externa en el tema regulado por el trámite que puedan incidir en las decisiones institucionales (manipulación de decisiones por encima de la decisión técnica) </t>
  </si>
  <si>
    <t>Falta de procesos de gestión de información (protocolos)</t>
  </si>
  <si>
    <t>Realizar ajustes en la estructuración de un proceso de selección, aprovechando el conocimiento que se tiene de la gestión contractual, favoreciendo un proponente con el fin de percibir una retribución.</t>
  </si>
  <si>
    <t>Falta de integridad por parte de los solicitantes</t>
  </si>
  <si>
    <t>Supervisión del contrato de mantenimiento del parque automotor es realizada desde el nivel central - servicios de mantenimiento son realizados en los talleres del contratista a nivel nacional</t>
  </si>
  <si>
    <t>Directivo, funcionario o contratista de prestación de servicios que, por sí o por persona interpuesta, reciba, solicite o acepte una dádiva o cualquier beneficio para que falsifique, destruya, suprima, oculte o incorpore indebidamente documentos”.</t>
  </si>
  <si>
    <t>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</si>
  <si>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Deficiencias en la comunicación con las unidades (ej.: en cuanto a programas, procesos y procedimientos)”</t>
  </si>
  <si>
    <t>Responsable: INSTITUTO NACIONAL DE VÍAS-INVIAS</t>
  </si>
  <si>
    <t>Tiempo</t>
  </si>
  <si>
    <t>1°, 2°, 3° y 4° trimestre de 2021</t>
  </si>
  <si>
    <t>4° trimestre de 2021</t>
  </si>
  <si>
    <t>Semanal</t>
  </si>
  <si>
    <t>Mensual</t>
  </si>
  <si>
    <t>Anual</t>
  </si>
  <si>
    <t>1° y 2° trimestre de 2021</t>
  </si>
  <si>
    <t>2°, 3° y 4° trimestre de 2021</t>
  </si>
  <si>
    <t xml:space="preserve">SEGUIMIENTO OCI CON CORTE A 31 DE AGOSTO DE 2021 </t>
  </si>
  <si>
    <t xml:space="preserve">(0) memorandos con observaciones de legalidad a los proyectos de actos administrativos / (16) proyectos </t>
  </si>
  <si>
    <t>En los Precomités de Defensa de la OAJ se realizaron controles implementados derivados del estudio de acciones de reparaciones directas y contractuales +  y análisis de las acciones de repetición.</t>
  </si>
  <si>
    <t>37 controles implementados / 57 desviaciones plasmadas, indicadas  y calificadas en el actas.</t>
  </si>
  <si>
    <t xml:space="preserve">La OCI recomienda revisar la especificación del riesgo acorde a la Guía para la Administración del Riesgo y el Diseño de Controles en Entidades Públicas del DAFP, junto con la causa, la redacción de la actividad de control y el indicador formulado.
</t>
  </si>
  <si>
    <r>
      <rPr>
        <b/>
        <u/>
        <sz val="8"/>
        <color theme="1"/>
        <rFont val="Arial"/>
        <family val="2"/>
      </rPr>
      <t>Dirección General</t>
    </r>
    <r>
      <rPr>
        <sz val="8"/>
        <color theme="1"/>
        <rFont val="Arial"/>
        <family val="2"/>
      </rPr>
      <t xml:space="preserve"> y Oficina Asesora de Planeación</t>
    </r>
  </si>
  <si>
    <r>
      <rPr>
        <b/>
        <u/>
        <sz val="8"/>
        <color theme="1"/>
        <rFont val="Arial"/>
        <family val="2"/>
      </rPr>
      <t>Dirección General</t>
    </r>
    <r>
      <rPr>
        <sz val="8"/>
        <color theme="1"/>
        <rFont val="Arial"/>
        <family val="2"/>
      </rPr>
      <t xml:space="preserve">
</t>
    </r>
    <r>
      <rPr>
        <b/>
        <u/>
        <sz val="8"/>
        <color theme="1"/>
        <rFont val="Arial"/>
        <family val="2"/>
      </rPr>
      <t xml:space="preserve">Secretaría General </t>
    </r>
  </si>
  <si>
    <r>
      <rPr>
        <b/>
        <sz val="8"/>
        <color rgb="FFFF0000"/>
        <rFont val="Arial"/>
        <family val="2"/>
      </rPr>
      <t>Dirección General,</t>
    </r>
    <r>
      <rPr>
        <sz val="8"/>
        <color theme="1"/>
        <rFont val="Arial"/>
        <family val="2"/>
      </rPr>
      <t xml:space="preserve"> Oficina Asesora de Planeación y </t>
    </r>
    <r>
      <rPr>
        <b/>
        <u/>
        <sz val="8"/>
        <color rgb="FFFF0000"/>
        <rFont val="Arial"/>
        <family val="2"/>
      </rPr>
      <t>Secretaría General</t>
    </r>
  </si>
  <si>
    <r>
      <rPr>
        <b/>
        <sz val="8"/>
        <color rgb="FFFF0000"/>
        <rFont val="Arial"/>
        <family val="2"/>
      </rPr>
      <t>Dirección General</t>
    </r>
    <r>
      <rPr>
        <sz val="8"/>
        <color theme="1"/>
        <rFont val="Arial"/>
        <family val="2"/>
      </rPr>
      <t xml:space="preserve">
</t>
    </r>
    <r>
      <rPr>
        <b/>
        <u/>
        <sz val="8"/>
        <color theme="1"/>
        <rFont val="Arial"/>
        <family val="2"/>
      </rPr>
      <t xml:space="preserve">Secretaría General </t>
    </r>
  </si>
  <si>
    <r>
      <rPr>
        <b/>
        <sz val="8"/>
        <color rgb="FFFF0000"/>
        <rFont val="Arial"/>
        <family val="2"/>
      </rPr>
      <t>Dirección General</t>
    </r>
    <r>
      <rPr>
        <sz val="8"/>
        <color theme="1"/>
        <rFont val="Arial"/>
        <family val="2"/>
      </rPr>
      <t xml:space="preserve">
</t>
    </r>
    <r>
      <rPr>
        <b/>
        <u/>
        <sz val="8"/>
        <rFont val="Arial"/>
        <family val="2"/>
      </rPr>
      <t xml:space="preserve">Secretaría General </t>
    </r>
  </si>
  <si>
    <r>
      <rPr>
        <b/>
        <u/>
        <sz val="8"/>
        <color rgb="FFFF0000"/>
        <rFont val="Arial"/>
        <family val="2"/>
      </rPr>
      <t>Secretaría General</t>
    </r>
    <r>
      <rPr>
        <sz val="8"/>
        <color theme="1"/>
        <rFont val="Arial"/>
        <family val="2"/>
      </rPr>
      <t xml:space="preserve"> y </t>
    </r>
    <r>
      <rPr>
        <b/>
        <u/>
        <sz val="8"/>
        <color theme="1"/>
        <rFont val="Arial"/>
        <family val="2"/>
      </rPr>
      <t>Subdirección Administrativa</t>
    </r>
  </si>
  <si>
    <r>
      <rPr>
        <b/>
        <sz val="8"/>
        <color rgb="FFFF0000"/>
        <rFont val="Arial"/>
        <family val="2"/>
      </rPr>
      <t>Dirección General</t>
    </r>
    <r>
      <rPr>
        <sz val="8"/>
        <color theme="1"/>
        <rFont val="Arial"/>
        <family val="2"/>
      </rPr>
      <t>,</t>
    </r>
    <r>
      <rPr>
        <b/>
        <sz val="8"/>
        <color rgb="FFFF0000"/>
        <rFont val="Arial"/>
        <family val="2"/>
      </rPr>
      <t xml:space="preserve"> Secretaría General</t>
    </r>
    <r>
      <rPr>
        <sz val="8"/>
        <color theme="1"/>
        <rFont val="Arial"/>
        <family val="2"/>
      </rPr>
      <t xml:space="preserve"> Y </t>
    </r>
    <r>
      <rPr>
        <b/>
        <u/>
        <sz val="8"/>
        <color theme="1"/>
        <rFont val="Arial"/>
        <family val="2"/>
      </rPr>
      <t>Subdirección Administrativa</t>
    </r>
  </si>
  <si>
    <r>
      <rPr>
        <b/>
        <u/>
        <sz val="8"/>
        <color theme="1"/>
        <rFont val="Arial"/>
        <family val="2"/>
      </rPr>
      <t>Dirección General,</t>
    </r>
    <r>
      <rPr>
        <sz val="8"/>
        <color theme="1"/>
        <rFont val="Arial"/>
        <family val="2"/>
      </rPr>
      <t xml:space="preserve"> </t>
    </r>
    <r>
      <rPr>
        <b/>
        <u/>
        <sz val="8"/>
        <color theme="1"/>
        <rFont val="Arial"/>
        <family val="2"/>
      </rPr>
      <t>Secretaría General</t>
    </r>
    <r>
      <rPr>
        <sz val="8"/>
        <color theme="1"/>
        <rFont val="Arial"/>
        <family val="2"/>
      </rPr>
      <t xml:space="preserve"> y </t>
    </r>
    <r>
      <rPr>
        <b/>
        <sz val="8"/>
        <color rgb="FFFF0000"/>
        <rFont val="Arial"/>
        <family val="2"/>
      </rPr>
      <t>Subdirección Administrativa</t>
    </r>
  </si>
  <si>
    <r>
      <t xml:space="preserve">Oficina Asesora de Planeación, </t>
    </r>
    <r>
      <rPr>
        <b/>
        <u/>
        <sz val="8"/>
        <color theme="1"/>
        <rFont val="Arial"/>
        <family val="2"/>
      </rPr>
      <t>Oficina Asesora Jurídica,</t>
    </r>
    <r>
      <rPr>
        <sz val="8"/>
        <color theme="1"/>
        <rFont val="Arial"/>
        <family val="2"/>
      </rPr>
      <t xml:space="preserve"> Secretaría General y </t>
    </r>
    <r>
      <rPr>
        <b/>
        <sz val="8"/>
        <color rgb="FFFF0000"/>
        <rFont val="Arial"/>
        <family val="2"/>
      </rPr>
      <t>Subdirección Administrativa</t>
    </r>
  </si>
  <si>
    <t>Para el cuatrimestre comprendido entre: 01-05-2021 a 31-8-2021 se informa que de 97 procesos que se publicaron en prepliegos, 28 tuvieron observaciones de acuerdo a SECOP II.</t>
  </si>
  <si>
    <t>29%=28/97 de 97 procesos que se publicaron en prepliegos para el  segundo cuatrimestre: mayo a agosto de 2021, 28  tuvieron observaciones de acuerdo a SECOP II.</t>
  </si>
  <si>
    <r>
      <rPr>
        <b/>
        <sz val="8"/>
        <color rgb="FFFF0000"/>
        <rFont val="Arial"/>
        <family val="2"/>
      </rPr>
      <t xml:space="preserve">Dirección General </t>
    </r>
    <r>
      <rPr>
        <sz val="8"/>
        <color theme="1"/>
        <rFont val="Arial"/>
        <family val="2"/>
      </rPr>
      <t xml:space="preserve">y </t>
    </r>
    <r>
      <rPr>
        <b/>
        <u/>
        <sz val="8"/>
        <color theme="1"/>
        <rFont val="Arial"/>
        <family val="2"/>
      </rPr>
      <t>Oficina Asesora de Planeación</t>
    </r>
  </si>
  <si>
    <r>
      <rPr>
        <b/>
        <u/>
        <sz val="8"/>
        <color theme="1"/>
        <rFont val="Arial"/>
        <family val="2"/>
      </rPr>
      <t>Dirección General</t>
    </r>
    <r>
      <rPr>
        <sz val="8"/>
        <color theme="1"/>
        <rFont val="Arial"/>
        <family val="2"/>
      </rPr>
      <t xml:space="preserve"> y </t>
    </r>
    <r>
      <rPr>
        <b/>
        <u/>
        <sz val="8"/>
        <color theme="1"/>
        <rFont val="Arial"/>
        <family val="2"/>
      </rPr>
      <t>Oficina Asesora de Planeación</t>
    </r>
  </si>
  <si>
    <r>
      <rPr>
        <b/>
        <u/>
        <sz val="8"/>
        <color theme="1"/>
        <rFont val="Arial"/>
        <family val="2"/>
      </rPr>
      <t>Oficina Asesora de Planeación</t>
    </r>
    <r>
      <rPr>
        <sz val="8"/>
        <color theme="1"/>
        <rFont val="Arial"/>
        <family val="2"/>
      </rPr>
      <t xml:space="preserve">
</t>
    </r>
  </si>
  <si>
    <r>
      <rPr>
        <b/>
        <u/>
        <sz val="8"/>
        <color theme="1"/>
        <rFont val="Arial"/>
        <family val="2"/>
      </rPr>
      <t>Oficina Asesora de Planeación</t>
    </r>
    <r>
      <rPr>
        <sz val="8"/>
        <color theme="1"/>
        <rFont val="Arial"/>
        <family val="2"/>
      </rPr>
      <t xml:space="preserve"> y Oficina de Control interno</t>
    </r>
  </si>
  <si>
    <t>66.7%</t>
  </si>
  <si>
    <t>Se adjuntan soportes</t>
  </si>
  <si>
    <t>27/27</t>
  </si>
  <si>
    <r>
      <rPr>
        <b/>
        <sz val="8"/>
        <color rgb="FFFF0000"/>
        <rFont val="Arial"/>
        <family val="2"/>
      </rPr>
      <t>Dirección General</t>
    </r>
    <r>
      <rPr>
        <sz val="8"/>
        <color theme="1"/>
        <rFont val="Arial"/>
        <family val="2"/>
      </rPr>
      <t xml:space="preserve">, Dirección Técnica, Dirección Operativa, </t>
    </r>
    <r>
      <rPr>
        <b/>
        <u/>
        <sz val="8"/>
        <color theme="1"/>
        <rFont val="Arial"/>
        <family val="2"/>
      </rPr>
      <t>Oficina Asesora de Planeación,</t>
    </r>
    <r>
      <rPr>
        <sz val="8"/>
        <color theme="1"/>
        <rFont val="Arial"/>
        <family val="2"/>
      </rPr>
      <t xml:space="preserve"> </t>
    </r>
    <r>
      <rPr>
        <b/>
        <u/>
        <sz val="8"/>
        <color theme="1"/>
        <rFont val="Arial"/>
        <family val="2"/>
      </rPr>
      <t>Oficina Asesora Jurídica</t>
    </r>
    <r>
      <rPr>
        <sz val="8"/>
        <color theme="1"/>
        <rFont val="Arial"/>
        <family val="2"/>
      </rPr>
      <t xml:space="preserve">, </t>
    </r>
    <r>
      <rPr>
        <b/>
        <u/>
        <sz val="8"/>
        <color theme="1"/>
        <rFont val="Arial"/>
        <family val="2"/>
      </rPr>
      <t>Secretaría General, Subdirección Financiera</t>
    </r>
    <r>
      <rPr>
        <sz val="8"/>
        <color theme="1"/>
        <rFont val="Arial"/>
        <family val="2"/>
      </rPr>
      <t xml:space="preserve"> y </t>
    </r>
    <r>
      <rPr>
        <b/>
        <u/>
        <sz val="8"/>
        <color theme="1"/>
        <rFont val="Arial"/>
        <family val="2"/>
      </rPr>
      <t>Subdirección Administrativa</t>
    </r>
  </si>
  <si>
    <r>
      <t xml:space="preserve">Dirección Técnica, Dirección Operativa, </t>
    </r>
    <r>
      <rPr>
        <b/>
        <u/>
        <sz val="8"/>
        <color theme="1"/>
        <rFont val="Arial"/>
        <family val="2"/>
      </rPr>
      <t>Dirección de Contratación</t>
    </r>
    <r>
      <rPr>
        <sz val="8"/>
        <color theme="1"/>
        <rFont val="Arial"/>
        <family val="2"/>
      </rPr>
      <t xml:space="preserve">, Oficina Asesora de Planeación, Oficina de Control interno, </t>
    </r>
    <r>
      <rPr>
        <b/>
        <u/>
        <sz val="8"/>
        <color theme="1"/>
        <rFont val="Arial"/>
        <family val="2"/>
      </rPr>
      <t>Oficina Asesora Jurídica</t>
    </r>
    <r>
      <rPr>
        <sz val="8"/>
        <color theme="1"/>
        <rFont val="Arial"/>
        <family val="2"/>
      </rPr>
      <t xml:space="preserve">, </t>
    </r>
    <r>
      <rPr>
        <b/>
        <sz val="8"/>
        <color rgb="FFFF0000"/>
        <rFont val="Arial"/>
        <family val="2"/>
      </rPr>
      <t xml:space="preserve">Secretaría General, </t>
    </r>
    <r>
      <rPr>
        <b/>
        <u/>
        <sz val="8"/>
        <color theme="1"/>
        <rFont val="Arial"/>
        <family val="2"/>
      </rPr>
      <t>Subdirección Financiera</t>
    </r>
    <r>
      <rPr>
        <sz val="8"/>
        <color theme="1"/>
        <rFont val="Arial"/>
        <family val="2"/>
      </rPr>
      <t xml:space="preserve">, </t>
    </r>
    <r>
      <rPr>
        <b/>
        <u/>
        <sz val="8"/>
        <color theme="1"/>
        <rFont val="Arial"/>
        <family val="2"/>
      </rPr>
      <t>Subdirección Administrativa</t>
    </r>
    <r>
      <rPr>
        <sz val="8"/>
        <color theme="1"/>
        <rFont val="Arial"/>
        <family val="2"/>
      </rPr>
      <t xml:space="preserve">, Subdirección de Estudios e Innovación,	</t>
    </r>
    <r>
      <rPr>
        <b/>
        <u/>
        <sz val="8"/>
        <color theme="1"/>
        <rFont val="Arial"/>
        <family val="2"/>
      </rPr>
      <t xml:space="preserve">Subdirección de Medio Ambiente y Gestión Social </t>
    </r>
    <r>
      <rPr>
        <sz val="8"/>
        <color theme="1"/>
        <rFont val="Arial"/>
        <family val="2"/>
      </rPr>
      <t>y Subdirección de Prevención y Atención de Emergencias</t>
    </r>
  </si>
  <si>
    <t xml:space="preserve">Informe del porcentaje de  información de fácil comprensión, divulgada en canales externos </t>
  </si>
  <si>
    <t xml:space="preserve">Verificado el enlace https://www.invias.gov.co/index.php/servicios-al-ciudadano/participacion-en-linea/resultados-de-participacion, se observan 6 Chats ciudadanos durante la vigencia 2021, de los cuales 3 corresponden al periodo evaluado. Por lo anterior, dado el seguimiento cuatrimestral que realiza la OCI se asigna un avance acumulado con corte al 31 de agosto del 66,6%.  
</t>
  </si>
  <si>
    <r>
      <rPr>
        <b/>
        <sz val="8"/>
        <color rgb="FFFF0000"/>
        <rFont val="Arial"/>
        <family val="2"/>
      </rPr>
      <t>Dirección General,</t>
    </r>
    <r>
      <rPr>
        <sz val="8"/>
        <color theme="1"/>
        <rFont val="Arial"/>
        <family val="2"/>
      </rPr>
      <t xml:space="preserve"> Dirección Operativa, </t>
    </r>
    <r>
      <rPr>
        <b/>
        <u/>
        <sz val="8"/>
        <color theme="1"/>
        <rFont val="Arial"/>
        <family val="2"/>
      </rPr>
      <t>Oficina Asesora de Planeación</t>
    </r>
    <r>
      <rPr>
        <sz val="8"/>
        <color theme="1"/>
        <rFont val="Arial"/>
        <family val="2"/>
      </rPr>
      <t xml:space="preserve"> y </t>
    </r>
    <r>
      <rPr>
        <b/>
        <u/>
        <sz val="8"/>
        <color theme="1"/>
        <rFont val="Arial"/>
        <family val="2"/>
      </rPr>
      <t>Subdirección Red Terciaria y Férrea</t>
    </r>
  </si>
  <si>
    <t>Revisada la información remitida por la Secretaría General- Grupo de Atención al Ciudadano, se evidencia que en las Direcciones Territoriales indicadas, si bien se están realizando obras con el fin de adecuar los puntos de atención y mejorar la accesibilidad de la población en condición de discapacidad motora; no se advierte evidencia de cumplimiento acorde con la Norma Técnica Colombiana NTC 6047. Teniendo en cuenta el seguimiento cuatrimestral realizado por la OCI se asigna avance acumulado de 10% con corte al 31 de agosto de 2021.</t>
  </si>
  <si>
    <t xml:space="preserve">Revisada la comunicación de la Oficina Asesora de Planeación, no se observa evidencia de la estandarización e implementación del formato para reporte de actividades de participación. Por lo anterior y dado el seguimiento cuatrimestral que realiza la OCI  no se asigna un avance  con corte al 31 de agosto de 2021. Avance acumulado  33.3%
</t>
  </si>
  <si>
    <t>Revisada la información remitida por la Secretaría General- Grupo de Atención al Ciudadano, se evidenció la publicación en el portal institucional de la entidad del documento, "Protocolo de Atención por Canales", el cual se describen los diferentes canales de atención telefónicos que permiten la interacción de los ciudadanos con el INVIAS. Por lo anterior y dado el seguimiento cuatrimestral que realiza la OCI se asigna un avance con corte al 31 de agosto de 2021 del 100%</t>
  </si>
  <si>
    <t>Revisada la información remitida por la Secretaría General- Grupo de Atención al Ciudadano, se evidenció la promoción del uso de los canales de atención. Teniendo en cuenta el seguimiento cuatrimestral realizado por la OCI se asigna avance acumulado de 100% con corte al 31 de agosto de 2021.</t>
  </si>
  <si>
    <t>Revisada la información remitida por la Secretaría General- Grupo de Atención al Ciudadano, se evidenció la a publicación en el portal institucional de la entidad del documento " Guía de Comunicación y Atención Incluyente 2021", el cual describe los mecanismos de comunicación incluyente. Teniendo en cuenta el seguimiento cuatrimestral realizado por la OCI se asigna avance acumulado de 100% con corte al 31 de agosto de 2021.</t>
  </si>
  <si>
    <t>Revisada la información remitida por la Secretaría General- Grupo de Atención al Ciudadano, se evidenció el documento remitido por el GAC al Grupo Gestión del Talento Humano denominado " INFORME – CULTURA DEL SERVICIO PRIMER SEMESTRE DE 2021". Teniendo en cuenta el seguimiento cuatrimestral realizado por la OCI  con corte al 31 de agosto de 2021; no es posible asignar avance en el cumplimiento de la meta.</t>
  </si>
  <si>
    <t>Revisada la información remitida por la Secretaría General- Grupo de Atención al Ciudadano, se evidenció que en correo electrónico del Grupo de Talento Humano del  30 de julio de 2021 comunica al Grupo de Atención al Ciudadano la reclamación de une  bono como Incentivos de Bienestar por valor de $100.000. Teniendo en cuenta el seguimiento cuatrimestral realizado por la OCI se asigna avance acumulado de  100% con corte al 31 de agosto de 2021.</t>
  </si>
  <si>
    <t>Revisada la información remitida por la Secretaría General- Grupo de Atención al Ciudadano, se evidenció que a la fecha de seguimiento se han realizado cinco (5) mesas de trabajo de las diez (10) programadas Teniendo en cuenta el seguimiento cuatrimestral realizado por la OCI se asigna avance acumulado de  50% con corte al 31 de agosto de 2021.</t>
  </si>
  <si>
    <t>La Dependencia responsable de esta actividad, no remitió soportes de cumplimiento con corte 31 de agosto de 2021.Teniendo en cuenta el seguimiento cuatrimestral realizado por la OCI no se asigna avance.</t>
  </si>
  <si>
    <t>Revisada la información remitida por la Secretaría General- Grupo de Atención al Ciudadano, se evidenció la publicación del documento "Informe del Laboratorio de Simplicidad INVIAS Lenguaje Claro". No obstante, no se advierte el Diseño e implementación de la estrategia para incorporar el lenguaje claro en la gestión de la Entidad. Teniendo en cuenta el seguimiento cuatrimestral realizado por la OCI se asigna avance acumulado del 25% con corte al 31 de agosto de 2021.</t>
  </si>
  <si>
    <t>Revisada la información remitida por la Secretaría General- Grupo de Atención al Ciudadano, se evidenció el diseño e implementación de un mecanismo de seguimiento de Servicio al Ciudadano (Plan Estrategia de Participación 2021). Teniendo en cuenta el seguimiento cuatrimestral realizado por la OCI se asigna avance acumulado del 66.7% con corte al 31 de agosto de 2021.</t>
  </si>
  <si>
    <t>Revisada la información remitida por la Secretaría General- Grupo de Atención al Ciudadano, se evidenció  en el Acta 02 del 16 de junio de 2021 se describe avance en la realización de una encuesta para identificar necesidades, expectativas e intereses del ciudadano; no obstante, no se aporta evidencia de los resultados de la encuesta. Teniendo en cuenta el seguimiento cuatrimestral realizado por la OCI se asigna avance acumulado del 20% con corte al 31 de agosto de 2021.</t>
  </si>
  <si>
    <t>Revisada la información remitida por la Secretaría General-Grupo de Atención al ciudadano, en el enlace https://www.invias.gov.co/index.php/archivo-y-documentos/atencion-al-ciudadano/11883-portafolio-de-servicios-invias-2021/file, se observa el documento "Portafolio de Servicios INVIAS 2021" el cual fue publicado en el portal institucional del INVIAS el 11 de agosto de 2021. Teniendo en cuenta el seguimiento cuatrimestral realizado por la OCI se asigna avance acumulado del 100% con corte al 31 de agosto de 2021.</t>
  </si>
  <si>
    <t>Mediante comunicación recibida de la Secretaría General, no se aportó evidencia sobre este ítem. Por lo anterior, teniendo en cuenta el seguimiento cuatrimestral realizado por la OCI no se asigna avance con corte al 31 de agosto de 2021.</t>
  </si>
  <si>
    <t xml:space="preserve">Revisada la información remitida por las áreas responsables, no obstante el avance reportado, no se evidencian las Fichas web de proyectos diseñadas, aprobadas y divulgadas. Por lo anterior, teniendo en cuenta el seguimiento cuatrimestral realizado por la OCI se asigna avance acumulado del 20% con corte al 31 de agosto de 2021.
</t>
  </si>
  <si>
    <t>Revisada la información suministrada por las áreas responsables se observa la publicación a través de los canales de comunicación de la entidad (portal institucional, mensajes en redes sociales) de la oferta institucional de trámites y otros procedimientos. Teniendo en cuenta el seguimiento cuatrimestral realizado por la OCI se asigna avance acumulado del 66,7% con corte al 31 de agosto de 2021.</t>
  </si>
  <si>
    <t>El Instituto Nacional de Vías - INVIAS, en el marco de las políticas anticorrupción, informa que el trámite de permisos de competencia de esta Entidad, únicamente se gestiona a través de los medios de radicación oficial a cargo del Grupo de Atención al Ciudadano, así como por los canales digitales que para el efecto han sido implementados y se reitera que nuestros canales digitales continúan habilitados dePQRD. Si tiene alguna solicitud, recuerda que puedes enviarla al correo tencionalciudadano@invias.gov.co.
Ver evidencia 16.
Entre mayo y agosto de 2021 se revisaron las diversas PQRD interpuestas ante el Instituto a través de E-QUAL, sin encontrar quejas o reclamos relacionadas con permisos y trámites a cargo de la SEI. Se anexan Print Screen con el reporte día a día del aplicativo. Ver evidencias: 4.PQRD-E-qual mayo junio; 7.PQRD-E-qual julio; 7.PQRD-E-qual agosto.</t>
  </si>
  <si>
    <t>Las resoluciones expedidas por permisos de cierres de vías, son las siguientes:
Mayo:1355,1170,1176,1258,1308 y 1323.
Junio:1603,1678,1718,1741,1432,1471,1497,1498,1519,1533,1552,1572,1497,1498,1519,1533,1552,1572,1573 y 1601.
Julio:1885,1911,1912,1945,1948,1986,2110,1804,1809,1832,1884.
Agosto: 2266-2276-2277-2278-2279-22812336-2350-2446-2156-2163-2176-2180-2197-2198-2240-2256.
Las resoluciones expedidas por permisos de carga especial, son las siguientes:
Mayo:1335,1346,1348,1351,1364,1366,1404,1214,1215 y 1232.
Junio:1451,1452,1458,1500,1517,1518,1553,1605,1636,1707,1709,1769,1419,1420 y 1429.
Julio:1845,1858,1859,1886,1890,2027,2029,200,2031,2032,1791 y 1792.
Agosto:2170-2346-2351-2353-2444-2515-2524-2168-2169
Ver evidencia 10.
En el mes de mayo los conceptos de viabilidad son los siguientes: SEI 30751; SEI 31637; SEI 31673; SEI 31674; SEI 31677; SEI 32034; SEI 32498; SEI 32821; SEI 33353; SEI 33578; SEI 33738; SEI 33739; SEI 33742; SEI 34652; SEI 34653; SEI 34701; SEI 35089; SEI 35094; SEI 33362; SEI 36039; SEI 36712; SEI 37265; 37444. Ver evidencia 15 
Durante el mes de junio se realizó seguimiento a requisitos de los permisos con las siguientes radicaciones: SEI 38384; SEI 38457; SEI 38603; SEI 38604; SEI 38605; SEI 38606; SEI 38608; SEI 38609; SEI 38610; SEI 38611; SEI 38613; SEI 38614; SEI 38615; SEI 38616 y SEI 38617 Ver evidencia 14.</t>
  </si>
  <si>
    <t>Mediante informe de validación del 21 de mayo, adjunto, la Universidad del Cauca, sugiere la regulación de 17 tecnologías, por cumplir los filtros requeridos en el marco de la resolución 263 de 2020. Ver evidencias: 4. Informe de validación documental 21052021; . Se adjunta informe de validación realizado por la Universidad del Cauca, conjuntamente con informe de supervisión de Invias. Allí se pueden apreciar 65 nuevas tecnologías sometidas al procesos de validación, con observaciones según corresponda. Ver evidencias: 4.Informe de validación 210621 4.Informe gestor junio; 8.Informe gestor julio; 8.Informe gestor agosto; 4.Seguimiento entregables Unicauca</t>
  </si>
  <si>
    <t>Revisada la información remitida por la Subdirección Administrativa se observó que a través del Memorando Circular No SA-GGT 24659 del 14 de abril de 2021 el Grupo de Talento Humano solicitó a todas  las Dependencias realizar la Declaración Juramentada de Bienes y Rentas SIGEP y remite instructivo para su realización en el aplicativo SIGEP; sin embargo, no se evidencia el diseño e implementación de la estrategia para la publicación de las declaraciones de bienes y rentas de los servidores públicos. Teniendo en cuenta el seguimiento cuatrimestral realizado por la OCI no se asigna el avance con corte al 31 de agosto de 2021.</t>
  </si>
  <si>
    <t xml:space="preserve">Revisada la información suministra por la Subdirección Financiera y verificado en el portal institucional el enlace : https://www.invias.gov.co/index.php/informacion-institucional/hechos-de-transparencia/informacion-financiera-y-contable/estados-financieros-2021, se observó la disposición de los estados financieros de los meses de enero a junio de 2021, con sus respectivas notas explicativas. Teniendo en cuenta el seguimiento cuatrimestral realizado por la OCI asigna un avance acumulado del 66,7% con corte al 31 de agosto de 2021.
</t>
  </si>
  <si>
    <t>Revisada la información suministrada por las áreas responsables, no se observó evidencia del mejoramiento de la accesibilidad de la población en condición de discapacidad visual y auditiva (Señalización con imágenes en lengua de señas, alto relieve, otras lenguas o idiomas), como lo establece la Ley 1712 del 2014 y la actividad programada. Por lo anterior, teniendo en cuenta el seguimiento cuatrimestral realizado por la OCI se asigna un avance acumulado del 20% con corte al 31 de agosto de 2021.</t>
  </si>
  <si>
    <t>De conformidad con Plan  Anual de Auditorías de la Oficina de Control Interno 2021, mediante Memorando OCI  37454 del 29 de mayo de 2021, se notificó la apertura de la Auditoría Accesibilidad al Medio Físico. Espacios de Servicio al Ciudadano en la Administración Pública. Norma Técnica NTC 6047 -2013; la apertura de la Auditoría al Modelo de Seguridad y Privacidad de la Información – MSPI del INVIAS, se notificó a la OAP mediante Memorando OCI 61879 del 26 de agosto de 2021; La apertura de la Auditoría - Accesibilidad a páginas WEB - Norma Técnica NTC 5854 está programada para  finales del mes de septiembre de la vigencia. Por lo anterior, teniendo en cuenta el seguimiento cuatrimestral realizado por la OCI se asigna un avance acumulado del 20% con corte al 31 de agosto de 2021.</t>
  </si>
  <si>
    <t>Revisada y verificada la información suministrada por las áreas responsables y consultado el enlace: https://www.invias.gov.co/index.php/servicios-al-ciudadano/inventario-de-informacion. No se observó la disposición del acto administrativo  mediante el cual se actualiza y adoptan los instrumentos de gestión de la información del INVIAS. Por lo anterior, teniendo en cuenta el seguimiento cuatrimestral realizado por la OCI se asigna un avance acumulado del 20% con corte al 31 de agosto de 2021.</t>
  </si>
  <si>
    <t>Revisada y verificada la información suministrada por las áreas responsables y consultado los enlaces:   https://www.invias.gov.co/index.php/informacion-institucional/transparencia-y-acceso-a-la-informacion-publica#3-estructura-organica-y-talento-humano; https://datos.gov.co/Transporte/-ndice-de-informaci-n-clasificada-y-reservada/u2us-ac23/data. Se observó el cumplimiento  de la Implementación del plan de mejoramiento del Índice de Información y Acceso a la Información, ITA. Por lo anterior, teniendo en cuenta el seguimiento cuatrimestral realizado por la OCI se asigna un avance acumulado del 50% con corte al 31 de agosto de 2021.</t>
  </si>
  <si>
    <t>Revisada la información suministrada por la Secretaría General- Grupo de Atención al Ciudadano y consultado el enlace:  https://www.invias.gov.co/index.php/servicios-al-ciudadano/peticiones-quejas-y-reclamos/informe-trimestral-informacion-mas-consultada, se observa la disposición del informe de información más consultada con corte a junio de 2021. Por lo anterior, teniendo en cuenta el seguimiento cuatrimestral realizado por la OCI se asigna un avance acumulado del 66,7% con corte al 31 de agosto de 2021.</t>
  </si>
  <si>
    <r>
      <t xml:space="preserve">Revisada la información allegada por los responsables de la actividad, se observó lo siguiente: El 11 de mayo del 2021 los miembros del Comité Institucional de Coordinación de Control Interno aprobaron la actualización de la Política Institucional de Administración del Riesgo; se han aprobado en el aplicativo Kawak nuevas versiones de  caracterizaciones y mapa de riesgos de  procesos; Mensualmente la Oficina Asesora de Planeación  remite informe del estado del arte de la implementación de la Política Institucional de Administración del Riesgo.  Por lo anterior, dado el seguimiento cuatrimestral que realiza la OCI se asigna un avance acumulado con corte al 31 de agosto del </t>
    </r>
    <r>
      <rPr>
        <b/>
        <sz val="8"/>
        <rFont val="Arial"/>
        <family val="2"/>
      </rPr>
      <t>66.7%</t>
    </r>
    <r>
      <rPr>
        <sz val="8"/>
        <rFont val="Arial"/>
        <family val="2"/>
      </rPr>
      <t xml:space="preserve">
</t>
    </r>
  </si>
  <si>
    <r>
      <rPr>
        <b/>
        <u/>
        <sz val="8"/>
        <rFont val="Arial"/>
        <family val="2"/>
      </rPr>
      <t xml:space="preserve">Reporte Oficina Asesora de Planeación  - Memorando No. OAP 62630 27-08-2021. </t>
    </r>
    <r>
      <rPr>
        <sz val="8"/>
        <rFont val="Arial"/>
        <family val="2"/>
      </rPr>
      <t>1. Las entidades líderes de política involucradas en la gestión de riesgos apoyaron a la Oficina Asesora de Planeación en la actualización de la Política Institucional de Administración del Riesgo presentada al Comité Institucional de Coordinación de Control Interno</t>
    </r>
  </si>
  <si>
    <r>
      <t xml:space="preserve">Revisada la información allegada por los responsables de la actividad, se observó que, socializaron la nueva Política de Administración del Riesgo, la cual fue aprobada  el 11 de mayo del presente año por el Comité Institucional de Coordinación de Control Interno;  fue actualizada bajo los parámetros de la nueva guía de administración del Riesgo “Guía para la administración del riesgo y el diseño de controles en entidades públicas Versión 5 diciembre de 2020” del Departamento Administrativo de la Función Pública. Por lo anterior, dado el seguimiento cuatrimestral que realiza la OCI se asigna un avance acumulado con corte al 31 de agosto del </t>
    </r>
    <r>
      <rPr>
        <b/>
        <sz val="8"/>
        <rFont val="Arial"/>
        <family val="2"/>
      </rPr>
      <t>66.7%</t>
    </r>
  </si>
  <si>
    <r>
      <rPr>
        <b/>
        <u/>
        <sz val="8"/>
        <rFont val="Arial"/>
        <family val="2"/>
      </rPr>
      <t xml:space="preserve">Reporte Dirección General - Memorando No. DG-GC 62004 26-08-2021 </t>
    </r>
    <r>
      <rPr>
        <sz val="8"/>
        <rFont val="Arial"/>
        <family val="2"/>
      </rPr>
      <t xml:space="preserve">. El documento fue publicado en el Portal Web: https://www.invias.gov.co/index.php/normativa/politicas-y-lineamientos/11723-politica-institucional-de-administracion-del-riesgo-2021/file y en la Intranet: http://intranet/index.php/la-calidad-al-dia/direccionamiento-estrategico#formular-los-lineamientos-para-la-administracion-del-riesgo.
</t>
    </r>
  </si>
  <si>
    <r>
      <t xml:space="preserve">Revisado el portal Institucional de la Entidad, se identificaron los siguientes enlaces: https://www.invias.gov.co/index.php/plan-anticorrupcion-y-de-atencion-al-ciudadano en el portal Institucional web de la Entidad en el cual se encuentra publicada la Política Institucional de Administración de Riesgo y el Mapa de Riesgo de Corrupción y en el enlace https://www.invias.gov.co/index.php/informacion-institucional/sistema-de-gestion-de-calidad de la intranet Institucional de la Entidad se encuentra publicada la Política Institucional de Administración del Riesgo. Por lo anterior, dado el seguimiento cuatrimestral que realiza la OCI se asigna un avance acumulado con corte al 31 de agosto del </t>
    </r>
    <r>
      <rPr>
        <b/>
        <sz val="8"/>
        <rFont val="Arial"/>
        <family val="2"/>
      </rPr>
      <t xml:space="preserve">66.7% </t>
    </r>
    <r>
      <rPr>
        <sz val="8"/>
        <rFont val="Arial"/>
        <family val="2"/>
      </rPr>
      <t xml:space="preserve">
</t>
    </r>
  </si>
  <si>
    <r>
      <rPr>
        <b/>
        <u/>
        <sz val="8"/>
        <rFont val="Arial"/>
        <family val="2"/>
      </rPr>
      <t>Reporte Dirección General - Memorando No. DG-GC 62004 26-08-2021</t>
    </r>
    <r>
      <rPr>
        <sz val="8"/>
        <rFont val="Arial"/>
        <family val="2"/>
      </rPr>
      <t xml:space="preserve">. Los documentos de monitoreo se encuentran en el Portal Web: https://www.invias.gov.co/index.php/plan-anticorrupcion-y-de-atencion-al-ciudadano y la Intranet: http://intranet/index.php/la-calidad-al-dia/direccionamiento-estrategico#formular-planes
</t>
    </r>
    <r>
      <rPr>
        <b/>
        <u/>
        <sz val="8"/>
        <rFont val="Arial"/>
        <family val="2"/>
      </rPr>
      <t>Reporte Oficina Asesora de Planeación  - Memorando No. OAP 62630 27-08-2021</t>
    </r>
    <r>
      <rPr>
        <sz val="8"/>
        <rFont val="Arial"/>
        <family val="2"/>
      </rPr>
      <t xml:space="preserve">. Información disponible en https://www.invias.gov.co/index.php/informacion-institucional/sistema-de-gestion-de-calidad </t>
    </r>
  </si>
  <si>
    <r>
      <t xml:space="preserve">Revisado el portal Institucional, se observa en el enlace: https://www.invias.gov.co/index.php/plan-anticorrupcion-y-de-atencion-al-ciudadano, el despliegue de los siguientes documentos: Anexo 1: Matriz de Riesgos de Corrupción 2021 V.1 y  Monitoreo al Plan Anticorrupción y Atención al Ciudadano - Mapa de Riesgos de Corrupción y Estrategia de Racionalización Consolidada con corte a 30 de junio de 2021. Por lo anterior, dado el seguimiento cuatrimestral que realiza la OCI se asigna un avance acumulado con corte al 31 de agosto del </t>
    </r>
    <r>
      <rPr>
        <b/>
        <sz val="8"/>
        <rFont val="Arial"/>
        <family val="2"/>
      </rPr>
      <t>66,7%</t>
    </r>
    <r>
      <rPr>
        <sz val="8"/>
        <rFont val="Arial"/>
        <family val="2"/>
      </rPr>
      <t xml:space="preserve">.
  </t>
    </r>
  </si>
  <si>
    <r>
      <rPr>
        <b/>
        <u/>
        <sz val="8"/>
        <rFont val="Arial"/>
        <family val="2"/>
      </rPr>
      <t>Reporte Oficina Asesora de Planeación  - Memorando No. OAP 62630 27-08-2021</t>
    </r>
    <r>
      <rPr>
        <sz val="8"/>
        <rFont val="Arial"/>
        <family val="2"/>
      </rPr>
      <t>. Monitoreo con corte al 2° trimestre disponible en https://www.invias.gov.co/index.php/plan-anticorrupcion-y-de-atencion-al-ciudadano</t>
    </r>
  </si>
  <si>
    <r>
      <rPr>
        <b/>
        <u/>
        <sz val="8"/>
        <rFont val="Arial"/>
        <family val="2"/>
      </rPr>
      <t>Reporte Dirección General - Memorando No. DG-GC 62004 26-08-2021</t>
    </r>
    <r>
      <rPr>
        <sz val="8"/>
        <rFont val="Arial"/>
        <family val="2"/>
      </rPr>
      <t>. 174 Boletines de prensa publicados en el periodo del 1 de enero al 25 de agosto de 2021 en el Portal Web: https://www.invias.gov.co/index.php/sala/noticias</t>
    </r>
  </si>
  <si>
    <r>
      <t xml:space="preserve">Revisado en el portal Institucional bajo el enlace https://www.invias.gov.co/index.php/sala/noticias, se observó la publicación de  boletines de prensa desde el 3 de enero al 26 de agosto del 2021.  Por lo anterior, dado el seguimiento cuatrimestral que realiza la OCI se asigna un avance acumulado con corte al 31 de agosto del </t>
    </r>
    <r>
      <rPr>
        <b/>
        <sz val="8"/>
        <rFont val="Arial"/>
        <family val="2"/>
      </rPr>
      <t>66,7%</t>
    </r>
    <r>
      <rPr>
        <sz val="8"/>
        <rFont val="Arial"/>
        <family val="2"/>
      </rPr>
      <t xml:space="preserve"> </t>
    </r>
    <r>
      <rPr>
        <b/>
        <sz val="8"/>
        <rFont val="Arial"/>
        <family val="2"/>
      </rPr>
      <t xml:space="preserve">
</t>
    </r>
    <r>
      <rPr>
        <sz val="8"/>
        <rFont val="Arial"/>
        <family val="2"/>
      </rPr>
      <t xml:space="preserve">
</t>
    </r>
  </si>
  <si>
    <r>
      <rPr>
        <b/>
        <u/>
        <sz val="8"/>
        <rFont val="Arial"/>
        <family val="2"/>
      </rPr>
      <t>Reporte Dirección General - Memorando No. DG-GC 62004 26-08-2021</t>
    </r>
    <r>
      <rPr>
        <sz val="8"/>
        <rFont val="Arial"/>
        <family val="2"/>
      </rPr>
      <t>. Toda la información divulgada en el Portal Web es de fácil comprensión: https://www.invias.gov.co/</t>
    </r>
  </si>
  <si>
    <r>
      <t xml:space="preserve">Revisado en el portal Institucional bajo el enlace: https://www.invias.gov.co/, se observó,  la información divulgada para canales externos (redes sociales) a corte 2 de septiembre del 2021,  es de lenguaje claro  para los ciudadanos. Por lo anterior, dado el seguimiento cuatrimestral que realiza la OCI se asigna un avance acumulado con corte al 31 de agosto del </t>
    </r>
    <r>
      <rPr>
        <b/>
        <sz val="8"/>
        <rFont val="Arial"/>
        <family val="2"/>
      </rPr>
      <t xml:space="preserve">66,7% </t>
    </r>
  </si>
  <si>
    <r>
      <rPr>
        <b/>
        <u/>
        <sz val="8"/>
        <rFont val="Arial"/>
        <family val="2"/>
      </rPr>
      <t>Reporte Dirección General - Memorando No. DG-GC 62004 26-08-2021</t>
    </r>
    <r>
      <rPr>
        <sz val="8"/>
        <rFont val="Arial"/>
        <family val="2"/>
      </rPr>
      <t>. No aplica - Actividad programada para el próximo trimestre</t>
    </r>
  </si>
  <si>
    <r>
      <t xml:space="preserve">Reporte Oficina Asesora de Planeación  - Memorando No. OAP 62630 27-08-2021. </t>
    </r>
    <r>
      <rPr>
        <sz val="8"/>
        <color theme="1"/>
        <rFont val="Arial"/>
        <family val="2"/>
      </rPr>
      <t>No aplica en el periodo, avance programado para el 4° trimestre</t>
    </r>
  </si>
  <si>
    <r>
      <rPr>
        <b/>
        <u/>
        <sz val="8"/>
        <color theme="1"/>
        <rFont val="Arial"/>
        <family val="2"/>
      </rPr>
      <t>Reporte Oficina Asesora de Planeación  - Memorando No. OAP 62630 27-08-2021.</t>
    </r>
    <r>
      <rPr>
        <sz val="8"/>
        <color theme="1"/>
        <rFont val="Arial"/>
        <family val="2"/>
      </rPr>
      <t xml:space="preserve"> No aplica en el periodo, avance programado para el 4° trimestre</t>
    </r>
  </si>
  <si>
    <r>
      <rPr>
        <b/>
        <u/>
        <sz val="8"/>
        <color theme="1"/>
        <rFont val="Arial"/>
        <family val="2"/>
      </rPr>
      <t>Reporte Oficina Asesora de Planeación  - Memorando No. OAP 62630 27-08-2021.</t>
    </r>
    <r>
      <rPr>
        <sz val="8"/>
        <color theme="1"/>
        <rFont val="Arial"/>
        <family val="2"/>
      </rPr>
      <t xml:space="preserve"> La Oficina asesora de Planeación realizó propuesta del formato teniendo en cuenta los elementos de los autodiagnósticos de rendición de cuentas y participación. MEMORANDO No SG-GAC 49237  del 12/07/2021  1. Mediante memorandos SG-GAC 41949 y SG-GAC 41951 del 15-06-2021, se solicito verificación y ampliación de la información a las unidades ejecutoras, frente a las actividades de participación ciudadana</t>
    </r>
  </si>
  <si>
    <r>
      <rPr>
        <b/>
        <u/>
        <sz val="8"/>
        <rFont val="Arial"/>
        <family val="2"/>
      </rPr>
      <t>Reporte Secretaría General  - Memorando No. SG-GAC 62814 30-08-20211</t>
    </r>
    <r>
      <rPr>
        <sz val="8"/>
        <rFont val="Arial"/>
        <family val="2"/>
      </rPr>
      <t>.1. Mediante MEMORANDO No SG-GAC 46409 30/06/2021, se solicito la publicación y diseño del Protocolo de atención por canales, publicado en pagina web. 2 .  https://www.invias.gov.co/index.php/servicios-al-ciudadano/derechos-del-ciudadano-y-canales-de-atencion</t>
    </r>
  </si>
  <si>
    <r>
      <rPr>
        <b/>
        <u/>
        <sz val="8"/>
        <rFont val="Arial"/>
        <family val="2"/>
      </rPr>
      <t>Reporte Secretaría General  - Memorando No. SG-GAC 62814 30-08-2021</t>
    </r>
    <r>
      <rPr>
        <sz val="8"/>
        <rFont val="Arial"/>
        <family val="2"/>
      </rPr>
      <t xml:space="preserve">.1. Con memorando No SG-GAC 40482 del 9 de junio del 2021 se solicito publicación sobre el buen uso de los canales de atención, se realizo publicación con una comunicación interna del 10 de junio del 2021, 2. Con memorando SG GAC 59834 DEL 19 de agosto se solicitud publicación, comunicado publicado por comunicaciones internas </t>
    </r>
  </si>
  <si>
    <r>
      <rPr>
        <b/>
        <u/>
        <sz val="8"/>
        <rFont val="Arial"/>
        <family val="2"/>
      </rPr>
      <t xml:space="preserve">Reporte Secretaría General  - Memorando No. SG-GAC 62814 30-08-2021. </t>
    </r>
    <r>
      <rPr>
        <sz val="8"/>
        <rFont val="Arial"/>
        <family val="2"/>
      </rPr>
      <t xml:space="preserve">1. Mediante memorando SG GAC 46346 del 30/06/2021, se remitió lo correspondiente al grupo de talento humano, como aporte al documento de cultura de servicio.
</t>
    </r>
  </si>
  <si>
    <r>
      <rPr>
        <b/>
        <u/>
        <sz val="8"/>
        <rFont val="Arial"/>
        <family val="2"/>
      </rPr>
      <t>Reporte Secretaría General  - Memorando No. SG-GAC 62814 30-08-2021</t>
    </r>
    <r>
      <rPr>
        <sz val="8"/>
        <rFont val="Arial"/>
        <family val="2"/>
      </rPr>
      <t>1. Con memorando No SG-GAC 33468 Fecha: 14/05/2021 se recordó al GTH el incentivo. 2. Correo electrónico del 30 de julio del 2021 de Gleidys Carolina Amaya  funcionaria del GRUPO GESTIÓN TALENTO HUMANO -  INCENTIVO</t>
    </r>
  </si>
  <si>
    <r>
      <rPr>
        <b/>
        <sz val="8"/>
        <rFont val="Arial"/>
        <family val="2"/>
      </rPr>
      <t xml:space="preserve">Reporte Secretaría General  - Memorando No. SG-GAC 62814 30-08-2021. </t>
    </r>
    <r>
      <rPr>
        <sz val="8"/>
        <rFont val="Arial"/>
        <family val="2"/>
      </rPr>
      <t>No aporta evidencia sobre este ítem.</t>
    </r>
  </si>
  <si>
    <r>
      <rPr>
        <b/>
        <u/>
        <sz val="8"/>
        <rFont val="Arial"/>
        <family val="2"/>
      </rPr>
      <t xml:space="preserve">Reporte Secretaría General  - Memorando No. SG-GAC 62814 30-08-2021. </t>
    </r>
    <r>
      <rPr>
        <sz val="8"/>
        <rFont val="Arial"/>
        <family val="2"/>
      </rPr>
      <t>1. Con memorando SG GAC 31981 del 10 de mayo 2021 se solicito al grupo de comunicaciones el diseño y la publicación del protocolo de lenguaje claro, publicado y socializado el 4 de junio del 2021 por medio de comunicaciones internas y en las mesas de trabajo se ha socializado  por temas a los funcionarios de la entidad el 10 de junio del 2021, 2. se solicitud publicación del informe del laboratorio de simplicidad y ya esta publicado en pagina web https://www.invias.gov.co/index.php/archivo-y-documentos/atencion-al-ciudadano/11639-informe-del-laboratorio-de-simplicidad-invias-lenguaje-claro</t>
    </r>
  </si>
  <si>
    <r>
      <rPr>
        <b/>
        <u/>
        <sz val="8"/>
        <rFont val="Arial"/>
        <family val="2"/>
      </rPr>
      <t>Reporte Secretaría General  - Memorando No. SG-GAC 62814 30-08-2021</t>
    </r>
    <r>
      <rPr>
        <sz val="8"/>
        <rFont val="Arial"/>
        <family val="2"/>
      </rPr>
      <t>. 1. Memorando SG GAC 20487 25/03/2021, 2. Memorando circular SG GAC 21837 del 30/03/2021, 3. memorandos SG-GAC 41949 y SG-GAC 41951 del 15-06-2021, se solicito verificación y ampliación de la información a las unidades ejecutoras</t>
    </r>
  </si>
  <si>
    <r>
      <rPr>
        <b/>
        <u/>
        <sz val="8"/>
        <rFont val="Arial"/>
        <family val="2"/>
      </rPr>
      <t>Reporte Secretaría General  - Memorando No. SG-GAC 62814 30-08-2021</t>
    </r>
    <r>
      <rPr>
        <sz val="8"/>
        <rFont val="Arial"/>
        <family val="2"/>
      </rPr>
      <t>. Mediante reunión del 16/06/2021, y con Acta 02 se revisó Avances de la meta</t>
    </r>
  </si>
  <si>
    <r>
      <rPr>
        <b/>
        <u/>
        <sz val="11"/>
        <rFont val="Calibri"/>
        <family val="2"/>
        <scheme val="minor"/>
      </rPr>
      <t>Reporte Secretaría General  - Memorando No. SG-GAC 62814 30-08-2021.</t>
    </r>
    <r>
      <rPr>
        <u/>
        <sz val="11"/>
        <color theme="10"/>
        <rFont val="Calibri"/>
        <family val="2"/>
        <scheme val="minor"/>
      </rPr>
      <t xml:space="preserve"> https://www.invias.gov.co/index.php/archivo-y-documentos/atencion-al-ciudadano/11883-portafolio-de-servicios-invias-2021 </t>
    </r>
  </si>
  <si>
    <r>
      <rPr>
        <b/>
        <sz val="8"/>
        <rFont val="Arial"/>
        <family val="2"/>
      </rPr>
      <t>Reporte Secretaría General  - Memorando No. SG-GAC 62814 30-08-2021</t>
    </r>
    <r>
      <rPr>
        <sz val="8"/>
        <rFont val="Arial"/>
        <family val="2"/>
      </rPr>
      <t>. No se aporta evidencia sobre este ítem</t>
    </r>
  </si>
  <si>
    <t>Reporte Secretaría General  - Memorando No. SG-GAC 62814 30-08-2021. 1. Se realizo reunión por Google meet el 27 de mayo Invitación Reu Software KAWAK  por FERNANDO y se realizo reunión por temas el 11 de junio - demostración aplicativo OPHELIA SUIT - modulo PQRD. 2. A partir del 1 de julio se implemento en los seguimientos de PQRD  nuevas referencias que sirve para la mejora en la caracterización de usuarios</t>
  </si>
  <si>
    <r>
      <rPr>
        <b/>
        <u/>
        <sz val="8"/>
        <rFont val="Arial"/>
        <family val="2"/>
      </rPr>
      <t xml:space="preserve">Reporte Secretaría General  - Memorando No. SG-GAC 62814 30-08-2021. </t>
    </r>
    <r>
      <rPr>
        <sz val="8"/>
        <rFont val="Arial"/>
        <family val="2"/>
      </rPr>
      <t>No reportó evidencia de cumplimiento sobre este ítem</t>
    </r>
    <r>
      <rPr>
        <b/>
        <u/>
        <sz val="8"/>
        <rFont val="Arial"/>
        <family val="2"/>
      </rPr>
      <t xml:space="preserve">
Reporte Subdirección Administrativa- Memorando No. SA 62819 30-08-2021.</t>
    </r>
    <r>
      <rPr>
        <sz val="8"/>
        <rFont val="Arial"/>
        <family val="2"/>
      </rPr>
      <t xml:space="preserve"> Ver Evidencias Adjuntas</t>
    </r>
  </si>
  <si>
    <r>
      <rPr>
        <b/>
        <u/>
        <sz val="8"/>
        <rFont val="Arial"/>
        <family val="2"/>
      </rPr>
      <t>Reporte Subdirección Financiera  - Memorando No. OAP 62630 27-08-2021. SF 64074 02-09-2021</t>
    </r>
    <r>
      <rPr>
        <sz val="8"/>
        <rFont val="Arial"/>
        <family val="2"/>
      </rPr>
      <t>. Se publicaron: Estado de  Resultados a 31 de Diciembre de 2020, Estado  de resultados,  Situación Financiera a 31 de Diciembre de 2020 y Estado de cambios en el patrimonio a 31 de Diciembre de 2020.  link: https://www.invias.gov.co/index.php/informacion-institucional/hechos-de-transparencia/informacion-financiera-y-contable/informacion-historica/estados-financieros/estados-financieros-2020/11410-notas-a-los-estados-financieros-a-31-de-diciembre-de-2020. Se publicaron  estado  de resultados, notas a los estados financieros, verificación  y estado de la  situación financiera a corte 31 de marzo de 2021. Estado de resultados y situación  financiera a corte 30 de abril de 2021, Se publicaron  estado  de resultados, notas a los estados financieros, verificación  y estado de la  situación financiera a corte 31 de mayo de 2021, Estado de resultados y situación  financiera a corte 30 de junio de 2021 en el link: https://www.invias.gov.co/index.php/informacion-institucional/hechos-de-transparencia/informacion-financiera-y-contable/estados-financieros-2021.</t>
    </r>
  </si>
  <si>
    <r>
      <rPr>
        <b/>
        <u/>
        <sz val="8"/>
        <rFont val="Arial"/>
        <family val="2"/>
      </rPr>
      <t>Reporte Oficina Asesora Jurídica  - Memorando No. OAJ 62637 del 27-08-2021.</t>
    </r>
    <r>
      <rPr>
        <sz val="8"/>
        <rFont val="Arial"/>
        <family val="2"/>
      </rPr>
      <t xml:space="preserve"> Se efectuó la actualización del Índice de Información  Clasificada y Reservada , la cual fue publicada en la a sección Instrumentos de Gestión de la Información del Portal Web. https://www.invias.gov.co/index.php/servicios-al-ciudadano/inventario-de-informacion
</t>
    </r>
    <r>
      <rPr>
        <b/>
        <u/>
        <sz val="8"/>
        <rFont val="Arial"/>
        <family val="2"/>
      </rPr>
      <t>Reporte Oficina Asesora de Planeación  - Memorando No. OAP 62630 27-08-2021.</t>
    </r>
    <r>
      <rPr>
        <sz val="8"/>
        <rFont val="Arial"/>
        <family val="2"/>
      </rPr>
      <t xml:space="preserve"> Actividad con meta de 50% de avance con corte al tercer trimestre (septiembre 30). Con Memorando OAP61343 del 24 de agosto de 2021, se envió a SG el registro de activos de información actualizado ne lo que corresponde al proceso ETICOm y a los grupos de TI. Así mismo con memorando OAP61314 del 24 de agosto de 2021, se solicitó al grupo de comunicaciones actualizar los activos del proceso ETICOM, que son de su competencia.
</t>
    </r>
    <r>
      <rPr>
        <b/>
        <sz val="8"/>
        <rFont val="Arial"/>
        <family val="2"/>
      </rPr>
      <t xml:space="preserve">Reporte Subdirección Administrativa- Memorando No. SA 62819 30-08-2021. </t>
    </r>
    <r>
      <rPr>
        <sz val="8"/>
        <rFont val="Arial"/>
        <family val="2"/>
      </rPr>
      <t xml:space="preserve">No reporta evidencia de cumplimiento de este ítem
</t>
    </r>
  </si>
  <si>
    <r>
      <rPr>
        <b/>
        <u/>
        <sz val="8"/>
        <rFont val="Arial"/>
        <family val="2"/>
      </rPr>
      <t>Reporte Secretaría General  - Memorando No. SG-GAC 62814 30-08-2021.</t>
    </r>
    <r>
      <rPr>
        <sz val="8"/>
        <rFont val="Arial"/>
        <family val="2"/>
      </rPr>
      <t xml:space="preserve"> 1.  Mediante  MEMORANDO No SG-GAC 58198 de Fecha12/08/2021  se solicito recursos a la Secretaria General para el fortaleciento e implementación de herramientas que  aumenten la accesibilidad  en el canal telefónico . 2. Y MEMORANDO No SG-GAC 60781 del 23 de agosto del 2021 -  Solicitud de recursos y/o elementos de señalización.
</t>
    </r>
    <r>
      <rPr>
        <b/>
        <u/>
        <sz val="8"/>
        <rFont val="Arial"/>
        <family val="2"/>
      </rPr>
      <t>Reporte Dirección General - Memorando No. DG-GC 62004 26-08-2021</t>
    </r>
    <r>
      <rPr>
        <sz val="8"/>
        <rFont val="Arial"/>
        <family val="2"/>
      </rPr>
      <t xml:space="preserve">. El Portal Web cuenta con estándares de accesibilidad nivel AA según la WCE, adicional a esto, está disponible para la traducción a otros idiomas, a través de herramientas como Google Translate.
</t>
    </r>
    <r>
      <rPr>
        <b/>
        <sz val="8"/>
        <rFont val="Arial"/>
        <family val="2"/>
      </rPr>
      <t>Reporte Subdirección Administrativa- Memorando No. SA 62819 30-08-2021.</t>
    </r>
    <r>
      <rPr>
        <sz val="8"/>
        <rFont val="Arial"/>
        <family val="2"/>
      </rPr>
      <t xml:space="preserve"> No reporta evidencia de cumplimiento de este ítem</t>
    </r>
  </si>
  <si>
    <r>
      <t xml:space="preserve">En el portal Institucional de la Entidad bajo el enlace: https://www.invias.gov.co/index.php/plan-anticorrupcion-y-de-atencion-al-ciudadano#2021 se observó la disposición de la matriz y mapa de Riesgo de corrupción, lo anterior fue aprobado en el Comité Institucional de Gestión y Desempeño el día 28 de enero del 2021 y  publicada en el portal Institucional el 5 de febrero del 202.  Por lo anterior se asigno avance de cumplimiento del </t>
    </r>
    <r>
      <rPr>
        <b/>
        <sz val="8"/>
        <rFont val="Arial"/>
        <family val="2"/>
      </rPr>
      <t>100%</t>
    </r>
  </si>
  <si>
    <r>
      <t xml:space="preserve">Revisado el portal Institucional de la Entidad, se identificó el enlace: https://www.invias.gov.co/index.php/plan-anticorrupcion-y-de-atencion-al-ciudadano, el cual despliega los documentos: Anexo 1: Matriz de Riesgos de Corrupción 2021 V.1 y  Monitoreo al Plan Anticorrupción y Atención al Ciudadano - Mapa de Riesgos de Corrupción y Estrategia de Racionalización Consolidada con corte a 30 de junio de 202. Por lo anterior, dado el seguimiento cuatrimestral que realiza la OCI se asigna un avance acumulado con corte al 31 de agosto del </t>
    </r>
    <r>
      <rPr>
        <b/>
        <sz val="8"/>
        <rFont val="Arial"/>
        <family val="2"/>
      </rPr>
      <t>66,7%</t>
    </r>
    <r>
      <rPr>
        <sz val="8"/>
        <rFont val="Arial"/>
        <family val="2"/>
      </rPr>
      <t xml:space="preserve">
</t>
    </r>
  </si>
  <si>
    <r>
      <t xml:space="preserve">En el portal Institucional de la Entidad  bajo el enlace, https://www.invias.gov.co/index.php/plan-anticorrupcion-y-de-atencion-al-ciudadano se identificó el documento </t>
    </r>
    <r>
      <rPr>
        <i/>
        <sz val="8"/>
        <rFont val="Arial"/>
        <family val="2"/>
      </rPr>
      <t>“Monitoreo  Plan Anticorrupción y Atención al Ciudadano - Mapa de Riesgos de Corrupción y Estrategia de Racionalización Consolidada con corte a 30 de junio de 2021”</t>
    </r>
    <r>
      <rPr>
        <sz val="8"/>
        <rFont val="Arial"/>
        <family val="2"/>
      </rPr>
      <t xml:space="preserve">, publicado por la Oficina Asesora de Planeación, en el cual se registra monitoreo del Plan de Anticorrupción y de Atención al Ciudadano y Estrategia de Racionalización de Trámites, correspondiente al segundo trimestre de la vigencia 2021. Por lo anterior, dado el seguimiento cuatrimestral que realiza la OCI se asigna un avance acumulado con corte al 31 de agosto del 2021. </t>
    </r>
    <r>
      <rPr>
        <b/>
        <sz val="8"/>
        <rFont val="Arial"/>
        <family val="2"/>
      </rPr>
      <t>66,7%</t>
    </r>
  </si>
  <si>
    <r>
      <t>En el portal Institucional de la Entidad bajo el enlace, https://www.invias.gov.co/index.php/plan-anticorrupcion-y-de-atencion-al-ciudadano . se identificó el documento “Seguimiento al Plan Anticorrupción y Atención al Ciudadano - Mapa de Riesgos de Corrupción y Estrategia de Racionalización Consolidada con corte a 30 de abril del 2021”, publicado por la Oficina de Control Interno, en el cual se registra el seguimiento cuatrimestral del periodo 1º de enero al 30 de abril del 2021. Por lo anterior, dado el seguimiento cuatrimestral que realiza la OCI se asigna un avance acumulado con corte al 30 de abril del 2021.</t>
    </r>
    <r>
      <rPr>
        <b/>
        <sz val="8"/>
        <rFont val="Arial"/>
        <family val="2"/>
      </rPr>
      <t xml:space="preserve"> 66,7%</t>
    </r>
  </si>
  <si>
    <t>La OCI verificó la información observando que, el informe de rendición de cuentas paz 2020,  fue publicado en la pagina web el 31 de marzo de 2021 en el siguiente enlace:  https://www.invias.gov.co/index.php/archivo-y-documentos/hechos-de-transparencia/rendicion-de-cuentas/11460-informe-de-rendicion-de-cuentas-paz-2020.Por lo anterior, dado el seguimiento cuatrimestral que realiza la OCI se asigna un avance acumulado con corte al 31 de agosto del 100%</t>
  </si>
  <si>
    <t xml:space="preserve">Respecto a este tema se observó mediante el enlace:  https://www.invias.gov.co/index.php/servicios-al-ciudadano/participacion-en-linea/resultados-de-participacion , la publicación de 6 chat durante la vigencia 2021, de los cuales 3 corresponden al periodo evaluado. Por lo anterior, dado el seguimiento cuatrimestral que realiza la OCI se asigna un avance acumulado con corte al 31 de agosto del 66,6%.  </t>
  </si>
  <si>
    <r>
      <t>Se observa que el Plan Anual de Adquisiciones 2021 se encuentra publicado en la página web de la entidad bajo el enlace: https://www.invias.gov.co/index.php/archivo-y-documentos/plan-anual-de-adquisiciones/11238-plan-anual-de-adquisiciones-2021 y en el Secop II, en el enlace: https://community.secop.gov.co/Public/App/AnnualPurchasingPlanEditPublic/View?id=108974</t>
    </r>
    <r>
      <rPr>
        <b/>
        <sz val="8"/>
        <rFont val="Arial"/>
        <family val="2"/>
      </rPr>
      <t xml:space="preserve">. </t>
    </r>
    <r>
      <rPr>
        <sz val="8"/>
        <rFont val="Arial"/>
        <family val="2"/>
      </rPr>
      <t>Teniendo en cuenta el seguimiento cuatrimestral realizado por la OCI asigna un avance acumulado del 100% con corte al 31 de agosto de 2021.</t>
    </r>
  </si>
  <si>
    <r>
      <rPr>
        <b/>
        <u/>
        <sz val="8"/>
        <rFont val="Arial"/>
        <family val="2"/>
      </rPr>
      <t>Reporte Oficina Asesora Jurídica- Memorando No. OAJ 62637 del 27-08-2021</t>
    </r>
    <r>
      <rPr>
        <sz val="8"/>
        <rFont val="Arial"/>
        <family val="2"/>
      </rPr>
      <t xml:space="preserve">.Mediante Comité de 11 de mayo de 2021 se revisó y aprobó la  propuesta  de la Política Institucional de Administración del Riesgo presentada por la Oficina Asesora de Planeación.
</t>
    </r>
    <r>
      <rPr>
        <b/>
        <u/>
        <sz val="8"/>
        <rFont val="Arial"/>
        <family val="2"/>
      </rPr>
      <t xml:space="preserve">Reporte Subdirección Medio Ambiente y Gestión Social  - Memorando No. SMA 61860 del 26-08-2021. </t>
    </r>
    <r>
      <rPr>
        <sz val="8"/>
        <rFont val="Arial"/>
        <family val="2"/>
      </rPr>
      <t xml:space="preserve">Se realiza la implementación de la política institucional de administración del riesgo. Versión 2 con fecha del 15 de febrero de 2021 y Versión 3 con fecha del 9 de julio de 2021, en donde se realiza cambio en la descripción del mapa de riesgo, se cambian las actividades de control y se envían a oficina asesora de planeación aprobadas por el líder de proceso para realizar la actualización pertinente, Alineación DOFA, alineación objetivos estratégicos y actualización del Objetivo del proceso.
</t>
    </r>
    <r>
      <rPr>
        <b/>
        <u/>
        <sz val="8"/>
        <rFont val="Arial"/>
        <family val="2"/>
      </rPr>
      <t>Reporte Subdirección Administrativa  - Memorando No. SA 62819 30-08-2021</t>
    </r>
    <r>
      <rPr>
        <sz val="8"/>
        <rFont val="Arial"/>
        <family val="2"/>
      </rPr>
      <t xml:space="preserve">. Se Adjunta Memorando SA 79286 Dic. 16 de 2020.
</t>
    </r>
    <r>
      <rPr>
        <b/>
        <u/>
        <sz val="8"/>
        <rFont val="Arial"/>
        <family val="2"/>
      </rPr>
      <t>Reporte Dirección de Contratación  - Memorando No. DC 60825 23-08-2021</t>
    </r>
    <r>
      <rPr>
        <sz val="8"/>
        <rFont val="Arial"/>
        <family val="2"/>
      </rPr>
      <t xml:space="preserve">. Fue actualizada y aprobada el día 21 de julio de 2021 la caracterización del proceso de gestión contractual (ACONTR-CP-1) en el marco de la implementación de la política institucional de administración de riesgos. Se está realizando el monitoreo trimestral de los riesgos en KAWAK y se reportó a la Oficina Asesora de Planeación mediante el Memorando No DC 25153 del 15 de abril de 2021 y el Memorando No DC 44602 del 24 de junio de 2021.
</t>
    </r>
    <r>
      <rPr>
        <b/>
        <u/>
        <sz val="8"/>
        <rFont val="Arial"/>
        <family val="2"/>
      </rPr>
      <t>Reporte Oficina Asesora de Planeación  - Memorando No. OAP 62630 27-08-2021</t>
    </r>
    <r>
      <rPr>
        <sz val="8"/>
        <rFont val="Arial"/>
        <family val="2"/>
      </rPr>
      <t xml:space="preserve">. 1. El día 11 de mayo los miembros del Comité Institucional de Coordinación de Control Interno aprobaron la actualización de la política institucional de administración del riesgo. 2. Durante los mes de mayo a agosto (con corte a este momento) se aprobaron en KAWAK nuevas versiones de la caracterización y mapa de riesgos de los procesos EVALUACIÓN Y SEGUIMIENTO, CONTROL FINANCIERO Y CONTABLE, DIRECCIONAMIENTO ESTRATÉGICO Y PLANEACIÓN INSTITUCIONAL, ADMINSITRACIÓN DE BIENES Y SERVICIOS, GESTIÓN LEGAL Y DEFENSA JUDICIAL, GESTIÓN CONTRACTUAL, 	 ADMINISTRACIÓN DE BIENES Y SERVICIOS, GESTION AMBIENTAL, SOCIAL, PREDIAL Y DE SOSTENIBILIDAD y GESTIÓN CONTRACTUAL  4. Se encuentran en proceso de revisión y aprobación nuevas versiones de mapa de riesgos y caracterizaciones de los procesos y GESTIÓN DE TECNOLOGIAS DE LA INFORMACION Y COMUNICACIONES, GESTIÓN DE LA INFRAESTRUCTURA VIAL, GESTIÓN DE LA INFRAESTRUCTURA VIAL y CONTROL FINANCIERO Y CONTABLE 5. Mensualmente se remite informe del estado del arte de la implementación de la política institucional mediante memorando circular y los soportes se cargan en el aplicativo KAWAK como parte del análisis del indicador "Implementación política de administración del riesgo". 6. Estado del arte con corte al 30 de junio 52,15% RG y 41,95% con corte al mes de julio 2. Estado del arte con corte al 31 de julio 67,51% RG y  60,45% con corte al mes de julio.
</t>
    </r>
    <r>
      <rPr>
        <b/>
        <u/>
        <sz val="8"/>
        <rFont val="Arial"/>
        <family val="2"/>
      </rPr>
      <t>Reporte Subdirección Financiera  - Memorando No. OAP 62630 27-08-2021. SF 64074 02-09-2021</t>
    </r>
    <r>
      <rPr>
        <sz val="8"/>
        <rFont val="Arial"/>
        <family val="2"/>
      </rPr>
      <t xml:space="preserve">. Se publicaron las notas a los estados financieros a 31 de diciembre de 2020 en la pagina web del INVIAS, en el siguiente link: https://www.invias.gov.co/index.php/informacion-institucional/hechos-de-transparencia/informacion-financiera-y-contable/informacion-historica/estados-financieros/estados-financieros-2020/11410-notas-a-los-estados-financieros-a-31-de-diciembre-de-2020.  Se realizó el diligenciamiento y envió a la OAP  del formato AFINCO 2T  sobre seguimiento y control de la Política Institucional de Administración del Riesgo para el segundo semestre de 2021.
</t>
    </r>
    <r>
      <rPr>
        <b/>
        <u/>
        <sz val="8"/>
        <rFont val="Arial"/>
        <family val="2"/>
      </rPr>
      <t>Reporte Subdirección de Estudios e Innovación -Memorando No. SEI  66118 08-09-2021 .</t>
    </r>
    <r>
      <rPr>
        <sz val="8"/>
        <rFont val="Arial"/>
        <family val="2"/>
      </rPr>
      <t xml:space="preserve">El 10 de agosto del 2021 se hizo la actualización en el aplicativo kawak ,de la caracterización del proceso MINSEI-CP-1 V2, por actualización del objetivo, ciclo PHVA y riesgos bajo nueva política institucional de administración del riesgo y fue debidamente cargado y aprobado por la SEI. ver evidencia 1.Imagen caracterización  y 2.Caracterización proceso MINSEI-CP-1 V2; Las evidencias de cumplimiento de los riesgos de corrupción R09 y R10 se cargaron en  el aplicativo Kawak, con el apoyo de Johana de la Parra de la OAP. Se adjuntan los soportes generados y se soporta en correo de 16 de julio de 2021, enviado a la OAP. También se adjunta la matriz diligenciada con el cumplimiento de acciones. Ver evidencia 4
</t>
    </r>
    <r>
      <rPr>
        <b/>
        <u/>
        <sz val="8"/>
        <rFont val="Arial"/>
        <family val="2"/>
      </rPr>
      <t xml:space="preserve">Reporte Dirección Operativa - Memorando DO 65383  07-09-2021 </t>
    </r>
    <r>
      <rPr>
        <sz val="8"/>
        <rFont val="Arial"/>
        <family val="2"/>
      </rPr>
      <t>La política de administración de riesgos de corrupción fue aprobada por la entidad, el pasado 11 de mayo, mediante reunión virtual denominada "Comité Institucional de Coordinación de Control Interno" liderada por la Oficina Asesora de Planeación.</t>
    </r>
  </si>
  <si>
    <r>
      <t xml:space="preserve">Reporte Oficina Asesora Jurídica  - Memorando No. OAJ 62637 del 27-08-2021. </t>
    </r>
    <r>
      <rPr>
        <sz val="8"/>
        <rFont val="Arial"/>
        <family val="2"/>
      </rPr>
      <t xml:space="preserve">El 13 de julio de 2021 se efectuó la actualización de versión de la  caracterización del proceso y mapa de riesgos: Versión 6 ALEDEJ-CP-1 GESTIÓN LEGAL Y DEFENSA JUDICIAL y  Versión 2 ALEDEJ-MR-1 RIESGOS DE GESTIÓN Y CORRUPCIÓN, teniendo en cuenta la implementación de la nueva  Política Institucional de Administración del Riesgo. 
</t>
    </r>
    <r>
      <rPr>
        <b/>
        <u/>
        <sz val="8"/>
        <rFont val="Arial"/>
        <family val="2"/>
      </rPr>
      <t>Reporte Subdirección Medio Ambiente y Gestión Social  - Memorando No. SMA 61860 del 26-08-2021</t>
    </r>
    <r>
      <rPr>
        <sz val="8"/>
        <rFont val="Arial"/>
        <family val="2"/>
      </rPr>
      <t xml:space="preserve">. El 15 de febrero de 2021 se hace inclusión del riesgo de corrupción aprobado por el comité institucional de Gestion y Desempeño en sesión el 28 de enero de 2021y se actualiza el 9 de Julio bajo la nueva política institucional de administración de riesgos, fecha de aprobación 10 de Agosto de 2021 por el líder del proceso. </t>
    </r>
    <r>
      <rPr>
        <b/>
        <u/>
        <sz val="8"/>
        <rFont val="Arial"/>
        <family val="2"/>
      </rPr>
      <t xml:space="preserve">
Reporte Subdirección Administrativa  - Memorando No. SA 62819 30-08-2021.</t>
    </r>
    <r>
      <rPr>
        <sz val="8"/>
        <rFont val="Arial"/>
        <family val="2"/>
      </rPr>
      <t xml:space="preserve"> Se Adjunta Memorando SA 79286 Dic. 16 de 2020</t>
    </r>
    <r>
      <rPr>
        <b/>
        <u/>
        <sz val="8"/>
        <rFont val="Arial"/>
        <family val="2"/>
      </rPr>
      <t>.
Reporte Dirección de Contratación  - Memorando No. DC 60825 23-08-2021</t>
    </r>
    <r>
      <rPr>
        <sz val="8"/>
        <rFont val="Arial"/>
        <family val="2"/>
      </rPr>
      <t xml:space="preserve">. La  ACONTR-MR-1. Riesgos de gestión y corrupción está en proceso de aprobación en KAWAK por la Dirección de Contratación. Por lo tanto aún no se ha llevado los riesgos de corrupción a aprobación del Comité Institucional de Gestión y Desempeño.
</t>
    </r>
    <r>
      <rPr>
        <b/>
        <u/>
        <sz val="8"/>
        <rFont val="Arial"/>
        <family val="2"/>
      </rPr>
      <t>Reporte Oficina Asesora de Planeación  - Memorando No. OAP 62630 27-08-2021</t>
    </r>
    <r>
      <rPr>
        <sz val="8"/>
        <rFont val="Arial"/>
        <family val="2"/>
      </rPr>
      <t xml:space="preserve">. 1. Actividad cumplida en el primer trimestre. 2. Producto de las mesas de trabajo de revisión y actualización de los riesgos se han identificado mejoras en los riesgos de corrupción, los cuales se encuentran en la agenda del próximo Comité Institucional de Gestión y Desempeño.
</t>
    </r>
    <r>
      <rPr>
        <b/>
        <u/>
        <sz val="8"/>
        <rFont val="Arial"/>
        <family val="2"/>
      </rPr>
      <t>Reporte Subdirección Financiera  - Memorando No. OAP 62630 27-08-2021. SF 64074 02-09-2021</t>
    </r>
    <r>
      <rPr>
        <sz val="8"/>
        <rFont val="Arial"/>
        <family val="2"/>
      </rPr>
      <t xml:space="preserve">.  Mediante correo del 23 de Abril de 2021 se envió a la Oficina Asesora de Planeación  el formato  del MONITOREO RIESGOS 2021 - 1° TRIMESTRE, debidamente diligenciado. Mediante correo del 21 de mayo de 2021 la OAP informó que quedo aprobado el Mapa y la Matriz de riesgos para la Subdirección Financiera  AFINCO- 130521. 
</t>
    </r>
    <r>
      <rPr>
        <b/>
        <u/>
        <sz val="8"/>
        <rFont val="Arial"/>
        <family val="2"/>
      </rPr>
      <t xml:space="preserve">Reporte Subdirección de Estudios e Innovación-Memorando SEI  66118 del 08-09-2021 </t>
    </r>
    <r>
      <rPr>
        <sz val="8"/>
        <rFont val="Arial"/>
        <family val="2"/>
      </rPr>
      <t xml:space="preserve">El 10 de agosto del 2021 se hizo la actualización en el aplicativo kawak ,del mapa y matriz de riesgos V3, bajo la nueva política institucional de administración del riesgo y fue debidamente cargado y aprobado por la SEI. ver evidencia 3
</t>
    </r>
    <r>
      <rPr>
        <b/>
        <u/>
        <sz val="8"/>
        <rFont val="Arial"/>
        <family val="2"/>
      </rPr>
      <t>Reporte Dirección Operativa - Memorando DO 65383  07-09-2021.</t>
    </r>
    <r>
      <rPr>
        <sz val="8"/>
        <rFont val="Arial"/>
        <family val="2"/>
      </rPr>
      <t xml:space="preserve"> La Dirección Operativa participó en la Construcción del Mapa de Riesgos de Corrupción, a través de las reuniones a las cuales fue convocada, quedando cumplida esta actividad al 100% en el primer cuatrimestre. </t>
    </r>
  </si>
  <si>
    <r>
      <rPr>
        <b/>
        <u/>
        <sz val="8"/>
        <rFont val="Arial"/>
        <family val="2"/>
      </rPr>
      <t xml:space="preserve">Reporte Dirección General - Memorando No. DG-GC 62004 26-08-2021. </t>
    </r>
    <r>
      <rPr>
        <sz val="8"/>
        <rFont val="Arial"/>
        <family val="2"/>
      </rPr>
      <t xml:space="preserve">El documento fue publicado en el Portal Web: https://www.invias.gov.co/index.php/planeacion-gestion-y-control/rendicion-de-cuentas
</t>
    </r>
    <r>
      <rPr>
        <b/>
        <u/>
        <sz val="8"/>
        <rFont val="Arial"/>
        <family val="2"/>
      </rPr>
      <t>Reporte Oficina Asesora de Planeación  - Memorando No. OAP 62630 27-08-2021.</t>
    </r>
    <r>
      <rPr>
        <sz val="8"/>
        <rFont val="Arial"/>
        <family val="2"/>
      </rPr>
      <t xml:space="preserve"> Actividad cumplida en el primer trimestre
</t>
    </r>
    <r>
      <rPr>
        <b/>
        <u/>
        <sz val="8"/>
        <rFont val="Arial"/>
        <family val="2"/>
      </rPr>
      <t>Reporte Subdirección Red Terciaria y Férrea  - Memorando No. SRT 64433 3-09-2021.</t>
    </r>
    <r>
      <rPr>
        <u/>
        <sz val="8"/>
        <rFont val="Arial"/>
        <family val="2"/>
      </rPr>
      <t xml:space="preserve"> </t>
    </r>
    <r>
      <rPr>
        <sz val="8"/>
        <rFont val="Arial"/>
        <family val="2"/>
      </rPr>
      <t>El Informe fue elaborado y publicado en la pagina web de la entidad. https://www.invias.gov.co/index.php/planeacion-gestion-y-control/indicadores-de-gestion021.</t>
    </r>
    <r>
      <rPr>
        <u/>
        <sz val="8"/>
        <rFont val="Arial"/>
        <family val="2"/>
      </rPr>
      <t xml:space="preserve">
</t>
    </r>
    <r>
      <rPr>
        <b/>
        <u/>
        <sz val="8"/>
        <rFont val="Arial"/>
        <family val="2"/>
      </rPr>
      <t xml:space="preserve">Reporte Dirección Operativa - Memorando DO 65383  07-09-2021. </t>
    </r>
    <r>
      <rPr>
        <sz val="8"/>
        <rFont val="Arial"/>
        <family val="2"/>
      </rPr>
      <t xml:space="preserve">La Dirección Operativa  suministro la información de su competencia para la elaboración de dicho informe. al respecto, El INVIAS realizo la publicación del informe de rendición de cuentas 2020 en el siguiente enlace: https://www.invias.gov.co/index.php/archivo-y-documentos/hechos-de-transparencia/rendicion-de-cuentas/10935-informe-de-rendicion-de-cuentas-2020/file </t>
    </r>
  </si>
  <si>
    <r>
      <rPr>
        <b/>
        <u/>
        <sz val="8"/>
        <color theme="1"/>
        <rFont val="Arial"/>
        <family val="2"/>
      </rPr>
      <t>Dirección General,</t>
    </r>
    <r>
      <rPr>
        <b/>
        <sz val="8"/>
        <color theme="1"/>
        <rFont val="Arial"/>
        <family val="2"/>
      </rPr>
      <t xml:space="preserve"> </t>
    </r>
    <r>
      <rPr>
        <b/>
        <u/>
        <sz val="8"/>
        <color theme="1"/>
        <rFont val="Arial"/>
        <family val="2"/>
      </rPr>
      <t>Dirección Operativa</t>
    </r>
    <r>
      <rPr>
        <b/>
        <sz val="8"/>
        <color theme="1"/>
        <rFont val="Arial"/>
        <family val="2"/>
      </rPr>
      <t xml:space="preserve">, </t>
    </r>
    <r>
      <rPr>
        <b/>
        <u/>
        <sz val="8"/>
        <color theme="1"/>
        <rFont val="Arial"/>
        <family val="2"/>
      </rPr>
      <t>Oficina Asesora de Planeación</t>
    </r>
    <r>
      <rPr>
        <b/>
        <sz val="8"/>
        <color theme="1"/>
        <rFont val="Arial"/>
        <family val="2"/>
      </rPr>
      <t xml:space="preserve"> y </t>
    </r>
    <r>
      <rPr>
        <b/>
        <u/>
        <sz val="8"/>
        <color theme="1"/>
        <rFont val="Arial"/>
        <family val="2"/>
      </rPr>
      <t>Subdirección Red Terciaria y Férrea</t>
    </r>
  </si>
  <si>
    <r>
      <rPr>
        <b/>
        <u/>
        <sz val="8"/>
        <rFont val="Arial"/>
        <family val="2"/>
      </rPr>
      <t>Reporte Oficina Asesora de Planeación  - Memorando No. OAP 62630 27-08-2021</t>
    </r>
    <r>
      <rPr>
        <sz val="8"/>
        <rFont val="Arial"/>
        <family val="2"/>
      </rPr>
      <t xml:space="preserve">. MEMORANDO No DO 45345  del  25/06/2021 Se han producido informes que fueron socializados por el Gobierno Nacional durante el año 2020, exponiendo los avances en la implementación del acuerdo de paz. Dentro de dichos informes se incluyen avances hechos desde la entidad, en especifico frente a las inversiones en los municipios PDET.
</t>
    </r>
    <r>
      <rPr>
        <b/>
        <u/>
        <sz val="8"/>
        <rFont val="Arial"/>
        <family val="2"/>
      </rPr>
      <t>Reporte Subdirección Red Terciaria y Férrea  - Memorando No. SRT 64433 3-09-2021.</t>
    </r>
    <r>
      <rPr>
        <sz val="8"/>
        <rFont val="Arial"/>
        <family val="2"/>
      </rPr>
      <t xml:space="preserve"> https://www.invias.gov.co/index.php/planeacion-gestion-y-control/indicadores-de-gestion
</t>
    </r>
    <r>
      <rPr>
        <b/>
        <u/>
        <sz val="8"/>
        <rFont val="Arial"/>
        <family val="2"/>
      </rPr>
      <t xml:space="preserve">Reporte Dirección Operativa - Memorando DO 65383  07-09-2021 </t>
    </r>
    <r>
      <rPr>
        <sz val="8"/>
        <rFont val="Arial"/>
        <family val="2"/>
      </rPr>
      <t>La subdirección de Red Terciaria ha documentado los avances del programa con el objeto de compilar el informe final de la vigencia 2021 para su respectiva publicación en el 2022, tal como fue publicado en el 2020. Dentro de dichos informes se incluyen avances hechos desde la entidad, en especifico frente a las inversiones en los municipios PDET.</t>
    </r>
  </si>
  <si>
    <r>
      <rPr>
        <b/>
        <sz val="8"/>
        <color rgb="FFFF0000"/>
        <rFont val="Arial"/>
        <family val="2"/>
      </rPr>
      <t xml:space="preserve">Dirección General, </t>
    </r>
    <r>
      <rPr>
        <b/>
        <u/>
        <sz val="8"/>
        <color theme="1"/>
        <rFont val="Arial"/>
        <family val="2"/>
      </rPr>
      <t>Dirección Operativa</t>
    </r>
    <r>
      <rPr>
        <sz val="8"/>
        <color theme="1"/>
        <rFont val="Arial"/>
        <family val="2"/>
      </rPr>
      <t xml:space="preserve">, </t>
    </r>
    <r>
      <rPr>
        <b/>
        <u/>
        <sz val="8"/>
        <color theme="1"/>
        <rFont val="Arial"/>
        <family val="2"/>
      </rPr>
      <t>Oficina Asesora de Planeación</t>
    </r>
    <r>
      <rPr>
        <sz val="8"/>
        <color theme="1"/>
        <rFont val="Arial"/>
        <family val="2"/>
      </rPr>
      <t xml:space="preserve"> y </t>
    </r>
    <r>
      <rPr>
        <b/>
        <u/>
        <sz val="8"/>
        <color theme="1"/>
        <rFont val="Arial"/>
        <family val="2"/>
      </rPr>
      <t>Subdirección Red Terciaria y Férrea</t>
    </r>
  </si>
  <si>
    <r>
      <rPr>
        <b/>
        <u/>
        <sz val="8"/>
        <color theme="1"/>
        <rFont val="Arial"/>
        <family val="2"/>
      </rPr>
      <t xml:space="preserve">Dirección General </t>
    </r>
    <r>
      <rPr>
        <sz val="8"/>
        <color theme="1"/>
        <rFont val="Arial"/>
        <family val="2"/>
      </rPr>
      <t xml:space="preserve">
</t>
    </r>
    <r>
      <rPr>
        <b/>
        <u/>
        <sz val="8"/>
        <color theme="1"/>
        <rFont val="Arial"/>
        <family val="2"/>
      </rPr>
      <t>Dirección Operativa</t>
    </r>
  </si>
  <si>
    <r>
      <rPr>
        <b/>
        <u/>
        <sz val="8"/>
        <rFont val="Arial"/>
        <family val="2"/>
      </rPr>
      <t>Reporte Dirección General - Memorando No. DG-GC 62004 26-08-2021.</t>
    </r>
    <r>
      <rPr>
        <sz val="8"/>
        <rFont val="Arial"/>
        <family val="2"/>
      </rPr>
      <t xml:space="preserve"> 6 Chats ciudadanos para la rendición de cuentas a través de Facebook Live y registrados en el Portal Web: https://www.invias.gov.co/index.php/servicios-al-ciudadano/participacion-en-linea/resultados-de-participacion
</t>
    </r>
    <r>
      <rPr>
        <b/>
        <u/>
        <sz val="8"/>
        <rFont val="Arial"/>
        <family val="2"/>
      </rPr>
      <t>Reporte Dirección Operativa - Memorando DO 65383  07-09-2021</t>
    </r>
    <r>
      <rPr>
        <u/>
        <sz val="8"/>
        <rFont val="Arial"/>
        <family val="2"/>
      </rPr>
      <t xml:space="preserve"> </t>
    </r>
    <r>
      <rPr>
        <sz val="8"/>
        <rFont val="Arial"/>
        <family val="2"/>
      </rPr>
      <t>. La Dirección Operativa ha atendido lo pertinente a cada una de las actividades que por parte de la Oficina Asesora de Planeación (quien lidera el tema) para dar cumplimiento a una eficiente y responsable rendición de cuentas para la vigencia 2020, atendiendo los criterios que establece la normatividad en mención. https://www.youtube.com/watch?v=GSuoe1Ti4o4</t>
    </r>
  </si>
  <si>
    <r>
      <rPr>
        <b/>
        <u/>
        <sz val="8"/>
        <rFont val="Arial"/>
        <family val="2"/>
      </rPr>
      <t>Reporte Oficina Asesora de Planeación  - Memorando No. OAP 62630 27-08-2021.</t>
    </r>
    <r>
      <rPr>
        <sz val="8"/>
        <rFont val="Arial"/>
        <family val="2"/>
      </rPr>
      <t xml:space="preserve"> MEMORANDO No DO 45345  del  25/06/2021 Desde la Subdirección de la Red Terciaria y Férrea, continuamos trabajando de manera articulada con la D.G y con la Oficina de comunicación de la entidad, para dar a conocer los avances que en temas de vías terciarias hemos tenido en el marco de la implementación de los acuerdos de paz; como por ejemplo, la donación hecha por la fundación wuffet, para el mejoramiento de vías terciarias en la región del Catatumbo. Así mismo, se ha diseñado de manera articulada con la DG - oficina asesora de comunicaciones, la cartilla del programa Colombia Rural, el cual, se desarrollara en varios departamento azotados por el conflicto armado interno. https://www.invias.gov.co/index.php/sala/noticias/3941-gobierno-duque-gestiona-donacion-de-60-000-millones-para-el-mejoramiento-de-80-km-de-vias-rurales-en-la-region-de-catatumbo.
</t>
    </r>
    <r>
      <rPr>
        <b/>
        <u/>
        <sz val="8"/>
        <rFont val="Arial"/>
        <family val="2"/>
      </rPr>
      <t>Reporte Subdirección Red Terciaria y Férrea  - Memorando No. SRT 64433 3-09-2021.</t>
    </r>
    <r>
      <rPr>
        <sz val="8"/>
        <rFont val="Arial"/>
        <family val="2"/>
      </rPr>
      <t xml:space="preserve"> https://www.invias.gov.co/index.php/planeacion-gestion-y-control/indicadores-de-gestion
</t>
    </r>
    <r>
      <rPr>
        <b/>
        <u/>
        <sz val="8"/>
        <rFont val="Arial"/>
        <family val="2"/>
      </rPr>
      <t>Reporte Dirección Operativa - Memorando DO 65383  07-09-2021</t>
    </r>
    <r>
      <rPr>
        <sz val="8"/>
        <rFont val="Arial"/>
        <family val="2"/>
      </rPr>
      <t xml:space="preserve"> . Desde la Subdirección de la Red Terciaria y Férrea, continuamos trabajando de manera articulada con la D.G y con la Oficina de comunicación de la entidad, para dar a conocer los avances que en temas de vías terciarias en donde  hemos tenido en el marco de la implementación de los acuerdos de paz; como por ejemplo, la donación hecha por la fundación wuffet, para el mejoramiento de vías terciarias en la región del Catatumbo. Así mismo, se ha diseñado de manera articulada con la DG - oficina asesora de comunicaciones, la cartilla del programa Colombia Rural, el cual, se desarrollara en varios departamentos azotados por el conflicto armado interno. https://www.invias.gov.co/index.php/sala/noticias/3941-gobierno-duque-gestiona-donacion-de-60-000-millones-para-el-mejoramiento-de-80-km-de-vias-rurales-en-la-region-de-catatumbo</t>
    </r>
  </si>
  <si>
    <r>
      <rPr>
        <b/>
        <u/>
        <sz val="8"/>
        <color theme="1"/>
        <rFont val="Arial"/>
        <family val="2"/>
      </rPr>
      <t>Dirección General,</t>
    </r>
    <r>
      <rPr>
        <sz val="8"/>
        <color theme="1"/>
        <rFont val="Arial"/>
        <family val="2"/>
      </rPr>
      <t xml:space="preserve"> </t>
    </r>
    <r>
      <rPr>
        <sz val="8"/>
        <color rgb="FFFF0000"/>
        <rFont val="Arial"/>
        <family val="2"/>
      </rPr>
      <t>Dirección Técnica y</t>
    </r>
    <r>
      <rPr>
        <sz val="8"/>
        <color theme="1"/>
        <rFont val="Arial"/>
        <family val="2"/>
      </rPr>
      <t xml:space="preserve"> </t>
    </r>
    <r>
      <rPr>
        <b/>
        <u/>
        <sz val="8"/>
        <rFont val="Arial"/>
        <family val="2"/>
      </rPr>
      <t>Dirección Operativa</t>
    </r>
  </si>
  <si>
    <r>
      <rPr>
        <b/>
        <u/>
        <sz val="8"/>
        <color theme="1"/>
        <rFont val="Arial"/>
        <family val="2"/>
      </rPr>
      <t>Reporte Dirección General - Memorando No. DG-GC 62004 26-08-2021</t>
    </r>
    <r>
      <rPr>
        <sz val="8"/>
        <color theme="1"/>
        <rFont val="Arial"/>
        <family val="2"/>
      </rPr>
      <t xml:space="preserve">. 6 Chats ciudadanos para la rendición de cuentas a través de Facebook Live y registrados en el Portal Web: https://www.invias.gov.co/index.php/servicios-al-ciudadano/participacion-en-linea/resultados-de-participacion.
</t>
    </r>
    <r>
      <rPr>
        <b/>
        <u/>
        <sz val="8"/>
        <color theme="1"/>
        <rFont val="Arial"/>
        <family val="2"/>
      </rPr>
      <t xml:space="preserve">Reporte Dirección Operativa - Memorando DO 65383  07-09-2021 . </t>
    </r>
    <r>
      <rPr>
        <sz val="8"/>
        <color theme="1"/>
        <rFont val="Arial"/>
        <family val="2"/>
      </rPr>
      <t>La Dirección Operativa en colaboración con el área de comunicaciones realizo en este periodo 5 Facebook live para informar e incentivar la participación ciudadana en los inicios y finalización de obras, información de proyectos en el departamento de Boyacá y firma de convenios en el departamento de Córdoba. junio https://www.facebook.com/119634601512493/videos/165938755410182.https://www.facebook.com/watch/live/?v=165938755410182&amp;ref=watch_permalink
https://www.facebook.com/InviasOficial/videos/323148735957997
Julio
https://www.facebook.com/InviasOficial/videos/495042711794872
Agosto
https://www.facebook.com/InviasOficial/videos/605435187306222</t>
    </r>
  </si>
  <si>
    <r>
      <rPr>
        <b/>
        <u/>
        <sz val="8"/>
        <color theme="1"/>
        <rFont val="Arial"/>
        <family val="2"/>
      </rPr>
      <t>Dirección General</t>
    </r>
    <r>
      <rPr>
        <sz val="8"/>
        <color theme="1"/>
        <rFont val="Arial"/>
        <family val="2"/>
      </rPr>
      <t xml:space="preserve">, </t>
    </r>
    <r>
      <rPr>
        <b/>
        <u/>
        <sz val="8"/>
        <color theme="1"/>
        <rFont val="Arial"/>
        <family val="2"/>
      </rPr>
      <t>Dirección Operativa</t>
    </r>
    <r>
      <rPr>
        <b/>
        <sz val="8"/>
        <color theme="1"/>
        <rFont val="Arial"/>
        <family val="2"/>
      </rPr>
      <t xml:space="preserve"> y</t>
    </r>
    <r>
      <rPr>
        <sz val="8"/>
        <color theme="1"/>
        <rFont val="Arial"/>
        <family val="2"/>
      </rPr>
      <t xml:space="preserve"> </t>
    </r>
    <r>
      <rPr>
        <b/>
        <sz val="8"/>
        <color rgb="FFFF0000"/>
        <rFont val="Arial"/>
        <family val="2"/>
      </rPr>
      <t>Secretaría General</t>
    </r>
  </si>
  <si>
    <r>
      <rPr>
        <b/>
        <u/>
        <sz val="8"/>
        <rFont val="Arial"/>
        <family val="2"/>
      </rPr>
      <t>Reporte Dirección General - Memorando No. DG-GC 62004 26-08-2021.</t>
    </r>
    <r>
      <rPr>
        <sz val="8"/>
        <rFont val="Arial"/>
        <family val="2"/>
      </rPr>
      <t xml:space="preserve"> Se realizaron reconocimientos
</t>
    </r>
    <r>
      <rPr>
        <b/>
        <u/>
        <sz val="8"/>
        <rFont val="Arial"/>
        <family val="2"/>
      </rPr>
      <t xml:space="preserve">Reporte Dirección Operativa - Memorando DO 65383  07-09-2021 . </t>
    </r>
    <r>
      <rPr>
        <sz val="8"/>
        <rFont val="Arial"/>
        <family val="2"/>
      </rPr>
      <t xml:space="preserve">La Dirección Operativa, ha estado atenta a los requerimientos y a brindado apoyo a los temas pertinentes y conducentes a propiciar los espacios que han permitido interacción con la ciudadanía. </t>
    </r>
  </si>
  <si>
    <r>
      <rPr>
        <b/>
        <sz val="8"/>
        <color rgb="FFFF0000"/>
        <rFont val="Arial"/>
        <family val="2"/>
      </rPr>
      <t>Dirección General,</t>
    </r>
    <r>
      <rPr>
        <sz val="8"/>
        <color theme="1"/>
        <rFont val="Arial"/>
        <family val="2"/>
      </rPr>
      <t xml:space="preserve"> Dirección Técnica y </t>
    </r>
    <r>
      <rPr>
        <b/>
        <u/>
        <sz val="8"/>
        <color theme="1"/>
        <rFont val="Arial"/>
        <family val="2"/>
      </rPr>
      <t>Dirección Operativa</t>
    </r>
  </si>
  <si>
    <r>
      <t xml:space="preserve">Reporte Dirección Operativa - Memorando DO 65383  07-09-2021 </t>
    </r>
    <r>
      <rPr>
        <sz val="8"/>
        <color theme="1"/>
        <rFont val="Arial"/>
        <family val="2"/>
      </rPr>
      <t>El manejo de  lo concerniente a las veedurías esta a cargo del grupo de gestión social de la subdirección de medio ambiente,  la Dirección Operativa ha  atendiendo  lo precisado en el Manual de Interventoría .</t>
    </r>
  </si>
  <si>
    <r>
      <t xml:space="preserve">Reporte Secretaría General  - Memorando No. SG-GAC 62814 30-08-20211. </t>
    </r>
    <r>
      <rPr>
        <sz val="8"/>
        <color theme="1"/>
        <rFont val="Arial"/>
        <family val="2"/>
      </rPr>
      <t>Memorando SG GAC 20487 25/03/2021, 2. Memorando circular SG GAC 21837 del 30/03/2021, 3. memorandos SG-GAC 41949 y SG-GAC 41951 del 15-06-2021, se solicito verificación y ampliación de la información a las unidades ejecutoras</t>
    </r>
    <r>
      <rPr>
        <b/>
        <u/>
        <sz val="8"/>
        <color theme="1"/>
        <rFont val="Arial"/>
        <family val="2"/>
      </rPr>
      <t xml:space="preserve">
Reporte Dirección Operativa - Memorando DO 65383  07-09-2021  </t>
    </r>
    <r>
      <rPr>
        <sz val="8"/>
        <color theme="1"/>
        <rFont val="Arial"/>
        <family val="2"/>
      </rPr>
      <t>Se encuentra a cargo de la Secretaría General, No obstante La Dirección Operativa está presta a colaborar en lo que la Secretaría General requiera para su cumplimiento.</t>
    </r>
  </si>
  <si>
    <r>
      <rPr>
        <b/>
        <sz val="8"/>
        <color rgb="FFFF0000"/>
        <rFont val="Arial"/>
        <family val="2"/>
      </rPr>
      <t xml:space="preserve">Dirección General, </t>
    </r>
    <r>
      <rPr>
        <sz val="8"/>
        <color theme="1"/>
        <rFont val="Arial"/>
        <family val="2"/>
      </rPr>
      <t xml:space="preserve">Dirección Técnica, </t>
    </r>
    <r>
      <rPr>
        <b/>
        <u/>
        <sz val="8"/>
        <color theme="1"/>
        <rFont val="Arial"/>
        <family val="2"/>
      </rPr>
      <t xml:space="preserve">Dirección Operativa </t>
    </r>
    <r>
      <rPr>
        <sz val="8"/>
        <color theme="1"/>
        <rFont val="Arial"/>
        <family val="2"/>
      </rPr>
      <t xml:space="preserve">y </t>
    </r>
    <r>
      <rPr>
        <b/>
        <u/>
        <sz val="8"/>
        <color theme="1"/>
        <rFont val="Arial"/>
        <family val="2"/>
      </rPr>
      <t>Secretaría General</t>
    </r>
  </si>
  <si>
    <r>
      <rPr>
        <b/>
        <sz val="8"/>
        <color rgb="FFFF0000"/>
        <rFont val="Arial"/>
        <family val="2"/>
      </rPr>
      <t>Dirección General</t>
    </r>
    <r>
      <rPr>
        <sz val="8"/>
        <color theme="1"/>
        <rFont val="Arial"/>
        <family val="2"/>
      </rPr>
      <t xml:space="preserve">, </t>
    </r>
    <r>
      <rPr>
        <b/>
        <u/>
        <sz val="8"/>
        <color theme="1"/>
        <rFont val="Arial"/>
        <family val="2"/>
      </rPr>
      <t>Dirección Operativa</t>
    </r>
    <r>
      <rPr>
        <sz val="8"/>
        <color theme="1"/>
        <rFont val="Arial"/>
        <family val="2"/>
      </rPr>
      <t xml:space="preserve"> y </t>
    </r>
    <r>
      <rPr>
        <b/>
        <u/>
        <sz val="8"/>
        <color theme="1"/>
        <rFont val="Arial"/>
        <family val="2"/>
      </rPr>
      <t>Secretaría General</t>
    </r>
  </si>
  <si>
    <r>
      <rPr>
        <b/>
        <u/>
        <sz val="8"/>
        <rFont val="Arial"/>
        <family val="2"/>
      </rPr>
      <t>Reporte Secretaría General  - Memorando No. SG-GAC 62814 30-08-2021</t>
    </r>
    <r>
      <rPr>
        <sz val="8"/>
        <rFont val="Arial"/>
        <family val="2"/>
      </rPr>
      <t xml:space="preserve">. 1. Con memorando circular SG GAC 38254 del 01/06/2021 -  Solicitud información adecuaciones 2. Con memorandos No. DT-MAG 38258, No. DT-GUA 48203, No. DT-NAR 41463, No. DT-OCA 45180, No. DT-HUI 45653 No. DT-ATL 40990,  No. DT-CAS 38418 nos han enviado evidencias de las adecuaciones que han realizado.
</t>
    </r>
    <r>
      <rPr>
        <b/>
        <u/>
        <sz val="8"/>
        <rFont val="Arial"/>
        <family val="2"/>
      </rPr>
      <t>Reporte Dirección Operativa - Memorando DO 65383  07-09-2021</t>
    </r>
    <r>
      <rPr>
        <sz val="8"/>
        <rFont val="Arial"/>
        <family val="2"/>
      </rPr>
      <t xml:space="preserve">  Se encuentra a cargo de la Secretaría General. Sin embargo La Dirección Operativa presta colaboración para que se pueda dar aplicabilidad a las acciones que ameriten, en aras de garantizar el mejoramiento de condiciones laborales de las personas en condición de discapacidad. De igual manera se informa que la Dirección Territorial BOYACA,CASANARE, OCANA Y CUNDINAMARCA realizaron adecuación y construcción de elementos como rampas y otros para personal en condición de discapacidad en la presente vigencia.</t>
    </r>
  </si>
  <si>
    <r>
      <t xml:space="preserve">Dirección Técnica, </t>
    </r>
    <r>
      <rPr>
        <b/>
        <u/>
        <sz val="8"/>
        <color theme="1"/>
        <rFont val="Arial"/>
        <family val="2"/>
      </rPr>
      <t>Dirección Operativa</t>
    </r>
    <r>
      <rPr>
        <sz val="8"/>
        <color theme="1"/>
        <rFont val="Arial"/>
        <family val="2"/>
      </rPr>
      <t xml:space="preserve"> y </t>
    </r>
    <r>
      <rPr>
        <b/>
        <u/>
        <sz val="8"/>
        <color rgb="FFFF0000"/>
        <rFont val="Arial"/>
        <family val="2"/>
      </rPr>
      <t>Secretaría General</t>
    </r>
  </si>
  <si>
    <r>
      <rPr>
        <b/>
        <u/>
        <sz val="8"/>
        <rFont val="Arial"/>
        <family val="2"/>
      </rPr>
      <t>Reporte Dirección Operativa - Memorando DO 65383  07-09-2021</t>
    </r>
    <r>
      <rPr>
        <sz val="8"/>
        <rFont val="Arial"/>
        <family val="2"/>
      </rPr>
      <t xml:space="preserve">  Se encuentra a cargo de la Oficina Asesora de Planeación. No obstante La Dirección Operativa esta presta para que sus colaborades apoyen la estructuración del registro o herramienta electrónica que se requiere para dar cumplimiento en su totalidad. </t>
    </r>
  </si>
  <si>
    <r>
      <rPr>
        <b/>
        <u/>
        <sz val="8"/>
        <color theme="1"/>
        <rFont val="Arial"/>
        <family val="2"/>
      </rPr>
      <t>Dirección General</t>
    </r>
    <r>
      <rPr>
        <sz val="8"/>
        <color theme="1"/>
        <rFont val="Arial"/>
        <family val="2"/>
      </rPr>
      <t xml:space="preserve">, Dirección Técnica, </t>
    </r>
    <r>
      <rPr>
        <b/>
        <u/>
        <sz val="8"/>
        <color theme="1"/>
        <rFont val="Arial"/>
        <family val="2"/>
      </rPr>
      <t>Dirección Operativa</t>
    </r>
    <r>
      <rPr>
        <sz val="8"/>
        <color theme="1"/>
        <rFont val="Arial"/>
        <family val="2"/>
      </rPr>
      <t>, Oficina Asesora de Planeación</t>
    </r>
  </si>
  <si>
    <t xml:space="preserve">De acuerdo con la información aportada por la dependencias responsables, no se observó la disposición de evidencias que den cuenta de avances a partir de marzo de 2021sobre la gestión en la implementación del Acuerdo de Paz bajo los lineamientos del SIRCAP a cargo del Departamento Administrativo de la Función Pública.
Por lo anterior, dado el seguimiento cuatrimestral con corte a 31 de agosto de 2021, se mantiene el avance acumulado del 33,3%  </t>
  </si>
  <si>
    <t>Revisada la información desplegada en el enlace https://www.invias.gov.co/index.php/sala/noticias/3941-gobierno-duque-gestiona-donacion-de-60-000-millones-para-el-mejoramiento-de-80-km-de-vias-rurales-en-la-region-de-catatumbo, se observa que la ultima actualización  de la información se realizo el 14 de septiembre de 2020. y en el enlace https://www.invias.gov.co/index.php/planeacion-gestion-y-control/indicadores-de-gestion, la información se encuentra actualizada a marzo de 2021; no obstante, no se aportó documento donde se especifique la estrategia  de divulgación  de los avances de la entidad respecto de la implementación del Acuerdo de Paz.
Por lo anterior, dado el seguimiento cuatrimestral con corte a 31 de agosto de 2021 se mantiene el avance acumulado del 33,3%</t>
  </si>
  <si>
    <t xml:space="preserve">Considerando la información aportada por la Dirección Operativa y dado que mediante memorandos OCI  59773 del 19/08/2021, 64140 del 02/09/2021 dirigido a la Dirección Técnica y 60067 del 19/08/2021 dirigido a la Secretaría General, se solicitó información sobre el tema y no se recibió respuesta al respecto. Teniendo en cuenta el seguimiento cuatrimestral realizado por la OCI no se asigna avance con corte al 31 de agosto de 2021.
</t>
  </si>
  <si>
    <r>
      <rPr>
        <b/>
        <u/>
        <sz val="8"/>
        <rFont val="Arial"/>
        <family val="2"/>
      </rPr>
      <t>Reporte Dirección General - Memorando No. DG-GC 62004 26-08-2021</t>
    </r>
    <r>
      <rPr>
        <sz val="8"/>
        <rFont val="Arial"/>
        <family val="2"/>
      </rPr>
      <t xml:space="preserve">. Se realizó acompañamiento en los lineamientos de usabilidad, diseño gráfico y buenas prácticas para la presentación de las fichas.
</t>
    </r>
    <r>
      <rPr>
        <b/>
        <u/>
        <sz val="8"/>
        <rFont val="Arial"/>
        <family val="2"/>
      </rPr>
      <t>Reporte Oficina Asesora de Planeación  - Memorando No. OAP 62630 27-08-2021.</t>
    </r>
    <r>
      <rPr>
        <sz val="8"/>
        <rFont val="Arial"/>
        <family val="2"/>
      </rPr>
      <t xml:space="preserve"> 
Se apoyo el desarrollo con la herramienta de Power BI , se dejo el modelo y construcción de parte de la dirección técnica y quedo en aprobación para la publicación . Fichas web disponibles en https://app.powerbi.com/view?r=eyJrIjoiNjgzNzM5NGUtMmZmZC00Yzc2LThhODQtMGJmNTY3YjM2ZmNiIiwidCI6ImViMTcxOTI4LTI5MjktNGYyYy1hNzU5LWI1Y2MyYWM3MmFmYiIsImMiOjR9  No se conformó el conjunto de datos abiertos porque no fue entregado por el área responsable. MEMORANDO No DT 46472 del 30/06/2021: Desde la DT se ha diseñado y trabajado en proyectos piloto con la información de la SEI, teniendo en este momento un diccionario de actos abiertos muy amplio, a la fecha estamos a la espera del apoyo de la DO para continuar con el avance y de la aprobación por parte de la alta Dirección. se ha venido trabajado con el equipo de comunicaciones y el equipo de sistemas de la OAP.
</t>
    </r>
    <r>
      <rPr>
        <b/>
        <u/>
        <sz val="8"/>
        <rFont val="Arial"/>
        <family val="2"/>
      </rPr>
      <t>Reporte Dirección Operativa - Memorando DO 65383  07-09-2021</t>
    </r>
    <r>
      <rPr>
        <sz val="8"/>
        <rFont val="Arial"/>
        <family val="2"/>
      </rPr>
      <t xml:space="preserve"> A cargo de la Dirección Técnica. Sin embargo La Dirección Operativa sigue presta a colaborar en lo que la Dirección Técnica requiera para su cumplimiento. </t>
    </r>
  </si>
  <si>
    <r>
      <t xml:space="preserve">Reporte Secretaría General  - Memorando No. SG-GAC 62814 30-08-2021. </t>
    </r>
    <r>
      <rPr>
        <sz val="8"/>
        <rFont val="Arial"/>
        <family val="2"/>
      </rPr>
      <t>1. Con memorando SG-GAC 33410 del 14/05/2021 se solicito la publicación de banner, banner publicado.</t>
    </r>
    <r>
      <rPr>
        <b/>
        <u/>
        <sz val="8"/>
        <rFont val="Arial"/>
        <family val="2"/>
      </rPr>
      <t xml:space="preserve">
Reporte Dirección General - Memorando No. DG-GC 62004 26-08-2021 </t>
    </r>
    <r>
      <rPr>
        <sz val="8"/>
        <rFont val="Arial"/>
        <family val="2"/>
      </rPr>
      <t>3 Banner para la pagina web y 1 ecard enviado por correo de comunicaciones Internas y WhatsApp, para divulgar diferentes tramites</t>
    </r>
    <r>
      <rPr>
        <b/>
        <u/>
        <sz val="8"/>
        <rFont val="Arial"/>
        <family val="2"/>
      </rPr>
      <t xml:space="preserve">
Reporte Subdirección de Estudios e Innovación-Memorando SEI  66118 del 08-09-2021 . </t>
    </r>
    <r>
      <rPr>
        <sz val="8"/>
        <rFont val="Arial"/>
        <family val="2"/>
      </rPr>
      <t>El día 2 de agosto de 2021 Se actualizó los precios de las tarifas de los permisos en la página de Gobierno.gov.co. Los costos de las tarifas se pueden ver en el siguiente enlace: https://www.invias.gov.co/index.php/servicios-al-ciudadano/tramites-y-servicios/tramites Ver evidencia 5 ; El Instituto Nacional de Vías - INVIAS, en el marco de las políticas anticorrupción, informa que el trámite de permisos de competencia de esta Entidad, únicamente se gestiona a través de los medios de radicación oficial a cargo del Grupo de Atención al Ciudadano, así como por los canales digitales que para el efecto han sido implementados y se reitera que nuestros canales digitales continúan habilitados dePQRD. Si tiene alguna solicitud, recuerda que puedes enviarla al correo tencionalciudadano@invias.gov.co.</t>
    </r>
    <r>
      <rPr>
        <b/>
        <u/>
        <sz val="8"/>
        <rFont val="Arial"/>
        <family val="2"/>
      </rPr>
      <t xml:space="preserve">
</t>
    </r>
    <r>
      <rPr>
        <u/>
        <sz val="8"/>
        <rFont val="Arial"/>
        <family val="2"/>
      </rPr>
      <t>Ver evidencia 17.</t>
    </r>
  </si>
  <si>
    <r>
      <rPr>
        <b/>
        <u/>
        <sz val="8"/>
        <color theme="1"/>
        <rFont val="Arial"/>
        <family val="2"/>
      </rPr>
      <t>Dirección General,</t>
    </r>
    <r>
      <rPr>
        <sz val="8"/>
        <color theme="1"/>
        <rFont val="Arial"/>
        <family val="2"/>
      </rPr>
      <t xml:space="preserve"> </t>
    </r>
    <r>
      <rPr>
        <b/>
        <u/>
        <sz val="8"/>
        <color theme="1"/>
        <rFont val="Arial"/>
        <family val="2"/>
      </rPr>
      <t>Secretaría General y Subdirección de Estudios e Innovación</t>
    </r>
  </si>
  <si>
    <r>
      <rPr>
        <b/>
        <sz val="8"/>
        <color rgb="FFFF0000"/>
        <rFont val="Arial"/>
        <family val="2"/>
      </rPr>
      <t>Dirección General,</t>
    </r>
    <r>
      <rPr>
        <sz val="8"/>
        <color theme="1"/>
        <rFont val="Arial"/>
        <family val="2"/>
      </rPr>
      <t xml:space="preserve"> Dirección Técnica, </t>
    </r>
    <r>
      <rPr>
        <b/>
        <u/>
        <sz val="8"/>
        <color theme="1"/>
        <rFont val="Arial"/>
        <family val="2"/>
      </rPr>
      <t>Dirección Operativa,</t>
    </r>
    <r>
      <rPr>
        <sz val="8"/>
        <color theme="1"/>
        <rFont val="Arial"/>
        <family val="2"/>
      </rPr>
      <t xml:space="preserve"> </t>
    </r>
    <r>
      <rPr>
        <b/>
        <u/>
        <sz val="8"/>
        <color theme="1"/>
        <rFont val="Arial"/>
        <family val="2"/>
      </rPr>
      <t>Dirección de Contratación</t>
    </r>
    <r>
      <rPr>
        <sz val="8"/>
        <color theme="1"/>
        <rFont val="Arial"/>
        <family val="2"/>
      </rPr>
      <t xml:space="preserve">, Oficina Asesora de Planeación, Oficina de Control interno, </t>
    </r>
    <r>
      <rPr>
        <b/>
        <u/>
        <sz val="8"/>
        <color theme="1"/>
        <rFont val="Arial"/>
        <family val="2"/>
      </rPr>
      <t>Oficina Asesora Jurídica</t>
    </r>
    <r>
      <rPr>
        <sz val="8"/>
        <color theme="1"/>
        <rFont val="Arial"/>
        <family val="2"/>
      </rPr>
      <t xml:space="preserve">, </t>
    </r>
    <r>
      <rPr>
        <b/>
        <u/>
        <sz val="8"/>
        <color theme="1"/>
        <rFont val="Arial"/>
        <family val="2"/>
      </rPr>
      <t>Secretaría Genera,</t>
    </r>
    <r>
      <rPr>
        <sz val="8"/>
        <color theme="1"/>
        <rFont val="Arial"/>
        <family val="2"/>
      </rPr>
      <t xml:space="preserve"> </t>
    </r>
    <r>
      <rPr>
        <b/>
        <u/>
        <sz val="8"/>
        <color theme="1"/>
        <rFont val="Arial"/>
        <family val="2"/>
      </rPr>
      <t>Subdirección Financiera,</t>
    </r>
    <r>
      <rPr>
        <sz val="8"/>
        <color theme="1"/>
        <rFont val="Arial"/>
        <family val="2"/>
      </rPr>
      <t xml:space="preserve"> </t>
    </r>
    <r>
      <rPr>
        <b/>
        <u/>
        <sz val="8"/>
        <color theme="1"/>
        <rFont val="Arial"/>
        <family val="2"/>
      </rPr>
      <t>Subdirección Administrativa,</t>
    </r>
    <r>
      <rPr>
        <sz val="8"/>
        <color theme="1"/>
        <rFont val="Arial"/>
        <family val="2"/>
      </rPr>
      <t xml:space="preserve"> Subdirección de Estudios e Innovación, </t>
    </r>
    <r>
      <rPr>
        <b/>
        <u/>
        <sz val="8"/>
        <color theme="1"/>
        <rFont val="Arial"/>
        <family val="2"/>
      </rPr>
      <t>Subdirección de Medio Ambiente y Gestión Social,</t>
    </r>
    <r>
      <rPr>
        <sz val="8"/>
        <color theme="1"/>
        <rFont val="Arial"/>
        <family val="2"/>
      </rPr>
      <t xml:space="preserve"> Subdirección de Prevención y Atención de Emergencias, S</t>
    </r>
    <r>
      <rPr>
        <b/>
        <u/>
        <sz val="8"/>
        <color theme="1"/>
        <rFont val="Arial"/>
        <family val="2"/>
      </rPr>
      <t>ubdirección Red Terciaria y Férrea,</t>
    </r>
    <r>
      <rPr>
        <sz val="8"/>
        <color theme="1"/>
        <rFont val="Arial"/>
        <family val="2"/>
      </rPr>
      <t xml:space="preserve"> </t>
    </r>
    <r>
      <rPr>
        <b/>
        <u/>
        <sz val="8"/>
        <color theme="1"/>
        <rFont val="Arial"/>
        <family val="2"/>
      </rPr>
      <t>Subdirección Red Nacional de Carreteras</t>
    </r>
    <r>
      <rPr>
        <sz val="8"/>
        <color theme="1"/>
        <rFont val="Arial"/>
        <family val="2"/>
      </rPr>
      <t xml:space="preserve"> y </t>
    </r>
    <r>
      <rPr>
        <b/>
        <u/>
        <sz val="8"/>
        <color theme="1"/>
        <rFont val="Arial"/>
        <family val="2"/>
      </rPr>
      <t>Subdirección Marítima y Fluvial</t>
    </r>
  </si>
  <si>
    <r>
      <t xml:space="preserve">Reporte Oficina Asesora Jurídica  - Memorando No. OAJ 62637 del 27-08-2021. </t>
    </r>
    <r>
      <rPr>
        <sz val="8"/>
        <rFont val="Arial"/>
        <family val="2"/>
      </rPr>
      <t>De acuerdo con lo reportado por DC El Plan Anual de Adquisiciones fue formulado y publicado en el SECOP II el día 5 de enero de 2021.</t>
    </r>
    <r>
      <rPr>
        <b/>
        <u/>
        <sz val="8"/>
        <rFont val="Arial"/>
        <family val="2"/>
      </rPr>
      <t xml:space="preserve">
Reporte Subdirección Medio Ambiente y Gestión Social  - Memorando No. SMA 61860 del 26-08-2021. </t>
    </r>
    <r>
      <rPr>
        <sz val="8"/>
        <rFont val="Arial"/>
        <family val="2"/>
      </rPr>
      <t>Se realizó  el reporte de esta acción PAA 2021  con  memorando SMA N.79185,  y se actualizó para procesos del proyecto de inversión a cargo de la SMA, actividades de sostenibilidad por medio de correo electrónico.</t>
    </r>
    <r>
      <rPr>
        <b/>
        <u/>
        <sz val="8"/>
        <rFont val="Arial"/>
        <family val="2"/>
      </rPr>
      <t xml:space="preserve">
Reporte Subdirección Marítima y Fluvial  - Memorando No. SMF 62701 30-08-2021 . </t>
    </r>
    <r>
      <rPr>
        <sz val="8"/>
        <rFont val="Arial"/>
        <family val="2"/>
      </rPr>
      <t>Durante el periodo comprendido entre el 01 de mayo al 31 de agosto de 2021, se adelantó la actualización del Plan de Adquisiciones en cuatro oportunidades. Se anexan los soportes respectivos.
Reporte Subdirección Red Nacional de Carreteras - Memorando No. SRN 62491 27-08-2021. La SRN mediante Memorando SRN-3584 del 25 de Enero de 2021 envió a la Dirección de Contratación el Plan Anual de Adquisiciones. Igualmente se han enviado actualizaciones mediante el envío del Memorando SRN-22016 del 31 de Marzo de 2021 y correos electrónicos anexos.</t>
    </r>
    <r>
      <rPr>
        <b/>
        <u/>
        <sz val="8"/>
        <rFont val="Arial"/>
        <family val="2"/>
      </rPr>
      <t xml:space="preserve">
Reporte Secretaría General  - Memorando No. SG-GAC 62814 30-08-2021 </t>
    </r>
    <r>
      <rPr>
        <sz val="8"/>
        <rFont val="Arial"/>
        <family val="2"/>
      </rPr>
      <t>Plan anual actualizado.</t>
    </r>
    <r>
      <rPr>
        <b/>
        <u/>
        <sz val="8"/>
        <rFont val="Arial"/>
        <family val="2"/>
      </rPr>
      <t xml:space="preserve">
Reporte Subdirección Administrativa- Memorando No. SA 62819 30-08-2021. </t>
    </r>
    <r>
      <rPr>
        <sz val="8"/>
        <rFont val="Arial"/>
        <family val="2"/>
      </rPr>
      <t>Se adjuntan Memorandos SA 24258, 35396, 50922, 51406, 54237, 55772 y 58126 con registros de avances PAAC.</t>
    </r>
    <r>
      <rPr>
        <b/>
        <u/>
        <sz val="8"/>
        <rFont val="Arial"/>
        <family val="2"/>
      </rPr>
      <t xml:space="preserve">
Reporte Dirección de Contratación  - Memorando No. DC 60825 23-08-2021. </t>
    </r>
    <r>
      <rPr>
        <sz val="8"/>
        <rFont val="Arial"/>
        <family val="2"/>
      </rPr>
      <t>El Plan Anual de Adquisiciones fue formulado y publicado en el SECOP II el día 5 de enero de 2021. Por otra parte con corte al 20 de agosto de 2021  el Plan Anual de Adquisiciones fue actualizado 373  veces.</t>
    </r>
    <r>
      <rPr>
        <b/>
        <u/>
        <sz val="8"/>
        <rFont val="Arial"/>
        <family val="2"/>
      </rPr>
      <t xml:space="preserve">
Reporte Oficina Asesora de Planeación  - Memorando No. OAP 62630 27-08-2021. </t>
    </r>
    <r>
      <rPr>
        <sz val="8"/>
        <rFont val="Arial"/>
        <family val="2"/>
      </rPr>
      <t>Actividad cumplida en el primer trimestre</t>
    </r>
    <r>
      <rPr>
        <b/>
        <u/>
        <sz val="8"/>
        <rFont val="Arial"/>
        <family val="2"/>
      </rPr>
      <t xml:space="preserve">
Reporte Subdirección Financiera  - Memorando No. OAP 62630 27-08-2021. SF 64074 02-09-2021.  </t>
    </r>
    <r>
      <rPr>
        <sz val="8"/>
        <rFont val="Arial"/>
        <family val="2"/>
      </rPr>
      <t xml:space="preserve">Como se evidencia en el memorando No SF 79997 del 18/12/2020 el Plan Anual de Adquisiciones se formuló y envió  oportunamente a la subdirección de Contratación. Hasta la fecha no ha requerido actualización. </t>
    </r>
    <r>
      <rPr>
        <b/>
        <u/>
        <sz val="8"/>
        <rFont val="Arial"/>
        <family val="2"/>
      </rPr>
      <t xml:space="preserve">
Reporte Subdirección Red Terciaria y Férrea  - Memorando No. SRT 64433 3-09-2021. </t>
    </r>
    <r>
      <rPr>
        <sz val="8"/>
        <rFont val="Arial"/>
        <family val="2"/>
      </rPr>
      <t>El plan anual de Adquisiciones, fue publicado y actualizado dentro de los tiempos establecidos.</t>
    </r>
    <r>
      <rPr>
        <b/>
        <u/>
        <sz val="8"/>
        <rFont val="Arial"/>
        <family val="2"/>
      </rPr>
      <t xml:space="preserve">
Reporte Subdirección de Estudios e Innovación-Memorando SEI  66118 del 08-09-2021 . </t>
    </r>
    <r>
      <rPr>
        <sz val="8"/>
        <rFont val="Arial"/>
        <family val="2"/>
      </rPr>
      <t>Se ha generado actualización del PAA 2021, mediante correos de fechas: 27 mayo; 04, 16 y 29 junio; 19 y22 julio; y 19 agosto del año 2021. Ver evidencia 6. Enlace OneDrive https://invias-my.sharepoint.com/:f:/g/personal/nnavarro_invias_gov_co/EtRQC998QVVDqfLdfoY3ALgBDQ9QxHRPTBxcXuhgCXeY0w?e=6hddFv.</t>
    </r>
    <r>
      <rPr>
        <b/>
        <u/>
        <sz val="8"/>
        <rFont val="Arial"/>
        <family val="2"/>
      </rPr>
      <t xml:space="preserve">
Reporte Dirección Operativa - Memorando DO 65383 del 07-09-2021 . </t>
    </r>
    <r>
      <rPr>
        <sz val="8"/>
        <rFont val="Arial"/>
        <family val="2"/>
      </rPr>
      <t>Actividad cumplida en el primer cuatrimestre de la presente vigencia</t>
    </r>
    <r>
      <rPr>
        <b/>
        <u/>
        <sz val="8"/>
        <rFont val="Arial"/>
        <family val="2"/>
      </rPr>
      <t xml:space="preserve">
</t>
    </r>
  </si>
  <si>
    <r>
      <rPr>
        <b/>
        <u/>
        <sz val="8"/>
        <rFont val="Arial"/>
        <family val="2"/>
      </rPr>
      <t>Reporte Oficina Asesora Jurídica  - Memorando No. OAJ 62637 del 27-08-2021</t>
    </r>
    <r>
      <rPr>
        <sz val="8"/>
        <rFont val="Arial"/>
        <family val="2"/>
      </rPr>
      <t xml:space="preserve">. En cumplimiento del Plan de Mejoramiento del Índice de Información y Acceso a la Información, ITA, la OAJ efectuó la publicación de la información de control (Defensa Judicial)
</t>
    </r>
    <r>
      <rPr>
        <b/>
        <u/>
        <sz val="8"/>
        <rFont val="Arial"/>
        <family val="2"/>
      </rPr>
      <t xml:space="preserve">Reporte Secretaría General  - Memorando No. SG-GAC 62814 30-08-2021 </t>
    </r>
    <r>
      <rPr>
        <sz val="8"/>
        <rFont val="Arial"/>
        <family val="2"/>
      </rPr>
      <t xml:space="preserve">Con memorando circular No SG-GAC 34401 - del 19/05/2021 -  programación de la actividad ITA.
</t>
    </r>
    <r>
      <rPr>
        <b/>
        <u/>
        <sz val="8"/>
        <rFont val="Arial"/>
        <family val="2"/>
      </rPr>
      <t>Reporte Subdirección Administrativa- Memorando No. SA 62819 30-08-2021</t>
    </r>
    <r>
      <rPr>
        <sz val="8"/>
        <rFont val="Arial"/>
        <family val="2"/>
      </rPr>
      <t xml:space="preserve">. https://www.invias.gov.co/index.php/informacion-institucional/transparencia-y-acceso-a-la-informacion-publica#3-estructura-organica-y-talento-humano.
</t>
    </r>
    <r>
      <rPr>
        <b/>
        <u/>
        <sz val="8"/>
        <rFont val="Arial"/>
        <family val="2"/>
      </rPr>
      <t>Reporte Oficina Asesora de Planeación  - Memorando No. OAP 62630 27-08-2021.</t>
    </r>
    <r>
      <rPr>
        <sz val="8"/>
        <rFont val="Arial"/>
        <family val="2"/>
      </rPr>
      <t xml:space="preserve"> Actividad con meta de 50% de avance con corte al tercer trimestre (septiembre 30). a.	Las actividades relacionadas con el formulario de PQRD se reprogramaron mediante MEMORANDO No OAP 50431   del 15/07/2021, dirigido a la Oficina de Control Interno b.	el avance parcial  sobre instrumentos de gestión se reportó a través de MEMORANDO No OAP 49337  del 12/07/2021, dirigido a la Oficina de Control Interno c. El Índice de Información Clasificada y Reservada se cargó en la plataforma y se encuentra para aprobación de datos abiertos. https://datos.gov.co/Transporte/-ndice-de-informaci-n-clasificada-y-reservada/u2us-ac23/data esta es la evidencia de la publicación.
</t>
    </r>
    <r>
      <rPr>
        <b/>
        <u/>
        <sz val="8"/>
        <rFont val="Arial"/>
        <family val="2"/>
      </rPr>
      <t>Reporte Subdirección Financiera  - Memorando No. OAP 62630 27-08-2021. SF 64074 02-09-2021</t>
    </r>
    <r>
      <rPr>
        <sz val="8"/>
        <rFont val="Arial"/>
        <family val="2"/>
      </rPr>
      <t xml:space="preserve">. La Subdirección Financiera  asistió a la  reunión el día  11/02/2021 sobre la revisión del  estado del  plan de mejoramiento según se Evidencias avances memorandos No SF-GC 2499, SF-GC 2518 Y SF-GC 9265. La SF mediante memorando SF-GC 28262 27/04/2021 SF-GC 35967 24/05/2021 Y SF-GC 46233 30/06/2021 dio respuesta a las acciones del plan de mejoramiento segundo cuatrimestre. 
</t>
    </r>
    <r>
      <rPr>
        <b/>
        <u/>
        <sz val="8"/>
        <rFont val="Arial"/>
        <family val="2"/>
      </rPr>
      <t>Reporte Dirección Operativa - Memorando DO 65383 del 07-09-2021</t>
    </r>
    <r>
      <rPr>
        <sz val="8"/>
        <rFont val="Arial"/>
        <family val="2"/>
      </rPr>
      <t xml:space="preserve"> . En el presente cuatrimestre no se reporta avance según lo programado, sin embargo la DO sigue atenta a prestar apoyo en los requerimientos que sean del caso. </t>
    </r>
  </si>
  <si>
    <t>No se aportó evidencia del diseño e implementación de la estrategia de participación ciudadana. Teniendo en cuenta el seguimiento cuatrimestral realizado por la OCI no se asigna avance con corte al 31 de agosto de 2021; se mantiene el avance acumulado del 10%</t>
  </si>
  <si>
    <t xml:space="preserve">Considerando la información aportada por la SEI, la OCI reitera la recomendación de:
-Revisar la causa del riesgo, porque no se encuentra relacionada con el riesgo formulado.
-Reevaluar la periodicidad de la actividad de control, los controles deberían ser permanentes.
-Revisar la formulación del indicador, el cual debe estar acorde con lo definido como riesgo y la periodicidad de la medición. </t>
  </si>
  <si>
    <t xml:space="preserve">Considerando la información aportada por la SEI, la OCI reitera la recomendación de: Revisar y reevaluar la causa, actividad de control, formulación de indicador y periodicidad de medición porque no se encuentran relacionados con el riesgo formulado.
</t>
  </si>
  <si>
    <t xml:space="preserve">Considerando la información aportada por la SEI, la OCI reitera la recomendación de: revisar la causa, redacción de la actividad de control, indicador formulado; de tal forma que estos estén acordes con el riesgo identificado. 
</t>
  </si>
  <si>
    <t>Considerando la información aportada por la SEI, la OCI reitera la recomendación de:
-Revisar la actividad de control, en cuanto al cumplimiento de la Resolución 263 de 2020.
-Revisar la formulación del indicador el cual debe estar acorde con lo definido como riesgo.</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</si>
  <si>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</si>
  <si>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No se presentaron No Conformidades durante el periodo solicitado de 2021 de acuerdo al reporte de las Unidades Ejecutoras. (01 de mayo a 31 de agosto de 2021)</t>
  </si>
  <si>
    <t>Las Unidades Ejecutoras a través de los gestores y supervisores y una vez revisados los informes de interventoría, no encontraron inconformidades frente a hechos de corrupción de acuerdo a lo reportado en los memorandos de las Unidades Ejecutoras.</t>
  </si>
  <si>
    <t>Mediante memorandos OAJ-19779 del 23 de marzo de 2021/ OAJ-3724 de 25 de enero de 2021, se envió a los miembros del Comité de Conciliación la propuesta de Manual de Defensa Judicial para revisión. El Comité de Conciliación informa que mediante Memorando Circular No OAJ-STC 58290 (alcance al memorando OAJ-STC 56422 06/08/2021), convocó a sesión extraordinaria para el día 31 de agosto de 2021, con el propósito de someter a votación la aprobación del Manual de Defensa Judicial y anexos correspondiente a la política de defensa judicial conforme al concepto de la Dra. Yosira Daza Gullo, Gestor Dirección de Políticas y Estrategias de la ANDJE, allegado en correo del viernes 24 de julio de 2020.</t>
  </si>
  <si>
    <t>La OCI recomienda revisar y reevaluar la pertinencia del indicador formulado frente a la actividad de control.</t>
  </si>
  <si>
    <t>Considerando la información aportada por la Subdirección Financiera, la OCI reitera la recomendación de: reevaluar la actividad de control y el indicador formulado frente al riesgo.</t>
  </si>
  <si>
    <t xml:space="preserve">Considerando el reporte de la acción adelantada por la Dirección de Contratación en el cumplimiento de la actividad de control, no se evidencia que la revisión de los estudios previos y del sector,  de los Prepliegos y Pliegos de condiciones definitivos enviados por la Unidad Ejecutora, se haya realizado por parte de la Dirección de Contratación; razón por la cual la OCI recomienda revisar la causa, la redacción de la actividad de control y el indicador formulado, de tal forma que estos estén acordes con el riesgo identificado. </t>
  </si>
  <si>
    <r>
      <t xml:space="preserve">La Oficina Asesora de Planeación mediante memorando OAP 62630 del 27/08/2021, adjunta archivo Excel </t>
    </r>
    <r>
      <rPr>
        <i/>
        <sz val="8"/>
        <rFont val="Arial"/>
        <family val="2"/>
      </rPr>
      <t>B2 Monitoreo EDEPI RC 2021_2 CUATRIMESTRE</t>
    </r>
    <r>
      <rPr>
        <sz val="8"/>
        <rFont val="Arial"/>
        <family val="2"/>
      </rPr>
      <t xml:space="preserve">, correspondiente al monitoreo del Riesgo de corrupción de abril a agosto de 2021 y archivo </t>
    </r>
    <r>
      <rPr>
        <i/>
        <sz val="8"/>
        <rFont val="Arial"/>
        <family val="2"/>
      </rPr>
      <t>A. Trámites Presupuestales 2021_CUATRIMESTRE</t>
    </r>
    <r>
      <rPr>
        <sz val="8"/>
        <rFont val="Arial"/>
        <family val="2"/>
      </rPr>
      <t>, de relación de trámites presupuestales del 10 de enero al 25 de agosto de 2021.
La OCI recomienda revisar y reevaluar la pertinencia del indicador formulado frente a la actividad de control y riesgo.</t>
    </r>
  </si>
  <si>
    <t>La Oficina Asesora de Planeación mediante memorando OAP 62630 del 27/08/2021 no aporta evidencia de avance de cumplimiento en la actividad de control.   Adicional a lo  mencionado, se revisó en el aplicativo Kawak y no se observó la disposición la definición de  protocolos de identificación de activos de información, de clasificación de la información, identificación de propietarios y custodios de la información, divulgación y acceso a la información. La OCI recomienda revisar la causa, la redacción de la actividad de control y el indicador formulado, de tal forma que estos estén acordes con el riesgo identificado.</t>
  </si>
  <si>
    <t xml:space="preserve">Revisada la información remitida por la Secretaría General-Grupo de Atención al ciudadano, se evidencia que en la base de datos en formato excel de seguimiento a la respuesta de derechos de petición y PQRD se incorporaron las columnas de  "TIPO DE USUARIO" "GRUPOS DE VALOR" "DEPARTAMENTOS USUARIOS" y "DEPARTAMENTOS VIAS" y teniendo en cuenta el Informe de Gestión Agosto 2021 remitido por el  Grupo de Atención al ciudadano mediante Memorando SG-GAC 65885 del 8 de septiembre de 2021, se evidenció la mejora en los  mecanismos de seguimiento a la respuesta oportuna y de calidad, respecto de los derechos de petición y PQRD. Por lo anterior, dado el seguimiento cuatrimestral realizado por la OCI se asigna un avance acumulado del 66,7% con corte al 31 de agosto de 2021
</t>
  </si>
  <si>
    <t>En Memorando SA 62819 del 30/08/2021, la Subdirección Administrativa no registra avance sobre el cumplimiento de la actividad de control. La OCI recomienda revisar la causa, la redacción de la actividad de control y el indicador formulado, de tal forma que estos estén acordes con el riesgo identificado.</t>
  </si>
  <si>
    <t>Teniendo en cuenta la información aportada por la Subdirección Administrativa en Memorando SA 62819 del 30/08/2021, no se evidencia seguimiento y medición frente al riesgo formulado. La OCI recomienda revisar la causa, la redacción de la actividad de control y el indicador formulado, de tal forma que estos estén acordes con el riesgo identificado.</t>
  </si>
  <si>
    <t>Teniendo en cuenta la información aportada por la Subdirección Administrativa en Memorando SA 62819 del 30/08/2021, no se evidencia seguimiento y medición frente a la verificación de completitud e intervención de los Expedientes. La OCI recomienda revisar la causa, la redacción de la actividad de control y el indicador formulado, de tal forma que estos estén acordes con el riesgo identificado.</t>
  </si>
  <si>
    <r>
      <rPr>
        <b/>
        <sz val="9"/>
        <rFont val="Arial"/>
        <family val="2"/>
      </rPr>
      <t xml:space="preserve">Observación General: 
</t>
    </r>
    <r>
      <rPr>
        <sz val="9"/>
        <rFont val="Arial"/>
        <family val="2"/>
      </rPr>
      <t xml:space="preserve">
Se evidencia la labor que vienen adelantando las dependencias en la aplicación de los controles formulados y su respectiva medición; no obstante se advierte oportunidades de mejora en la identificación de los riesgos, causas, actividades de control, formulación de indicadores y periodicidad de evaluación; por lo anterior, la Oficina de Control Interno recomienda tener en cuenta lo establecido en la Guía para la Administración del Riesgo y el Diseño de Controles en Entidades Públicas del DAFP y la Política Institucional de Administración del Riesgo, aprobada por el Comité Institucional de Coordinación de Control Interno el 11 de mayo de 2021.</t>
    </r>
  </si>
  <si>
    <t>Vigencia: corte 31 de Agosto de 2021</t>
  </si>
  <si>
    <t>Fecha de publicación: Septiembre 2021</t>
  </si>
  <si>
    <t>Seguimiento Mapa de Riesgos de Corrupción 2021 - corte a 31-08-2021</t>
  </si>
  <si>
    <t>Mediante memorandos OCI  59773 del  19/08/2021 y OCI 64140 del 02/09/2021 dirigidos a la Dirección Técnica y  OCI 60459 del 20/08/2021 y  OCI 64143 dirigido a la Subdirección de Prevención y Atención de Emergencias, se solicitó información sobre el tema, y no se recibió respuesta al respecto.
La OCI recomienda revisar la periodicidad de evaluación del indicador, sugiriendo un seguimiento de evaluación trimestral.</t>
  </si>
  <si>
    <t>Mediante memorando No. OAJ 62637 de 27/08/2021, la oficina Asesora Jurídica manifiesta que mediante memorandos No. OAJ 19779 del 23 de marzo de 2021 y No. OAJ-3724 de 25 de enero de 2021, se envió a los miembros del Comité de Conciliación, la propuesta de Manual de Defensa Judicial para su revisión y que se realizó reunión extraordinaria  el 31 de agosto para someter a votación la aprobación del Manual de Defensa Judicial y anexos correspondiente a la política de defensa judicial, pero no se aporta evidencia de los resultados de dicha reunión; razón por la cual no se evidencia la medición del indicador.</t>
  </si>
  <si>
    <t>La Oficina Asesora de Planeación mediante memorando OAP 62630 del 27/08/2021 no aporta evidencia de avance de cumplimiento en la actividad de control.   Adicional a lo  mencionado, se revisó en el aplicativo Kawak y no se observó la  disposición de una política de seguridad de la información (general) , actualizada. Se advierte la disposición del documento "ETICOM-MN-6 - MANUAL DE POLITICAS Y NORMAS DE SEGURIDAD EN LA INFORMACIÓN - V1 con fecha de implementación 30 de junio de 2016.
La OCI recomienda revisar la causa, la redacción de la actividad de control y el indicador formulado, de tal forma que estos estén acordes con el riesgo identificado.</t>
  </si>
  <si>
    <t>FECHA DE SEGUIMIENTO:  SEPTIEMBRE 2021</t>
  </si>
  <si>
    <r>
      <t xml:space="preserve">Dirección Técnica, </t>
    </r>
    <r>
      <rPr>
        <b/>
        <u/>
        <sz val="8"/>
        <color theme="1"/>
        <rFont val="Arial"/>
        <family val="2"/>
      </rPr>
      <t>Dirección Operativa</t>
    </r>
    <r>
      <rPr>
        <sz val="8"/>
        <color theme="1"/>
        <rFont val="Arial"/>
        <family val="2"/>
      </rPr>
      <t xml:space="preserve">, </t>
    </r>
    <r>
      <rPr>
        <b/>
        <u/>
        <sz val="8"/>
        <color theme="1"/>
        <rFont val="Arial"/>
        <family val="2"/>
      </rPr>
      <t>Dirección de Contratación</t>
    </r>
    <r>
      <rPr>
        <sz val="8"/>
        <color theme="1"/>
        <rFont val="Arial"/>
        <family val="2"/>
      </rPr>
      <t xml:space="preserve">, </t>
    </r>
    <r>
      <rPr>
        <b/>
        <u/>
        <sz val="8"/>
        <color theme="1"/>
        <rFont val="Arial"/>
        <family val="2"/>
      </rPr>
      <t>Oficina Asesora de Planeación,</t>
    </r>
    <r>
      <rPr>
        <sz val="8"/>
        <color theme="1"/>
        <rFont val="Arial"/>
        <family val="2"/>
      </rPr>
      <t xml:space="preserve"> Oficina de Control interno,</t>
    </r>
    <r>
      <rPr>
        <sz val="8"/>
        <color rgb="FFFF0000"/>
        <rFont val="Arial"/>
        <family val="2"/>
      </rPr>
      <t xml:space="preserve"> </t>
    </r>
    <r>
      <rPr>
        <b/>
        <u/>
        <sz val="8"/>
        <rFont val="Arial"/>
        <family val="2"/>
      </rPr>
      <t>Oficina Asesora Jurídica</t>
    </r>
    <r>
      <rPr>
        <sz val="8"/>
        <rFont val="Arial"/>
        <family val="2"/>
      </rPr>
      <t>,</t>
    </r>
    <r>
      <rPr>
        <sz val="8"/>
        <color theme="1"/>
        <rFont val="Arial"/>
        <family val="2"/>
      </rPr>
      <t xml:space="preserve"> </t>
    </r>
    <r>
      <rPr>
        <b/>
        <sz val="8"/>
        <color rgb="FFFF0000"/>
        <rFont val="Arial"/>
        <family val="2"/>
      </rPr>
      <t xml:space="preserve">Secretaría General, </t>
    </r>
    <r>
      <rPr>
        <b/>
        <u/>
        <sz val="8"/>
        <color theme="1"/>
        <rFont val="Arial"/>
        <family val="2"/>
      </rPr>
      <t>Subdirección Financiera,</t>
    </r>
    <r>
      <rPr>
        <sz val="8"/>
        <color theme="1"/>
        <rFont val="Arial"/>
        <family val="2"/>
      </rPr>
      <t xml:space="preserve"> </t>
    </r>
    <r>
      <rPr>
        <b/>
        <u/>
        <sz val="8"/>
        <rFont val="Arial"/>
        <family val="2"/>
      </rPr>
      <t>Subdirección Administrativa,</t>
    </r>
    <r>
      <rPr>
        <sz val="8"/>
        <color theme="1"/>
        <rFont val="Arial"/>
        <family val="2"/>
      </rPr>
      <t xml:space="preserve"> </t>
    </r>
    <r>
      <rPr>
        <b/>
        <u/>
        <sz val="8"/>
        <color theme="1"/>
        <rFont val="Arial"/>
        <family val="2"/>
      </rPr>
      <t>Subdirección de Estudios e Innovación</t>
    </r>
    <r>
      <rPr>
        <sz val="8"/>
        <color theme="1"/>
        <rFont val="Arial"/>
        <family val="2"/>
      </rPr>
      <t xml:space="preserve">,	</t>
    </r>
    <r>
      <rPr>
        <b/>
        <u/>
        <sz val="8"/>
        <color theme="1"/>
        <rFont val="Arial"/>
        <family val="2"/>
      </rPr>
      <t>Subdirección de Medio Ambiente y Gestión Socia</t>
    </r>
    <r>
      <rPr>
        <sz val="8"/>
        <color theme="1"/>
        <rFont val="Arial"/>
        <family val="2"/>
      </rPr>
      <t xml:space="preserve">l y Subdirección de Prevención y Atención de Emergencias 
</t>
    </r>
  </si>
  <si>
    <t>Se observa que la última actualización del trámite se realizó el 21 de abril de 2021, aumentando el tiempo de obtención del trámite. El responsable manifiesta tener un cronograma para su ejecución desde el primer cuatrimestre de 2021, sin embargo, no se adjunta soporte que evidencie la conformación de un plan de trabajo que defina las metas, los recursos, las limitaciones y responsabilidades de cada una de las partes para desarrollar la propuesta de mejora en procura de virtualizar el trámite.</t>
  </si>
  <si>
    <t>A corte del segundo cuatrimestre de 2021, no se evidencia en el aplicativo Invitrámites o página web, la implementación de la virtualización del trámite, que incluya la expedición electrónica del concepto técnico conforme a la acción de mejora propuesta. Se han desarrollado reuniones de seguimiento a la virtualización en mayo, junio julio y agosto, generando un documento de solicitud de cotización, del cual no se aporta soporte de publicación o envío para respuesta de los interesados.</t>
  </si>
  <si>
    <t>Se evidencia que la última actualización en el sistema Suit consultada a través de la web (web Suit) fue el 21 de abril de 2021; sin embargo, la virtualización del trámite que permite acceder al ciudadano al beneficio propuesto, no evidencia su desarrollo al cierre del segundo cuatrimestre de 2021.</t>
  </si>
  <si>
    <t>Al cierre del segundo cuatrimestre de 2021, la Oficina de Control Interno, no recibió la evidencia del desarrollo de la socialización relacionada con la acción de mejora a implementar. Teniendo en cuenta la documentación aportada por los responsables, se determina que la mejora a implementar esta en desarrollo, por lo cual está pendiente la socialización.</t>
  </si>
  <si>
    <t>Al cierre de la evaluación, está pendiente la puesta en servicio de la mejora propuesta, toda vez que hasta la fecha se ha generado un documento de solicitud de cotización para implementación, actualización y puesta en marcha del trámite, por lo cual no se evidencia los beneficios propuestos hacia los usuarios en el segundo cuatrimestre de 2021.</t>
  </si>
  <si>
    <t>Se observa en el SUIT, que la última actualización del trámite fue 17-nov- 2020. Al cierre del segundo cuatrimestre de 2021, el responsable manifiesta tener un cronograma para su ejecución desde el primer cuatrimestre, sin embargo, no se adjunta el soporte que evidencie la conformación de un plan de trabajo que  defina las metas, los recursos, las limitaciones y responsabilidades para desarrollar la propuesta de virtualizar y expedir electrónicamente el permiso conforme la acción de mejora.</t>
  </si>
  <si>
    <t>En relación con la virtualización propuesta, no se evidencia la implementación de acuerdo con la mejora a desarrollar;  por lo cual no se observa que el trámite se encuentra totalmente en línea según se plantea en la acción de racionalización.
Se han desarrollado reuniones de seguimiento a la virtualización en mayo, junio julio y agosto, generando un documento de solicitud de cotización, del cual no se aporta soporte de publicación o envío para respuesta de los interesados.</t>
  </si>
  <si>
    <t>Se evidencia que la última actualización en el sistema Suit consultada a través de la web (web Suit) fue el 17 de noviembre de 2020; la cual correspondió al ajuste de la sección fundamento legal del trámite, mas no en la actualización de requisitos relacionada con la virtualización; por lo cual la actualización en el Suit producto de la mejora a implementar (virtualización del trámite) no evidencia su cumplimiento al cierre del segundo cuatrimestre de 2021.</t>
  </si>
  <si>
    <t>Al cierre del segundo cuatrimestre de 2021, el responsable no aportó información de la realización de alguna socialización relacionada con la acción de mejora a implementar. Teniendo en cuenta la documentación aportada por los responsables, se determina que la mejora a implementar esta en desarrollo, por lo cual está pendiente la socialización.</t>
  </si>
  <si>
    <t>Se observa que la última actualización del trámite se realizó el 21 de abril de 2021, disminuyendo el tiempo de obtención del trámite. El responsable manifiesta tener un cronograma para su ejecución desde el primer cuatrimestre, sin embargo, no se adjunta soporte que evidencie la conformación de un plan de trabajo que defina las metas, los recursos, las limitaciones y responsabilidades de cada una de las partes para desarrollar la propuesta de mejora en procura de virtualizar el trámite.</t>
  </si>
  <si>
    <t>Al cierre del segundo cuatrimestre de 2021, no se evidencia en el aplicativo Invitrámites o página web de la Entidad, la implementación de la virtualización del trámite, que incluya la expedición electrónica del permiso conforme a la acción de mejora propuesta.
Se han desarrollado reuniones de seguimiento a la virtualización en mayo, junio julio y agosto, generando un documento de solicitud de cotización, del cual no se aporta soporte de publicación o envío para respuesta de los interesados.</t>
  </si>
  <si>
    <t>Se evidencia que la última actualización en el sistema Suit consultada a través de la web (web Suit) fue el 21 de abril de 2021, sin embargo, la obtención del trámite virtualizado y la expedición electrónica del permiso no se evidencia, por lo cual la actualización en el Suit producto de la mejora a implementar no evidencia su desarrollo.
En aplicativo de la Entidad "Kawak" se refleja como última actualización del procedimiento MINREI-PR14 el 21-feb-2017.</t>
  </si>
  <si>
    <t>Al cierre del segundo cuatrimestre, no se evidencia el desarrollo de la acción de mejora a implementar (virtualización del trámite y expedición electrónica del permiso), de igual forma, el responsable no aportó información de la realización de alguna socialización relacionada con la acción de mejora.
Teniendo en cuenta la documentación aportada por los responsables, se determina que la mejora a implementar esta en desarrollo, por lo cual está pendiente la socialización.</t>
  </si>
  <si>
    <t>Al cierre del segundo cuatrimestre de 2021, se evidencia en el SUIT que la última actualización del trámite se realizó el 2 de agosto de 2021; asimismo, el responsable manifiesta tener un cronograma para su ejecución desde el primer cuatrimestre, sin embargo, no se aportó soportes que evidencien la conformación de un plan de trabajo que defina las metas, los recursos, las limitaciones y responsabilidades para desarrollar la propuesta de "interoperar" conforme lo propone la mejora a implementar.</t>
  </si>
  <si>
    <t>A la fecha de corte de la evaluación, no se evidencia la implementación de la interoperabilidad del trámite, que permita la reducción de requisitos, conforme lo establece la acción de mejora.
Se han desarrollado reuniones de seguimiento a la virtualización en mayo, junio julio y agosto, generando un documento de solicitud de cotización, del cual no se aporta soporte de publicación o envío para respuesta de los interesados.</t>
  </si>
  <si>
    <t>La última actualización que se observa en el sistema Suit consultada a través de la web (web Suit) fue el 2 de agosto de 2021, donde se actualiza las tarifas del trámite; sin embargo, la interoperabilidad que permite la reducción de requisitos y acceder al ciudadano al beneficio propuesto, no evidencia su desarrollo en el segundo cuatrimestre de 2021.
En aplicativo "Kawak" se evidencia la última actualización del procedimiento MINREI-PR-17 el 30-sep-2016.</t>
  </si>
  <si>
    <t>El responsable no aportó información de la realización de la socialización relacionada con la mejora a implementar (Optimización del aplicativo e Interoperabilidad) en el segundo cuatrimestre de 2021.
Teniendo en cuenta la documentación aportada por los responsables, se determina que la mejora a implementar esta en desarrollo, por lo cual está pendiente la socialización.</t>
  </si>
  <si>
    <t>La mejora a implementar está pendiente por desarrollarse, toda vez que hasta la fecha se ha generado un documento de solicitud de cotización para implementación, actualización y puesta en marcha del trámite, por lo cual no se evidencia los beneficios propuestos hacia los usuarios en el segundo cuatrimestre de 2021.</t>
  </si>
  <si>
    <t>Al cierre del segundo cuatrimestre de 2021, el responsable manifiesta tener un cronograma para su ejecución desde el primer cuatrimestre de 2021, sin embargo, no se adjunta el soporte que evidencie la conformación de un plan de trabajo que  defina las metas, los recursos, las limitaciones y responsabilidades para desarrollar la mejora a implementar.</t>
  </si>
  <si>
    <t>A corte de la evaluación, no se evidencia el desarrollo de la  mejora a implementar, por lo cual no se observa que el trámite se encuentra totalmente en línea según se plantea. Se evidencia en Kawak la actualización del procedimiento MINREI-PR-3 el 21-jul-2016
Se han desarrollado reuniones de seguimiento a la virtualización en mayo, junio julio y agosto, generando un documento de solicitud de cotización, del cual no se aporta soporte de publicación o envío para respuesta de los interesados.</t>
  </si>
  <si>
    <t>Se evidencia que la última actualización en el sistema Suit (web Suit) fue el 2 de agosto de 2021; donde se actualiza las tarifas del trámite; sin embargo, la mejora a implementar que permite acceder al ciudadano al beneficio propuesto, no evidencia su desarrollo al cierre del segundo cuatrimestre de 2021.
En aplicativo "Kawak" se evidencia la última actualización del procedimiento MINREI-PR-3 el 21-jul-2016.</t>
  </si>
  <si>
    <t>El responsable no aportó información de la realización de la socialización relacionada con la mejora a implementar (Virtualización y expedición electrónica del permiso) en el segundo cuatrimestre de 2021.
Teniendo en cuenta la documentación aportada por los responsables, se determina que la mejora a implementar esta en desarrollo, por lo cual está pendiente la socialización.</t>
  </si>
  <si>
    <t>En el segundo cuatrimestre de 2021, se observa que la última actualización del trámite se realizó el día 23 de abril de 2021; asimismo, el responsable manifiesta tener un cronograma para su ejecución, sin embargo, no se adjunta soporte que evidencie la conformación de un plan de trabajo que defina las metas, los recursos, las limitaciones y responsabilidades de cada una de las partes para desarrollar la propuesta de mejora en procura de virtualizar el trámite.</t>
  </si>
  <si>
    <t>Se evidencia que la última actualización en el sistema Suit (web Suit) fue el 23 de abril de 2021, sin embargo, la obtención del trámite virtualizado y la expedición electrónica del permiso no se evidencia, por lo cual la actualización en el Suit producto de la mejora a implementar no evidencia su desarrollo.
En aplicativo "Kawak" se evidencia la última actualización del procedimiento MINREI-PR-4 el 28-abr-2016.</t>
  </si>
  <si>
    <t>Al cierre del segundo cuatrimestre de 2021, no se evidencia el desarrollo de la acción de mejora a implementar (virtualización del trámite y expedición electrónica del permiso), de igual forma, el responsable no aportó información de la realización de alguna socialización relacionada con la acción de mejora.
Teniendo en cuenta la documentación aportada por los responsables, se determina que la mejora a implementar esta en desarrollo, por lo cual está pendiente la socialización.</t>
  </si>
  <si>
    <t>Al cierre de la evaluación, está pendiente la puesta en servicio de la mejora propuesta, toda vez que hasta la fecha se ha generado un documento de solicitud de cotización para implementación, actualización y puesta en marcha del trámite, por lo cual los beneficios propuestos hacia los usuarios estuvieron pendientes por observarse en el segundo cuatrimestre de 2021.</t>
  </si>
  <si>
    <r>
      <rPr>
        <b/>
        <u/>
        <sz val="8"/>
        <rFont val="Arial"/>
        <family val="2"/>
      </rPr>
      <t>Reporte Secretaría General  - Memorando No. SG-GAC 62814 30-08-2021</t>
    </r>
    <r>
      <rPr>
        <sz val="8"/>
        <rFont val="Arial"/>
        <family val="2"/>
      </rPr>
      <t xml:space="preserve">.1. Mediante memorando SG-GAC 42700 del 17/06/2021 se solicito a comunicaciones la publicación - banner publicado.
</t>
    </r>
    <r>
      <rPr>
        <b/>
        <u/>
        <sz val="8"/>
        <rFont val="Arial"/>
        <family val="2"/>
      </rPr>
      <t xml:space="preserve">Reporte Dirección General - Memorando No. DG-GC 62004 26-08-2021 </t>
    </r>
    <r>
      <rPr>
        <sz val="8"/>
        <rFont val="Arial"/>
        <family val="2"/>
      </rPr>
      <t>Se publicó la  Guía de Comunicación y Atención Incluyente 2021: https://www.invias.gov.co/index.php/servicios-al-ciudadano/derechos-del-ciudadano-y-canales-de-atencion</t>
    </r>
  </si>
  <si>
    <r>
      <rPr>
        <b/>
        <u/>
        <sz val="8"/>
        <rFont val="Arial"/>
        <family val="2"/>
      </rPr>
      <t>Reporte Secretaría General  - Memorando No. SG-GAC 62814 30-08-2021</t>
    </r>
    <r>
      <rPr>
        <sz val="8"/>
        <rFont val="Arial"/>
        <family val="2"/>
      </rPr>
      <t xml:space="preserve">1. Mediante memorandos circulares No SG-GAC 35919, SG-GAC 35920,  SG-GAC 35922, SG-GAC 35921, SG-GAC 35923 y SG-GAC 35924 del 24 de mayo del 2021, se convoco a reuniones debidamente grabadas por temas - con las DT CHO, DT RIS, DT PUT, DT OCA, el 3 DE JUNIO DEL 2021 Y DT BOY, DT CAL, DT CAQ Y MAG EL DIA 10 DE JUNIO DEL 2021. 2. Mediante memorandos circulares No SG-GAC  57013, SG-GAC 57016,  del 9 de agosto del 2021 y memorando circular SG GAC 60548 del 23 de agosto del 2021, se convoco a reuniones debidamente grabadas por temas  </t>
    </r>
  </si>
  <si>
    <r>
      <rPr>
        <b/>
        <u/>
        <sz val="8"/>
        <rFont val="Arial"/>
        <family val="2"/>
      </rPr>
      <t>Reporte Secretaría General  - Memorando No. SG-GAC 62814 30-08-2021</t>
    </r>
    <r>
      <rPr>
        <sz val="8"/>
        <rFont val="Arial"/>
        <family val="2"/>
      </rPr>
      <t>. 1. Se solicito al grupo comunicación la publicación mediante memorando No SG-GAC  23436 del 09/04/2021 ENERO-MARZO 2021 . 2.  MEMORANDO No SG-GAC 48078 08/07/2021 sabre la información mas consultada ABRIL-JUNIO 2021 https://www.invias.gov.co/index.php/servicios-al-ciudadano/peticiones-quejas-y-reclamos/informe-trimestral-informacion-mas-consultada</t>
    </r>
  </si>
  <si>
    <r>
      <rPr>
        <b/>
        <u/>
        <sz val="8"/>
        <rFont val="Arial"/>
        <family val="2"/>
      </rPr>
      <t>Reporte Subdirección Administrativa- Memorando No. SA 62819 30-08-2021</t>
    </r>
    <r>
      <rPr>
        <sz val="8"/>
        <rFont val="Arial"/>
        <family val="2"/>
      </rPr>
      <t>. Consejo Directivo aprobó Código de Buen Gobierno</t>
    </r>
  </si>
  <si>
    <t xml:space="preserve">De acuerdo con la información reportada por la Subdirección administrativa, no se aporta evidencia de la adopción del código de  buen gobierno que incluya lineamientos sobre manejo de conflicto de intereses, mecanismos de protección al denunciante y canales de denuncia de hechos de corrupción. Por lo anterior, teniendo en cuenta el seguimiento cuatrimestral realizado por la OCI se mantiene el avance acumulado del 11,1% con corte al 31 de agosto de 2021. </t>
  </si>
  <si>
    <r>
      <t xml:space="preserve">Dirección Técnica, Dirección Operativa, </t>
    </r>
    <r>
      <rPr>
        <b/>
        <u/>
        <sz val="8"/>
        <color theme="1"/>
        <rFont val="Arial"/>
        <family val="2"/>
      </rPr>
      <t>Dirección de Contratación</t>
    </r>
    <r>
      <rPr>
        <sz val="8"/>
        <color theme="1"/>
        <rFont val="Arial"/>
        <family val="2"/>
      </rPr>
      <t xml:space="preserve">, </t>
    </r>
    <r>
      <rPr>
        <b/>
        <u/>
        <sz val="8"/>
        <color theme="1"/>
        <rFont val="Arial"/>
        <family val="2"/>
      </rPr>
      <t>Oficina Asesora de Planeación,</t>
    </r>
    <r>
      <rPr>
        <sz val="8"/>
        <color theme="1"/>
        <rFont val="Arial"/>
        <family val="2"/>
      </rPr>
      <t xml:space="preserve"> Oficina de Control interno, </t>
    </r>
    <r>
      <rPr>
        <b/>
        <u/>
        <sz val="8"/>
        <color theme="1"/>
        <rFont val="Arial"/>
        <family val="2"/>
      </rPr>
      <t>Oficina Asesora Jurídica,</t>
    </r>
    <r>
      <rPr>
        <sz val="8"/>
        <color theme="1"/>
        <rFont val="Arial"/>
        <family val="2"/>
      </rPr>
      <t xml:space="preserve"> </t>
    </r>
    <r>
      <rPr>
        <b/>
        <sz val="8"/>
        <color rgb="FFFF0000"/>
        <rFont val="Arial"/>
        <family val="2"/>
      </rPr>
      <t>Secretaría General</t>
    </r>
    <r>
      <rPr>
        <sz val="8"/>
        <color theme="1"/>
        <rFont val="Arial"/>
        <family val="2"/>
      </rPr>
      <t xml:space="preserve">, </t>
    </r>
    <r>
      <rPr>
        <b/>
        <u/>
        <sz val="8"/>
        <rFont val="Arial"/>
        <family val="2"/>
      </rPr>
      <t>Subdirección Financiera,</t>
    </r>
    <r>
      <rPr>
        <sz val="8"/>
        <color theme="1"/>
        <rFont val="Arial"/>
        <family val="2"/>
      </rPr>
      <t xml:space="preserve"> Subdirección Administrativa, Subdirección de Estudios e Innovación,	</t>
    </r>
    <r>
      <rPr>
        <b/>
        <u/>
        <sz val="8"/>
        <color theme="1"/>
        <rFont val="Arial"/>
        <family val="2"/>
      </rPr>
      <t>Subdirección de Medio Ambiente y Gestión Socia</t>
    </r>
    <r>
      <rPr>
        <sz val="8"/>
        <color theme="1"/>
        <rFont val="Arial"/>
        <family val="2"/>
      </rPr>
      <t xml:space="preserve">l y Subdirección de Prevención y Atención de Emergencias  
</t>
    </r>
  </si>
  <si>
    <r>
      <t xml:space="preserve">Reporte Oficina Asesora Jurídica  - Memorando No. OAJ 62637 del 27-08-2021 Se ha efectuado el monitoreo de riesgos implementando los controles de manera consistente.
Reporte Subdirección Medio Ambiente y Gestión Social  - Memorando No. SMA 61860 del 26-08-2021.Se realiza monitoreo y revisión al mapa de riesgos de corrupción y no se realiza ningún ajuste.
Reporte Dirección de Contratación  - Memorando No. DC 60825 23-08-2021. La  ACONTR-MR-1. Riesgos de gestión y corrupción está en proceso de aprobación en KAWAK por la Dirección de Contratación. </t>
    </r>
    <r>
      <rPr>
        <sz val="8"/>
        <rFont val="Arial"/>
        <family val="2"/>
      </rPr>
      <t>Por lo tanto aún no se ha llevado los riesgos de corrupción a aprobación del Comité Institucional de Gestión y Desempeño.</t>
    </r>
    <r>
      <rPr>
        <b/>
        <u/>
        <sz val="8"/>
        <rFont val="Arial"/>
        <family val="2"/>
      </rPr>
      <t xml:space="preserve">
Reporte Oficina Asesora de Planeación  - Memorando No. OAP 62630 27-08-2021. </t>
    </r>
    <r>
      <rPr>
        <sz val="8"/>
        <rFont val="Arial"/>
        <family val="2"/>
      </rPr>
      <t>Como parte de la implementación de la nueva política institucional de administración del riesgo se han adelantado mesas de trabajo para migrar/validar o proponer actualizaciones a los riesgos de corrupción, para preaprobación de los líderes de proceso.</t>
    </r>
    <r>
      <rPr>
        <b/>
        <u/>
        <sz val="8"/>
        <rFont val="Arial"/>
        <family val="2"/>
      </rPr>
      <t xml:space="preserve">
Reporte Subdirección Financiera  - Memorando No. SF 64074 02-09-2021.  </t>
    </r>
    <r>
      <rPr>
        <sz val="8"/>
        <rFont val="Arial"/>
        <family val="2"/>
      </rPr>
      <t>Mediante Memorando del 21/04/2021 se dio respuesta a la Oficina Asesora de Planeación sobre la actualización del PAAC para la Subdirección Financiera. En reuniones con la OAP  de los días 4 y 13 de mayo de 2021 se realizaron las propuestas ajustes y aprobación de las  Nuevas versiones de la caracterización y mapa de riesgos.</t>
    </r>
    <r>
      <rPr>
        <b/>
        <u/>
        <sz val="8"/>
        <rFont val="Arial"/>
        <family val="2"/>
      </rPr>
      <t xml:space="preserve">
Reporte Subdirección de Estudios e Innovación-Memorando SEI  66118 del 08-09-2021 .</t>
    </r>
    <r>
      <rPr>
        <sz val="8"/>
        <rFont val="Arial"/>
        <family val="2"/>
      </rPr>
      <t>Las evidencias de cumplimiento de los riesgos de corrupción R09 y R10 se cargaron en Kawak, con el apoyo de Johana de la Parra de la OAP. Se adjuntan los soportes generados por el aplicativo y se soporta en correo de 16 de julio de 2021 enviado a la OAP. También se adjunta la matriz diligenciada con el cumplimiento de acciones. Ver evidencia 4</t>
    </r>
    <r>
      <rPr>
        <b/>
        <u/>
        <sz val="8"/>
        <rFont val="Arial"/>
        <family val="2"/>
      </rPr>
      <t xml:space="preserve">
Reporte Dirección Operativa - Memorando DO 65383  07-09-2021. 1. </t>
    </r>
    <r>
      <rPr>
        <sz val="8"/>
        <rFont val="Arial"/>
        <family val="2"/>
      </rPr>
      <t>La Dirección Operativa envió a sus Unidades Ejecutoras (UE) el memorando circular No. DO 44446 de fecha 23/06/2021, la solicitud de reporte y diligenciamiento de los hechos asociados a presuntos hechos de corrupción. 2. Mediante correos electrónicos de fecha 6 y 7 de mayo de 2021 las Unidades Ejecutoras (DO-GPE, DO-GTE, GGP, SRN, SMF y SRT), informaron que se revisaron los informes semanales y mensuales presentados por las Interventoría en el primer mes del trimestre objeto de seguimiento, No se detectaron presuntos hechos de corrupción de acuerdo a las variables relacionadas en el mapa de riesgos de corrupción (Lo cual adjuntamos los soportes). 3. Las Unidades Ejecutoras mediante memorandos DO-GPE 45292 del 25/06/2021, DO-GTE 44893 del 24/06/2021, SMF 44838 del 24/06/2021, DO-GGP 44977 del 24/06/2021, SRT 45952 del 29/06/2021 y SRN 46540 del 30/06/2021, dieron respuesta al requerimiento efectuado por la DO en donde y de acuerdo con los formatos remitidos por cada una de las UE se revisó para cada uno de los contratos en coordinación con las Interventorías. En la revisión efectuada por los Interventores, Supervisores y Gestores al seguimiento en las obras, informes semanales y mensuales, NO se evidenciaron presuntos hechos de corrupción. 4. La dirección Operativa solicito a sus UE mediante correo electronico de fecha 31 de agosto de 2021, el reporte de los hechos asociados a presuntos hechos de corrupción del mes de Julio y agosto de 2021. 5. Las unidades ejecutoras mediante memorandos SMF62701 y SRN64358 de fechas 30 de agosto y 3 de septiembre de 2021 y la SRT, DO-GTE, DO-GGP y DO-GPE mediante correos electrónicos de fecha  1 y 3 de septiembre de 2021 informaron que el periodo comprendido del 1° de julio al 31 de agosto de 2021, no se tuvo alguno reporte de corrupción de acuerdo a las variables relacionadas en el mapa de riesgos de corrupción. Esta información se toma de acuerdo al reporte efectuado por los supervisores a los gestores y estos a su vez a los enlaces en la unidades ejecutoras. Tomado como referencia los informes semanales y mensuales de interventoría de los contratos a cargo de las subdirecciones.</t>
    </r>
  </si>
  <si>
    <t>En mayo y junio, se llevó a cabo Mesa de trabajo con representantes del gremio transportador, puntualmente con algunas empresas especializadas en el transporte de carga indivisible extrapesada que desarrollan actividades en la Región Oriental del país convocada por el Instituto Nacional de Vías. En la mesa de trabajo, la principal solicitud por parte de los transportadores, es realizar mesas conjuntas con la ANI e INVIAS, para revisar los temas afines a los permisos y restricciones de carga. Ver evidencia: 4.Mesa de trabajo transportadores; 13. evidencias acta No.2 
En junio se llevaron a cabo mesas técnicas conjuntas, convocadas por el Director Técnico, con la participación de la ANI y el Sector Transportador. Ver evidencia: 4. Mesas de trabajo ANI INVIAS y sector. 
En mayo y junio se efectuó seguimiento a requisitos de permisos y conceptos de viabilidad para el otorgamiento de permisos de la subdirección de estudios e innovación.  Ver evidencia: 14 .
Se ha trabajado en mesas del conpes-modelo de gobernanza-reglamento interno de la alianza logística regional Bogotá. Ver evidencia 12. 
El 3 de Agosto se llevó una reunión consignada en el acta No.6 que dice: definición criterios relativos a la seguridad vial, infraestructura, movilidad y logística
para la expedición de permisos especiales, individuales o colectivos, temporales, con vehículos combinados de carga incluyendo aquellos destinados para el transporte de caña de azúcar y bagazo de caña de azúcar; entre el director de tránsito y transporte (Ministerio de Transporte) y el director técnico (Instituto  Nacional de Vías) y otros funcionarios de las dos entidades. Ver evidencia: 9.Acta No.6
Se trabaja en el conpes -modelo de gobernanza-reglamento interno de la alianza logística regional-Bogotá. Ver evidencia 12.</t>
  </si>
  <si>
    <t>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</si>
  <si>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Se realiza seguimiento en cada uno de los proyectos dentro de la gestión ambiental, social, predial y de sostenibilidad realizadas por la subdirección de medio ambiente y gestión social . No encontrando desviación en los proyectos gestionados durante el primer semestre de 2021, en el aplicativo KAWAK se alimenta los dos primeros trimestres de 2021.</t>
  </si>
  <si>
    <t>En el aplicativo KAWAK se encuentran actualizados y alimentados los indicadores hasta el segundo trimestre 2021</t>
  </si>
  <si>
    <t>se publico el procedimiento CONCILIACION  OPERACIONES RECIPROCAS  AFINCO -PR-56 /se  actualizo la GUIA GESTION IDENTIFICACION DEPURACION Y RECLASIFICACION PARTIDAS BUP  EN CONSTRUCCION A SERVICIO AFINCO -GUI-1 fecha de actualización 27/04/2021.sobre los otros procedimientos hasta el momento no se ha requerido la actualización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</si>
</sst>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font>
      <sz val="11"/>
      <color theme="1"/>
      <name val="Calibri"/>
      <family val="2"/>
      <scheme val="minor"/>
    </font>
    <font>
      <b/>
      <sz val="9"/>
      <color theme="1"/>
      <name val="Arial"/>
      <family val="2"/>
    </font>
    <font>
      <sz val="8"/>
      <name val="Arial"/>
      <family val="2"/>
    </font>
    <font>
      <sz val="8"/>
      <color theme="1"/>
      <name val="Arial"/>
      <family val="2"/>
    </font>
    <font>
      <b/>
      <sz val="8"/>
      <name val="Arial"/>
      <family val="2"/>
    </font>
    <font>
      <b/>
      <u/>
      <sz val="8"/>
      <name val="Arial"/>
      <family val="2"/>
    </font>
    <font>
      <b/>
      <u/>
      <sz val="8"/>
      <color theme="1"/>
      <name val="Arial"/>
      <family val="2"/>
    </font>
    <font>
      <sz val="11"/>
      <name val="Calibri"/>
      <family val="2"/>
      <scheme val="minor"/>
    </font>
    <font>
      <b/>
      <sz val="8"/>
      <color theme="1"/>
      <name val="Arial"/>
      <family val="2"/>
    </font>
    <font>
      <sz val="8"/>
      <name val="Calibri"/>
      <family val="2"/>
      <scheme val="minor"/>
    </font>
    <font>
      <i/>
      <sz val="8"/>
      <name val="Arial"/>
      <family val="2"/>
    </font>
    <font>
      <sz val="11"/>
      <color rgb="FFFF0000"/>
      <name val="Calibri"/>
      <family val="2"/>
      <scheme val="minor"/>
    </font>
    <font>
      <sz val="10"/>
      <name val="Arial"/>
      <family val="2"/>
    </font>
    <font>
      <sz val="9"/>
      <name val="SansSerif"/>
    </font>
    <font>
      <b/>
      <sz val="11"/>
      <color indexed="59"/>
      <name val="SansSerif"/>
    </font>
    <font>
      <b/>
      <sz val="11"/>
      <color indexed="72"/>
      <name val="SansSerif"/>
    </font>
    <font>
      <b/>
      <sz val="9"/>
      <color indexed="72"/>
      <name val="SansSerif"/>
    </font>
    <font>
      <sz val="9"/>
      <color indexed="72"/>
      <name val="SansSerif"/>
    </font>
    <font>
      <b/>
      <sz val="11"/>
      <name val="Arial"/>
      <family val="2"/>
    </font>
    <font>
      <b/>
      <sz val="12"/>
      <name val="Arial"/>
      <family val="2"/>
    </font>
    <font>
      <b/>
      <sz val="11"/>
      <color theme="8" tint="-0.249977111117893"/>
      <name val="Arial"/>
      <family val="2"/>
    </font>
    <font>
      <sz val="9"/>
      <name val="Arial"/>
      <family val="2"/>
    </font>
    <font>
      <b/>
      <sz val="9"/>
      <name val="Arial"/>
      <family val="2"/>
    </font>
    <font>
      <sz val="8"/>
      <color rgb="FFFF0000"/>
      <name val="Arial"/>
      <family val="2"/>
    </font>
    <font>
      <b/>
      <sz val="8"/>
      <color rgb="FFFF0000"/>
      <name val="Arial"/>
      <family val="2"/>
    </font>
    <font>
      <u/>
      <sz val="11"/>
      <color theme="10"/>
      <name val="Calibri"/>
      <family val="2"/>
      <scheme val="minor"/>
    </font>
    <font>
      <b/>
      <u/>
      <sz val="11"/>
      <name val="Calibri"/>
      <family val="2"/>
      <scheme val="minor"/>
    </font>
    <font>
      <b/>
      <u/>
      <sz val="8"/>
      <color rgb="FFFF0000"/>
      <name val="Arial"/>
      <family val="2"/>
    </font>
    <font>
      <u/>
      <sz val="8"/>
      <name val="Arial"/>
      <family val="2"/>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5" tint="0.39997558519241921"/>
        <bgColor indexed="64"/>
      </patternFill>
    </fill>
    <fill>
      <patternFill patternType="solid">
        <fgColor theme="5"/>
        <bgColor indexed="64"/>
      </patternFill>
    </fill>
    <fill>
      <patternFill patternType="solid">
        <fgColor theme="9" tint="0.59999389629810485"/>
        <bgColor indexed="64"/>
      </patternFill>
    </fill>
  </fills>
  <borders count="3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2" fillId="0" borderId="0" applyNumberFormat="0" applyFont="0" applyFill="0" applyBorder="0" applyAlignment="0" applyProtection="0"/>
    <xf numFmtId="0" fontId="25" fillId="0" borderId="0" applyNumberFormat="0" applyFill="0" applyBorder="0" applyAlignment="0" applyProtection="0"/>
  </cellStyleXfs>
  <cellXfs count="141">
    <xf numFmtId="0" fontId="0" fillId="0" borderId="0" xfId="0"/>
    <xf numFmtId="0" fontId="2" fillId="0" borderId="3" xfId="0" applyFont="1" applyFill="1" applyBorder="1" applyAlignment="1">
      <alignment horizontal="justify" vertical="top" wrapText="1"/>
    </xf>
    <xf numFmtId="0" fontId="3" fillId="0" borderId="3" xfId="0" applyFont="1" applyFill="1" applyBorder="1" applyAlignment="1">
      <alignment horizontal="justify" vertical="top" wrapText="1"/>
    </xf>
    <xf numFmtId="0" fontId="3" fillId="0" borderId="2" xfId="0" applyFont="1" applyBorder="1" applyAlignment="1">
      <alignment vertical="center" wrapText="1"/>
    </xf>
    <xf numFmtId="0" fontId="2" fillId="0" borderId="3" xfId="0" applyFont="1" applyBorder="1" applyAlignment="1">
      <alignment horizontal="center" vertical="center" wrapText="1"/>
    </xf>
    <xf numFmtId="0" fontId="13" fillId="0" borderId="0" xfId="1" applyNumberFormat="1" applyFont="1" applyFill="1" applyBorder="1" applyAlignment="1" applyProtection="1">
      <alignment horizontal="left" vertical="top" wrapText="1"/>
    </xf>
    <xf numFmtId="0" fontId="16" fillId="0" borderId="18" xfId="1" applyNumberFormat="1" applyFont="1" applyFill="1" applyBorder="1" applyAlignment="1" applyProtection="1">
      <alignment horizontal="center" vertical="center" wrapText="1"/>
    </xf>
    <xf numFmtId="0" fontId="16" fillId="3" borderId="18" xfId="1" applyNumberFormat="1" applyFont="1" applyFill="1" applyBorder="1" applyAlignment="1" applyProtection="1">
      <alignment horizontal="center" vertical="center" wrapText="1"/>
    </xf>
    <xf numFmtId="0" fontId="17" fillId="2" borderId="21" xfId="1" applyNumberFormat="1" applyFont="1" applyFill="1" applyBorder="1" applyAlignment="1" applyProtection="1">
      <alignment horizontal="center" vertical="center" wrapText="1"/>
    </xf>
    <xf numFmtId="0" fontId="17" fillId="2" borderId="21" xfId="1" applyNumberFormat="1" applyFont="1" applyFill="1" applyBorder="1" applyAlignment="1" applyProtection="1">
      <alignment horizontal="left" vertical="center" wrapText="1"/>
    </xf>
    <xf numFmtId="0" fontId="2" fillId="0" borderId="3" xfId="0" applyFont="1" applyFill="1" applyBorder="1" applyAlignment="1">
      <alignment horizontal="center" vertical="top" wrapText="1"/>
    </xf>
    <xf numFmtId="0" fontId="3" fillId="0" borderId="3" xfId="0" applyFont="1" applyFill="1" applyBorder="1" applyAlignment="1">
      <alignment horizontal="center" vertical="top" wrapText="1"/>
    </xf>
    <xf numFmtId="164" fontId="2" fillId="0" borderId="3"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0" fontId="3" fillId="0" borderId="3" xfId="0" applyFont="1" applyBorder="1" applyAlignment="1">
      <alignment horizontal="center" vertical="center" wrapText="1"/>
    </xf>
    <xf numFmtId="0" fontId="2" fillId="0" borderId="3" xfId="0" applyFont="1" applyBorder="1" applyAlignment="1">
      <alignment horizontal="center" vertical="top" wrapText="1"/>
    </xf>
    <xf numFmtId="0" fontId="2" fillId="0" borderId="3" xfId="0" applyFont="1" applyBorder="1" applyAlignment="1">
      <alignment horizontal="justify" vertical="top" wrapText="1"/>
    </xf>
    <xf numFmtId="0" fontId="2" fillId="0" borderId="3" xfId="0" applyFont="1" applyFill="1" applyBorder="1" applyAlignment="1">
      <alignment horizontal="justify" vertical="top" wrapText="1"/>
    </xf>
    <xf numFmtId="0" fontId="5" fillId="0" borderId="3" xfId="0" applyFont="1" applyFill="1" applyBorder="1" applyAlignment="1">
      <alignment horizontal="justify" vertical="top" wrapText="1"/>
    </xf>
    <xf numFmtId="0" fontId="6" fillId="0" borderId="3" xfId="0" applyFont="1" applyFill="1" applyBorder="1" applyAlignment="1">
      <alignment horizontal="justify" vertical="top" wrapText="1"/>
    </xf>
    <xf numFmtId="0" fontId="1" fillId="4" borderId="3"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3" fillId="0" borderId="3" xfId="0" applyFont="1" applyBorder="1" applyAlignment="1">
      <alignment horizontal="justify" vertical="top" wrapText="1"/>
    </xf>
    <xf numFmtId="0" fontId="3" fillId="0" borderId="3" xfId="0" applyFont="1" applyBorder="1" applyAlignment="1">
      <alignment horizontal="center" vertical="top" wrapText="1"/>
    </xf>
    <xf numFmtId="0" fontId="0" fillId="0" borderId="0" xfId="0" applyAlignment="1">
      <alignment vertical="center"/>
    </xf>
    <xf numFmtId="0" fontId="11" fillId="0" borderId="0" xfId="0" applyFont="1" applyAlignment="1">
      <alignment vertical="center"/>
    </xf>
    <xf numFmtId="0" fontId="7" fillId="0" borderId="0" xfId="0" applyFont="1" applyAlignment="1">
      <alignment vertical="center"/>
    </xf>
    <xf numFmtId="0" fontId="3" fillId="0" borderId="3" xfId="0" applyFont="1" applyBorder="1" applyAlignment="1">
      <alignment horizontal="justify" vertical="top"/>
    </xf>
    <xf numFmtId="9" fontId="3" fillId="0" borderId="3" xfId="0" applyNumberFormat="1" applyFont="1" applyBorder="1" applyAlignment="1">
      <alignment horizontal="justify" vertical="top"/>
    </xf>
    <xf numFmtId="0" fontId="4" fillId="0" borderId="3" xfId="0" applyFont="1" applyBorder="1" applyAlignment="1">
      <alignment horizontal="justify" vertical="top" wrapText="1"/>
    </xf>
    <xf numFmtId="0" fontId="8" fillId="0" borderId="3" xfId="0" applyFont="1" applyBorder="1" applyAlignment="1">
      <alignment horizontal="justify" vertical="top" wrapText="1"/>
    </xf>
    <xf numFmtId="0" fontId="2" fillId="0" borderId="2" xfId="0" applyFont="1" applyBorder="1" applyAlignment="1">
      <alignment horizontal="center" vertical="top" wrapText="1"/>
    </xf>
    <xf numFmtId="0" fontId="3" fillId="0" borderId="2" xfId="0" applyFont="1" applyBorder="1" applyAlignment="1">
      <alignment horizontal="justify" vertical="top" wrapText="1"/>
    </xf>
    <xf numFmtId="0" fontId="2" fillId="0" borderId="2" xfId="0" applyFont="1" applyBorder="1" applyAlignment="1">
      <alignment horizontal="justify" vertical="top" wrapText="1"/>
    </xf>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3"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3" fillId="0" borderId="3" xfId="0" applyFont="1" applyFill="1" applyBorder="1" applyAlignment="1">
      <alignment horizontal="justify" vertical="top" wrapText="1"/>
    </xf>
    <xf numFmtId="0" fontId="2" fillId="0" borderId="3" xfId="0" applyFont="1" applyBorder="1" applyAlignment="1">
      <alignment horizontal="justify" vertical="top" wrapText="1"/>
    </xf>
    <xf numFmtId="0" fontId="25" fillId="0" borderId="3" xfId="2" applyBorder="1" applyAlignment="1">
      <alignment wrapText="1"/>
    </xf>
    <xf numFmtId="0" fontId="6" fillId="0" borderId="3" xfId="0" applyFont="1" applyFill="1" applyBorder="1" applyAlignment="1">
      <alignment horizontal="center" vertical="top" wrapText="1"/>
    </xf>
    <xf numFmtId="0" fontId="27" fillId="0" borderId="3" xfId="0" applyFont="1" applyFill="1" applyBorder="1" applyAlignment="1">
      <alignment horizontal="center" vertical="top" wrapText="1"/>
    </xf>
    <xf numFmtId="0" fontId="25" fillId="0" borderId="35" xfId="2" applyBorder="1" applyAlignment="1">
      <alignment horizontal="center" wrapText="1"/>
    </xf>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0" fillId="0" borderId="0" xfId="0" applyFill="1"/>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wrapText="1"/>
    </xf>
    <xf numFmtId="0" fontId="2" fillId="0" borderId="3" xfId="0" applyFont="1" applyBorder="1" applyAlignment="1">
      <alignment horizontal="justify" vertical="top" wrapText="1"/>
    </xf>
    <xf numFmtId="0" fontId="22" fillId="4" borderId="3" xfId="0" applyFont="1" applyFill="1" applyBorder="1" applyAlignment="1">
      <alignment horizontal="center" vertical="center" wrapText="1"/>
    </xf>
    <xf numFmtId="0" fontId="7" fillId="0" borderId="0" xfId="0" applyFont="1"/>
    <xf numFmtId="164" fontId="22" fillId="4" borderId="3" xfId="0" applyNumberFormat="1" applyFont="1" applyFill="1" applyBorder="1" applyAlignment="1">
      <alignment horizontal="center" vertical="center" wrapText="1"/>
    </xf>
    <xf numFmtId="164" fontId="7" fillId="0" borderId="0" xfId="0" applyNumberFormat="1" applyFont="1" applyAlignment="1">
      <alignment vertical="center"/>
    </xf>
    <xf numFmtId="0" fontId="2" fillId="0" borderId="3" xfId="0" applyFont="1" applyFill="1" applyBorder="1" applyAlignment="1">
      <alignment horizontal="justify" vertical="top" wrapText="1"/>
    </xf>
    <xf numFmtId="0" fontId="2" fillId="0" borderId="2" xfId="0" applyFont="1" applyFill="1" applyBorder="1" applyAlignment="1">
      <alignment horizontal="justify" vertical="top" wrapText="1"/>
    </xf>
    <xf numFmtId="0" fontId="8" fillId="0" borderId="3" xfId="0" applyFont="1" applyFill="1" applyBorder="1" applyAlignment="1">
      <alignment horizontal="center" vertical="top" wrapText="1"/>
    </xf>
    <xf numFmtId="0" fontId="2" fillId="0" borderId="34" xfId="0" applyFont="1" applyBorder="1" applyAlignment="1">
      <alignment horizontal="justify" vertical="top" wrapText="1" readingOrder="1"/>
    </xf>
    <xf numFmtId="16" fontId="2" fillId="0" borderId="3" xfId="0" applyNumberFormat="1" applyFont="1" applyBorder="1" applyAlignment="1">
      <alignment horizontal="justify" vertical="top" wrapText="1"/>
    </xf>
    <xf numFmtId="0" fontId="2" fillId="0" borderId="3" xfId="0" applyFont="1" applyBorder="1" applyAlignment="1">
      <alignment horizontal="justify" vertical="top"/>
    </xf>
    <xf numFmtId="0" fontId="12" fillId="0" borderId="0" xfId="1" applyNumberFormat="1" applyFont="1" applyFill="1" applyBorder="1" applyAlignment="1"/>
    <xf numFmtId="0" fontId="17" fillId="2" borderId="22" xfId="1" applyNumberFormat="1" applyFont="1" applyFill="1" applyBorder="1" applyAlignment="1" applyProtection="1">
      <alignment horizontal="justify" vertical="top" wrapText="1"/>
    </xf>
    <xf numFmtId="0" fontId="2" fillId="0" borderId="3" xfId="0" applyFont="1" applyFill="1" applyBorder="1" applyAlignment="1">
      <alignment horizontal="justify" vertical="top" wrapText="1"/>
    </xf>
    <xf numFmtId="0" fontId="18" fillId="0" borderId="24" xfId="0" applyFont="1" applyFill="1" applyBorder="1" applyAlignment="1">
      <alignment horizontal="center" vertical="center" wrapText="1"/>
    </xf>
    <xf numFmtId="0" fontId="19" fillId="0" borderId="3" xfId="0" applyFont="1" applyFill="1" applyBorder="1" applyAlignment="1">
      <alignment horizontal="left" vertical="center"/>
    </xf>
    <xf numFmtId="0" fontId="19" fillId="0" borderId="2" xfId="0" applyFont="1" applyFill="1" applyBorder="1" applyAlignment="1">
      <alignment horizontal="left" vertical="center" wrapText="1"/>
    </xf>
    <xf numFmtId="0" fontId="2" fillId="0" borderId="3" xfId="0" applyFont="1" applyFill="1" applyBorder="1" applyAlignment="1">
      <alignment horizontal="justify" vertical="top" wrapText="1"/>
    </xf>
    <xf numFmtId="0" fontId="2" fillId="0" borderId="3" xfId="0" applyFont="1" applyFill="1" applyBorder="1" applyAlignment="1">
      <alignment horizontal="justify" vertical="top"/>
    </xf>
    <xf numFmtId="0" fontId="2" fillId="0" borderId="2" xfId="0" applyFont="1" applyFill="1" applyBorder="1" applyAlignment="1">
      <alignment horizontal="justify" vertical="top" wrapText="1"/>
    </xf>
    <xf numFmtId="0" fontId="2" fillId="0" borderId="4" xfId="0" applyFont="1" applyFill="1" applyBorder="1" applyAlignment="1">
      <alignment horizontal="justify" vertical="top" wrapText="1"/>
    </xf>
    <xf numFmtId="0" fontId="2" fillId="0" borderId="1" xfId="0" applyFont="1" applyFill="1" applyBorder="1" applyAlignment="1">
      <alignment horizontal="justify" vertical="top" wrapText="1"/>
    </xf>
    <xf numFmtId="0" fontId="3" fillId="0" borderId="3" xfId="0" applyFont="1" applyFill="1" applyBorder="1" applyAlignment="1">
      <alignment horizontal="justify" vertical="top" wrapText="1"/>
    </xf>
    <xf numFmtId="0" fontId="18" fillId="0" borderId="27" xfId="0" applyFont="1" applyBorder="1" applyAlignment="1">
      <alignment horizontal="center" vertical="center" wrapText="1"/>
    </xf>
    <xf numFmtId="0" fontId="19" fillId="0" borderId="33" xfId="0" applyFont="1" applyBorder="1" applyAlignment="1">
      <alignment horizontal="left" vertical="top"/>
    </xf>
    <xf numFmtId="0" fontId="19" fillId="0" borderId="28" xfId="0" applyFont="1" applyBorder="1" applyAlignment="1">
      <alignment horizontal="left" vertical="top"/>
    </xf>
    <xf numFmtId="0" fontId="19" fillId="0" borderId="31" xfId="0" applyFont="1" applyBorder="1" applyAlignment="1">
      <alignment horizontal="left" vertical="top"/>
    </xf>
    <xf numFmtId="0" fontId="19" fillId="0" borderId="5" xfId="0" applyFont="1" applyBorder="1" applyAlignment="1">
      <alignment horizontal="left" vertical="top"/>
    </xf>
    <xf numFmtId="0" fontId="19" fillId="0" borderId="0" xfId="0" applyFont="1" applyBorder="1" applyAlignment="1">
      <alignment horizontal="left" vertical="top"/>
    </xf>
    <xf numFmtId="0" fontId="19" fillId="0" borderId="32" xfId="0" applyFont="1" applyBorder="1" applyAlignment="1">
      <alignment horizontal="left" vertical="top"/>
    </xf>
    <xf numFmtId="0" fontId="19" fillId="0" borderId="6" xfId="0" applyFont="1" applyBorder="1" applyAlignment="1">
      <alignment horizontal="left" vertical="top" wrapText="1"/>
    </xf>
    <xf numFmtId="0" fontId="19" fillId="0" borderId="27" xfId="0" applyFont="1" applyBorder="1" applyAlignment="1">
      <alignment horizontal="left" vertical="top" wrapText="1"/>
    </xf>
    <xf numFmtId="0" fontId="19" fillId="0" borderId="26" xfId="0" applyFont="1" applyBorder="1" applyAlignment="1">
      <alignment horizontal="left" vertical="top" wrapText="1"/>
    </xf>
    <xf numFmtId="0" fontId="19" fillId="5" borderId="29" xfId="0" applyFont="1" applyFill="1" applyBorder="1" applyAlignment="1">
      <alignment horizontal="center" vertical="center"/>
    </xf>
    <xf numFmtId="0" fontId="19" fillId="5" borderId="30" xfId="0" applyFont="1" applyFill="1" applyBorder="1" applyAlignment="1">
      <alignment horizontal="center" vertical="center"/>
    </xf>
    <xf numFmtId="0" fontId="19" fillId="5" borderId="25" xfId="0" applyFont="1" applyFill="1" applyBorder="1" applyAlignment="1">
      <alignment horizontal="center" vertical="center"/>
    </xf>
    <xf numFmtId="0" fontId="21" fillId="4" borderId="3" xfId="0" applyFont="1" applyFill="1" applyBorder="1" applyAlignment="1">
      <alignment horizontal="justify" vertical="top" wrapText="1"/>
    </xf>
    <xf numFmtId="0" fontId="2" fillId="0" borderId="3" xfId="0" applyFont="1" applyBorder="1" applyAlignment="1">
      <alignment horizontal="justify" vertical="top" wrapText="1"/>
    </xf>
    <xf numFmtId="0" fontId="2" fillId="0" borderId="3" xfId="0" applyFont="1" applyBorder="1" applyAlignment="1">
      <alignment horizontal="center" vertical="top" wrapText="1"/>
    </xf>
    <xf numFmtId="0" fontId="14" fillId="0" borderId="0" xfId="1" applyNumberFormat="1" applyFont="1" applyFill="1" applyBorder="1" applyAlignment="1" applyProtection="1">
      <alignment horizontal="center" vertical="center" wrapText="1"/>
    </xf>
    <xf numFmtId="0" fontId="12" fillId="0" borderId="0" xfId="1" applyNumberFormat="1" applyFont="1" applyFill="1" applyBorder="1" applyAlignment="1"/>
    <xf numFmtId="0" fontId="15" fillId="0" borderId="0" xfId="1" applyNumberFormat="1" applyFont="1" applyFill="1" applyBorder="1" applyAlignment="1" applyProtection="1">
      <alignment horizontal="left" vertical="center" wrapText="1"/>
    </xf>
    <xf numFmtId="0" fontId="15" fillId="0" borderId="7" xfId="1" applyFont="1" applyBorder="1" applyAlignment="1">
      <alignment horizontal="left" vertical="center" wrapText="1"/>
    </xf>
    <xf numFmtId="0" fontId="15" fillId="0" borderId="8" xfId="1" applyFont="1" applyBorder="1" applyAlignment="1">
      <alignment horizontal="left" vertical="center" wrapText="1"/>
    </xf>
    <xf numFmtId="0" fontId="15" fillId="0" borderId="9" xfId="1" applyFont="1" applyBorder="1" applyAlignment="1">
      <alignment horizontal="left" vertical="center" wrapText="1"/>
    </xf>
    <xf numFmtId="0" fontId="15" fillId="0" borderId="10" xfId="1" applyFont="1" applyBorder="1" applyAlignment="1">
      <alignment horizontal="left" vertical="center" wrapText="1"/>
    </xf>
    <xf numFmtId="0" fontId="15" fillId="0" borderId="11" xfId="1" applyFont="1" applyBorder="1" applyAlignment="1">
      <alignment horizontal="left" vertical="center" wrapText="1"/>
    </xf>
    <xf numFmtId="0" fontId="15" fillId="0" borderId="12" xfId="1" applyFont="1" applyBorder="1" applyAlignment="1">
      <alignment horizontal="left" vertical="center" wrapText="1"/>
    </xf>
    <xf numFmtId="0" fontId="15" fillId="0" borderId="13" xfId="1" applyFont="1" applyBorder="1" applyAlignment="1">
      <alignment horizontal="left" vertical="center" wrapText="1"/>
    </xf>
    <xf numFmtId="0" fontId="15" fillId="0" borderId="14" xfId="1" applyFont="1" applyBorder="1" applyAlignment="1">
      <alignment horizontal="left" vertical="center" wrapText="1"/>
    </xf>
    <xf numFmtId="0" fontId="15" fillId="0" borderId="15" xfId="1" applyFont="1" applyBorder="1" applyAlignment="1">
      <alignment horizontal="left" vertical="center" wrapText="1"/>
    </xf>
    <xf numFmtId="0" fontId="16" fillId="0" borderId="7" xfId="1" applyFont="1" applyBorder="1" applyAlignment="1">
      <alignment horizontal="center" vertical="center" wrapText="1"/>
    </xf>
    <xf numFmtId="0" fontId="16" fillId="0" borderId="8" xfId="1" applyFont="1" applyBorder="1" applyAlignment="1">
      <alignment horizontal="center" vertical="center" wrapText="1"/>
    </xf>
    <xf numFmtId="0" fontId="16" fillId="0" borderId="9" xfId="1" applyFont="1" applyBorder="1" applyAlignment="1">
      <alignment horizontal="center" vertical="center" wrapText="1"/>
    </xf>
    <xf numFmtId="0" fontId="16" fillId="6" borderId="7" xfId="1" applyFont="1" applyFill="1" applyBorder="1" applyAlignment="1">
      <alignment horizontal="center" vertical="center" wrapText="1"/>
    </xf>
    <xf numFmtId="0" fontId="16" fillId="6" borderId="8" xfId="1" applyFont="1" applyFill="1" applyBorder="1" applyAlignment="1">
      <alignment horizontal="center" vertical="center" wrapText="1"/>
    </xf>
    <xf numFmtId="0" fontId="16" fillId="6" borderId="9" xfId="1" applyFont="1" applyFill="1" applyBorder="1" applyAlignment="1">
      <alignment horizontal="center" vertical="center" wrapText="1"/>
    </xf>
    <xf numFmtId="0" fontId="15" fillId="0" borderId="16" xfId="1" applyFont="1" applyBorder="1" applyAlignment="1">
      <alignment horizontal="left" vertical="center" wrapText="1"/>
    </xf>
    <xf numFmtId="0" fontId="15" fillId="0" borderId="17" xfId="1" applyFont="1" applyBorder="1" applyAlignment="1">
      <alignment horizontal="left" vertical="center" wrapText="1"/>
    </xf>
    <xf numFmtId="0" fontId="16" fillId="0" borderId="7" xfId="1" applyFont="1" applyFill="1" applyBorder="1" applyAlignment="1">
      <alignment horizontal="center" vertical="center" wrapText="1"/>
    </xf>
    <xf numFmtId="0" fontId="16" fillId="0" borderId="8" xfId="1" applyFont="1" applyFill="1" applyBorder="1" applyAlignment="1">
      <alignment horizontal="center" vertical="center" wrapText="1"/>
    </xf>
    <xf numFmtId="0" fontId="16" fillId="0" borderId="9" xfId="1" applyFont="1" applyFill="1" applyBorder="1" applyAlignment="1">
      <alignment horizontal="center" vertical="center" wrapText="1"/>
    </xf>
    <xf numFmtId="0" fontId="17" fillId="2" borderId="19" xfId="1" applyFont="1" applyFill="1" applyBorder="1" applyAlignment="1">
      <alignment horizontal="left" vertical="center" wrapText="1"/>
    </xf>
    <xf numFmtId="0" fontId="17" fillId="2" borderId="20" xfId="1" applyFont="1" applyFill="1" applyBorder="1" applyAlignment="1">
      <alignment horizontal="left" vertical="center" wrapText="1"/>
    </xf>
    <xf numFmtId="0" fontId="17" fillId="2" borderId="23" xfId="1" applyFont="1" applyFill="1" applyBorder="1" applyAlignment="1">
      <alignment horizontal="left" vertical="center" wrapText="1"/>
    </xf>
    <xf numFmtId="0" fontId="17" fillId="2" borderId="10" xfId="1" applyFont="1" applyFill="1" applyBorder="1" applyAlignment="1">
      <alignment horizontal="left" vertical="center" wrapText="1"/>
    </xf>
    <xf numFmtId="0" fontId="17" fillId="2" borderId="12" xfId="1" applyFont="1" applyFill="1" applyBorder="1" applyAlignment="1">
      <alignment horizontal="left" vertical="center" wrapText="1"/>
    </xf>
    <xf numFmtId="0" fontId="17" fillId="2" borderId="16" xfId="1" applyFont="1" applyFill="1" applyBorder="1" applyAlignment="1">
      <alignment horizontal="left" vertical="center" wrapText="1"/>
    </xf>
    <xf numFmtId="0" fontId="17" fillId="2" borderId="17" xfId="1" applyFont="1" applyFill="1" applyBorder="1" applyAlignment="1">
      <alignment horizontal="left" vertical="center" wrapText="1"/>
    </xf>
    <xf numFmtId="0" fontId="17" fillId="2" borderId="13" xfId="1" applyFont="1" applyFill="1" applyBorder="1" applyAlignment="1">
      <alignment horizontal="left" vertical="center" wrapText="1"/>
    </xf>
    <xf numFmtId="0" fontId="17" fillId="2" borderId="15" xfId="1" applyFont="1" applyFill="1" applyBorder="1" applyAlignment="1">
      <alignment horizontal="left" vertical="center" wrapText="1"/>
    </xf>
    <xf numFmtId="0" fontId="17" fillId="2" borderId="19" xfId="1" applyFont="1" applyFill="1" applyBorder="1" applyAlignment="1">
      <alignment horizontal="justify" vertical="center" wrapText="1"/>
    </xf>
    <xf numFmtId="0" fontId="17" fillId="2" borderId="20" xfId="1" applyFont="1" applyFill="1" applyBorder="1" applyAlignment="1">
      <alignment horizontal="justify" vertical="center" wrapText="1"/>
    </xf>
    <xf numFmtId="0" fontId="17" fillId="2" borderId="23" xfId="1" applyFont="1" applyFill="1" applyBorder="1" applyAlignment="1">
      <alignment horizontal="justify" vertical="center" wrapText="1"/>
    </xf>
    <xf numFmtId="0" fontId="17" fillId="2" borderId="19" xfId="1" applyFont="1" applyFill="1" applyBorder="1" applyAlignment="1">
      <alignment horizontal="center" vertical="center" wrapText="1"/>
    </xf>
    <xf numFmtId="0" fontId="17" fillId="2" borderId="20" xfId="1" applyFont="1" applyFill="1" applyBorder="1" applyAlignment="1">
      <alignment horizontal="center" vertical="center" wrapText="1"/>
    </xf>
    <xf numFmtId="0" fontId="17" fillId="2" borderId="23" xfId="1" applyFont="1" applyFill="1" applyBorder="1" applyAlignment="1">
      <alignment horizontal="center" vertical="center" wrapText="1"/>
    </xf>
    <xf numFmtId="0" fontId="17" fillId="2" borderId="11" xfId="1" applyFont="1" applyFill="1" applyBorder="1" applyAlignment="1">
      <alignment horizontal="left" vertical="center" wrapText="1"/>
    </xf>
    <xf numFmtId="0" fontId="17" fillId="2" borderId="14" xfId="1" applyFont="1" applyFill="1" applyBorder="1" applyAlignment="1">
      <alignment horizontal="left" vertical="center" wrapText="1"/>
    </xf>
    <xf numFmtId="0" fontId="17" fillId="0" borderId="19" xfId="1" applyFont="1" applyBorder="1" applyAlignment="1">
      <alignment horizontal="left" vertical="center" wrapText="1"/>
    </xf>
    <xf numFmtId="0" fontId="17" fillId="0" borderId="20" xfId="1" applyFont="1" applyBorder="1" applyAlignment="1">
      <alignment horizontal="left" vertical="center" wrapText="1"/>
    </xf>
    <xf numFmtId="0" fontId="17" fillId="0" borderId="23" xfId="1" applyFont="1" applyBorder="1" applyAlignment="1">
      <alignment horizontal="left" vertical="center" wrapText="1"/>
    </xf>
    <xf numFmtId="0" fontId="17" fillId="2" borderId="10" xfId="1" applyFont="1" applyFill="1" applyBorder="1" applyAlignment="1">
      <alignment horizontal="center" vertical="center" wrapText="1"/>
    </xf>
    <xf numFmtId="0" fontId="17" fillId="2" borderId="12" xfId="1" applyFont="1" applyFill="1" applyBorder="1" applyAlignment="1">
      <alignment horizontal="center" vertical="center" wrapText="1"/>
    </xf>
    <xf numFmtId="0" fontId="17" fillId="2" borderId="16" xfId="1" applyFont="1" applyFill="1" applyBorder="1" applyAlignment="1">
      <alignment horizontal="center" vertical="center" wrapText="1"/>
    </xf>
    <xf numFmtId="0" fontId="17" fillId="2" borderId="17" xfId="1" applyFont="1" applyFill="1" applyBorder="1" applyAlignment="1">
      <alignment horizontal="center" vertical="center" wrapText="1"/>
    </xf>
    <xf numFmtId="0" fontId="17" fillId="2" borderId="13" xfId="1" applyFont="1" applyFill="1" applyBorder="1" applyAlignment="1">
      <alignment horizontal="center" vertical="center" wrapText="1"/>
    </xf>
    <xf numFmtId="0" fontId="17" fillId="2" borderId="15" xfId="1" applyFont="1" applyFill="1" applyBorder="1" applyAlignment="1">
      <alignment horizontal="center" vertical="center" wrapText="1"/>
    </xf>
  </cellXfs>
  <cellStyles count="3">
    <cellStyle name="Hipervínculo" xfId="2" builtinId="8"/>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8</xdr:col>
      <xdr:colOff>783166</xdr:colOff>
      <xdr:row>1</xdr:row>
      <xdr:rowOff>10584</xdr:rowOff>
    </xdr:from>
    <xdr:ext cx="1217506" cy="589491"/>
    <xdr:pic>
      <xdr:nvPicPr>
        <xdr:cNvPr id="3" name="Picture 2" descr="C:\Users\abonillae\Desktop\Laura Uribe\Logo-Invias.jp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366566" y="286809"/>
          <a:ext cx="1217506" cy="589491"/>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twoCellAnchor editAs="oneCell">
    <xdr:from>
      <xdr:col>6</xdr:col>
      <xdr:colOff>190791</xdr:colOff>
      <xdr:row>51</xdr:row>
      <xdr:rowOff>1883215</xdr:rowOff>
    </xdr:from>
    <xdr:to>
      <xdr:col>6</xdr:col>
      <xdr:colOff>3910934</xdr:colOff>
      <xdr:row>51</xdr:row>
      <xdr:rowOff>2813735</xdr:rowOff>
    </xdr:to>
    <xdr:pic>
      <xdr:nvPicPr>
        <xdr:cNvPr id="2" name="Imagen 1">
          <a:extLst>
            <a:ext uri="{FF2B5EF4-FFF2-40B4-BE49-F238E27FC236}">
              <a16:creationId xmlns:a16="http://schemas.microsoft.com/office/drawing/2014/main" id="{2D0ED1AA-B107-4FD9-8CC2-C91545F38724}"/>
            </a:ext>
          </a:extLst>
        </xdr:cNvPr>
        <xdr:cNvPicPr>
          <a:picLocks noChangeAspect="1"/>
        </xdr:cNvPicPr>
      </xdr:nvPicPr>
      <xdr:blipFill>
        <a:blip xmlns:r="http://schemas.openxmlformats.org/officeDocument/2006/relationships" r:embed="rId2"/>
        <a:stretch>
          <a:fillRect/>
        </a:stretch>
      </xdr:blipFill>
      <xdr:spPr>
        <a:xfrm>
          <a:off x="8685762" y="64792517"/>
          <a:ext cx="3720143" cy="930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11</xdr:col>
      <xdr:colOff>1457325</xdr:colOff>
      <xdr:row>1</xdr:row>
      <xdr:rowOff>49130</xdr:rowOff>
    </xdr:from>
    <xdr:ext cx="1603411" cy="731920"/>
    <xdr:pic>
      <xdr:nvPicPr>
        <xdr:cNvPr id="2" name="Picture 2" descr="C:\Users\abonillae\Desktop\Laura Uribe\Logo-Invias.jp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31375" y="353930"/>
          <a:ext cx="1603411" cy="73192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twoCellAnchor editAs="oneCell">
    <xdr:from>
      <xdr:col>10</xdr:col>
      <xdr:colOff>76201</xdr:colOff>
      <xdr:row>24</xdr:row>
      <xdr:rowOff>400050</xdr:rowOff>
    </xdr:from>
    <xdr:to>
      <xdr:col>10</xdr:col>
      <xdr:colOff>2771775</xdr:colOff>
      <xdr:row>24</xdr:row>
      <xdr:rowOff>2105026</xdr:rowOff>
    </xdr:to>
    <xdr:pic>
      <xdr:nvPicPr>
        <xdr:cNvPr id="7" name="Imagen 6">
          <a:extLst>
            <a:ext uri="{FF2B5EF4-FFF2-40B4-BE49-F238E27FC236}">
              <a16:creationId xmlns:a16="http://schemas.microsoft.com/office/drawing/2014/main" id="{439214CD-D125-4638-82D1-E6FE039B4B1A}"/>
            </a:ext>
          </a:extLst>
        </xdr:cNvPr>
        <xdr:cNvPicPr>
          <a:picLocks noChangeAspect="1"/>
        </xdr:cNvPicPr>
      </xdr:nvPicPr>
      <xdr:blipFill>
        <a:blip xmlns:r="http://schemas.openxmlformats.org/officeDocument/2006/relationships" r:embed="rId2"/>
        <a:stretch>
          <a:fillRect/>
        </a:stretch>
      </xdr:blipFill>
      <xdr:spPr>
        <a:xfrm>
          <a:off x="18754726" y="2152650"/>
          <a:ext cx="2695574" cy="17049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ina1"/>
    </sheetNames>
    <sheetDataSet>
      <sheetData sheetId="0">
        <row r="17">
          <cell r="AB17" t="str">
            <v>Se observa que la última actualización del trámite se realizó el 21 de abril de 2021, aumentando el tiempo de obtención del trámite. El responsable manifiesta tener un cronograma para su ejecución desde el primer cuatrimestre de 2021, sin embargo, no se a</v>
          </cell>
        </row>
        <row r="18">
          <cell r="AB18" t="str">
            <v xml:space="preserve">A corte del segundo cuatrimestre de 2021, no se evidencia en el aplicativo Invitrámites o página web, la implementación de la virtualización del trámite, que incluya la expedición electrónica del concepto técnico conforme a la acción de mejora propuesta. </v>
          </cell>
        </row>
        <row r="19">
          <cell r="AB19" t="str">
            <v>Se evidencia que la última actualización en el sistema Suit consultada a través de la web (web Suit) fue el 21 de abril de 2021; sin embargo, la virtualización del trámite que permite acceder al ciudadano al beneficio propuesto, no evidencia su desarrollo</v>
          </cell>
        </row>
        <row r="20">
          <cell r="AB20" t="str">
            <v xml:space="preserve">Al cierre del segundo cuatrimestre de 2021, la Oficina de Control Interno, no recibió la evidencia del desarrollo de la socialización relacionada con la acción de mejora a implementar. Teniendo en cuenta la documentación aportada por los responsables, se </v>
          </cell>
        </row>
        <row r="21">
          <cell r="AB21" t="str">
            <v>Al cierre de la evaluación, está pendiente la puesta en servicio de la mejora propuesta, toda vez que hasta la fecha se ha generado un documento de solicitud de cotización para implementación, actualización y puesta en marcha del trámite, por lo cual no s</v>
          </cell>
        </row>
        <row r="22">
          <cell r="AB22" t="str">
            <v>Los indicadores relacionados con la mejora a implementar que permitan medir los beneficios que recibirá el usuario por la mejora del trámite, no se evidencian en la información aportada por el responsable.</v>
          </cell>
        </row>
        <row r="23">
          <cell r="AB23" t="str">
            <v>Observación</v>
          </cell>
        </row>
        <row r="24">
          <cell r="AB24" t="str">
            <v>Se observa en el SUIT, que la última actualización del trámite fue 17-nov- 2020. Al cierre del segundo cuatrimestre de 2021, el responsable manifiesta tener un cronograma para su ejecución desde el primer cuatrimestre, sin embargo, no se adjunta el soport</v>
          </cell>
        </row>
        <row r="25">
          <cell r="AB25" t="str">
            <v>En relación con la virtualización propuesta, no se evidencia la implementación de acuerdo con la mejora a desarrollar;  por lo cual no se observa que el trámite se encuentra totalmente en línea según se plantea en la acción de racionalización.
Se han des</v>
          </cell>
        </row>
        <row r="26">
          <cell r="AB26" t="str">
            <v>Se evidencia que la última actualización en el sistema Suit consultada a través de la web (web Suit) fue el 17 de noviembre de 2020; la cual correspondió al ajuste de la sección fundamento legal del trámite, mas no en la actualización de requisitos relaci</v>
          </cell>
        </row>
        <row r="27">
          <cell r="AB27" t="str">
            <v>Al cierre del segundo cuatrimestre de 2021, el responsable no aportó información de la realización de alguna socialización relacionada con la acción de mejora a implementar. Teniendo en cuenta la documentación aportada por los responsables, se determina q</v>
          </cell>
        </row>
        <row r="28">
          <cell r="AB28" t="str">
            <v>Al cierre de la evaluación, está pendiente la puesta en servicio de la mejora propuesta, toda vez que hasta la fecha se ha generado un documento de solicitud de cotización para implementación, actualización y puesta en marcha del trámite, por lo cual no s</v>
          </cell>
        </row>
        <row r="29">
          <cell r="AB29" t="str">
            <v>Los indicadores relacionados con la mejora a implementar que permitan medir los beneficios que recibirá el usuario por la mejora del trámite, no se evidencian en la información aportada por el responsable.</v>
          </cell>
        </row>
        <row r="30">
          <cell r="AB30" t="str">
            <v>Observación</v>
          </cell>
        </row>
        <row r="31">
          <cell r="AB31" t="str">
            <v>Se observa que la última actualización del trámite se realizó el 21 de abril de 2021, disminuyendo el tiempo de obtención del trámite. El responsable manifiesta tener un cronograma para su ejecución desde el primer cuatrimestre, sin embargo, no se adjunta</v>
          </cell>
        </row>
        <row r="32">
          <cell r="AB32" t="str">
            <v>Al cierre del segundo cuatrimestre de 2021, no se evidencia en el aplicativo Invitrámites o página web de la Entidad, la implementación de la virtualización del trámite, que incluya la expedición electrónica del permiso conforme a la acción de mejora prop</v>
          </cell>
        </row>
        <row r="33">
          <cell r="AB33" t="str">
            <v>Se evidencia que la última actualización en el sistema Suit consultada a través de la web (web Suit) fue el 21 de abril de 2021, sin embargo, la obtención del trámite virtualizado y la expedición electrónica del permiso no se evidencia, por lo cual la act</v>
          </cell>
        </row>
        <row r="34">
          <cell r="AB34" t="str">
            <v>Al cierre del segundo cuatrimestre, no se evidencia el desarrollo de la acción de mejora a implementar (virtualización del trámite y expedición electrónica del permiso), de igual forma, el responsable no aportó información de la realización de alguna soci</v>
          </cell>
        </row>
        <row r="35">
          <cell r="AB35" t="str">
            <v>Al cierre de la evaluación, está pendiente la puesta en servicio de la mejora propuesta, toda vez que hasta la fecha se ha generado un documento de solicitud de cotización para implementación, actualización y puesta en marcha del trámite, por lo cual no s</v>
          </cell>
        </row>
        <row r="36">
          <cell r="AB36" t="str">
            <v>Los indicadores relacionados con la mejora a implementar que permitan medir los beneficios que recibirá el usuario por la mejora del trámite, no se evidencian en la información aportada por el responsable.</v>
          </cell>
        </row>
        <row r="37">
          <cell r="AB37" t="str">
            <v>Observación</v>
          </cell>
        </row>
        <row r="38">
          <cell r="AB38" t="str">
            <v>Al cierre del segundo cuatrimestre de 2021, se evidencia en el SUIT que la última actualización del trámite se realizó el 2 de agosto de 2021; asimismo, el responsable manifiesta tener un cronograma para su ejecución desde el primer cuatrimestre, sin emba</v>
          </cell>
        </row>
        <row r="39">
          <cell r="AB39" t="str">
            <v>A la fecha de corte de la evaluación, no se evidencia la implementación de la interoperabilidad del trámite, que permita la reducción de requisitos, conforme lo establece la acción de mejora.
Se han desarrollado reuniones de seguimiento a la virtualizaci</v>
          </cell>
        </row>
        <row r="40">
          <cell r="AB40" t="str">
            <v>La última actualización que se observa en el sistema Suit consultada a través de la web (web Suit) fue el 2 de agosto de 2021, donde se actualiza las tarifas del trámite; sin embargo, la interoperabilidad que permite la reducción de requisitos y acceder a</v>
          </cell>
        </row>
        <row r="41">
          <cell r="AB41" t="str">
            <v xml:space="preserve">El responsable no aportó información de la realización de la socialización relacionada con la mejora a implementar (Optimización del aplicativo e Interoperabilidad) en el segundo cuatrimestre de 2021.
Teniendo en cuenta la documentación aportada por los </v>
          </cell>
        </row>
        <row r="42">
          <cell r="AB42" t="str">
            <v>La mejora a implementar está pendiente por desarrollarse, toda vez que hasta la fecha se ha generado un documento de solicitud de cotización para implementación, actualización y puesta en marcha del trámite, por lo cual no se evidencia los beneficios prop</v>
          </cell>
        </row>
        <row r="43">
          <cell r="AB43" t="str">
            <v>En la información aportada por el responsable, no se evidenció los indicadores relacionados con la mejora a implementar que permitan medir los beneficios que recibirá el usuario por la mejora del trámite.</v>
          </cell>
        </row>
        <row r="44">
          <cell r="AB44" t="str">
            <v>Observación</v>
          </cell>
        </row>
        <row r="45">
          <cell r="AB45" t="str">
            <v>Al cierre del segundo cuatrimestre de 2021, el responsable manifiesta tener un cronograma para su ejecución desde el primer cuatrimestre de 2021, sin embargo, no se adjunta el soporte que evidencie la conformación de un plan de trabajo que  defina las met</v>
          </cell>
        </row>
        <row r="46">
          <cell r="AB46" t="str">
            <v>A corte de la evaluación, no se evidencia el desarrollo de la  mejora a implementar, por lo cual no se observa que el trámite se encuentra totalmente en línea según se plantea. Se evidencia en Kawak la actualización del procedimiento MINREI-PR-3 el 21-jul</v>
          </cell>
        </row>
        <row r="47">
          <cell r="AB47" t="str">
            <v>Se evidencia que la última actualización en el sistema Suit (web Suit) fue el 2 de agosto de 2021; donde se actualiza las tarifas del trámite; sin embargo, la mejora a implementar que permite acceder al ciudadano al beneficio propuesto, no evidencia su de</v>
          </cell>
        </row>
        <row r="48">
          <cell r="AB48" t="str">
            <v xml:space="preserve">El responsable no aportó información de la realización de la socialización relacionada con la mejora a implementar (Virtualización y expedición electrónica del permiso) en el segundo cuatrimestre de 2021.
Teniendo en cuenta la documentación aportada por </v>
          </cell>
        </row>
        <row r="49">
          <cell r="AB49" t="str">
            <v>La mejora a implementar está pendiente por desarrollarse, toda vez que hasta la fecha se ha generado un documento de solicitud de cotización para implementación, actualización y puesta en marcha del trámite, por lo cual no se evidencia los beneficios prop</v>
          </cell>
        </row>
        <row r="50">
          <cell r="AB50" t="str">
            <v>En la información aportada por el responsable, no se evidenció los indicadores relacionados con la mejora a implementar que permitan medir los beneficios que recibirá el usuario por la mejora del trámite.</v>
          </cell>
        </row>
        <row r="51">
          <cell r="AB51" t="str">
            <v>Observación</v>
          </cell>
        </row>
        <row r="52">
          <cell r="AB52" t="str">
            <v>En el segundo cuatrimestre de 2021, se observa que la última actualización del trámite se realizó el día 23 de abril de 2021; asimismo, el responsable manifiesta tener un cronograma para su ejecución, sin embargo, no se adjunta soporte que evidencie la co</v>
          </cell>
        </row>
        <row r="53">
          <cell r="AB53" t="str">
            <v>Al cierre del segundo cuatrimestre de 2021, no se evidencia en el aplicativo Invitrámites o página web de la Entidad, la implementación de la virtualización del trámite, que incluya la expedición electrónica del permiso conforme a la acción de mejora prop</v>
          </cell>
        </row>
        <row r="54">
          <cell r="AB54" t="str">
            <v>Se evidencia que la última actualización en el sistema Suit (web Suit) fue el 23 de abril de 2021, sin embargo, la obtención del trámite virtualizado y la expedición electrónica del permiso no se evidencia, por lo cual la actualización en el Suit producto</v>
          </cell>
        </row>
        <row r="55">
          <cell r="AB55" t="str">
            <v>Al cierre del segundo cuatrimestre de 2021, no se evidencia el desarrollo de la acción de mejora a implementar (virtualización del trámite y expedición electrónica del permiso), de igual forma, el responsable no aportó información de la realización de alg</v>
          </cell>
        </row>
        <row r="56">
          <cell r="AB56" t="str">
            <v xml:space="preserve">Al cierre de la evaluación, está pendiente la puesta en servicio de la mejora propuesta, toda vez que hasta la fecha se ha generado un documento de solicitud de cotización para implementación, actualización y puesta en marcha del trámite, por lo cual los </v>
          </cell>
        </row>
        <row r="57">
          <cell r="AB57" t="str">
            <v>En la información aportada por el responsable, no se evidenció los indicadores relacionados con la mejora a implementar que permitan medir los beneficios que recibirá el usuario por la mejora del trámite.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9"/>
  <sheetViews>
    <sheetView tabSelected="1" topLeftCell="D1" zoomScale="93" zoomScaleNormal="93" workbookViewId="0">
      <selection activeCell="E5" sqref="E5"/>
    </sheetView>
  </sheetViews>
  <sheetFormatPr baseColWidth="10" defaultRowHeight="15"/>
  <cols>
    <col min="1" max="1" width="24.140625" customWidth="1"/>
    <col min="2" max="2" width="17.85546875" customWidth="1"/>
    <col min="3" max="3" width="21.5703125" customWidth="1"/>
    <col min="4" max="4" width="22.85546875" customWidth="1"/>
    <col min="5" max="5" width="21.7109375" customWidth="1"/>
    <col min="6" max="6" width="19.28515625" customWidth="1"/>
    <col min="7" max="7" width="110.140625" customWidth="1"/>
    <col min="8" max="8" width="95" style="55" customWidth="1"/>
    <col min="9" max="9" width="30" style="57" customWidth="1"/>
  </cols>
  <sheetData>
    <row r="1" spans="1:9" ht="21.75" customHeight="1">
      <c r="A1" s="67" t="s">
        <v>300</v>
      </c>
      <c r="B1" s="67"/>
      <c r="C1" s="67"/>
      <c r="D1" s="67"/>
      <c r="E1" s="67"/>
      <c r="F1" s="67"/>
      <c r="G1" s="67"/>
      <c r="H1" s="67"/>
      <c r="I1" s="67"/>
    </row>
    <row r="2" spans="1:9" ht="24" customHeight="1">
      <c r="A2" s="68" t="s">
        <v>393</v>
      </c>
      <c r="B2" s="68"/>
      <c r="C2" s="68"/>
      <c r="D2" s="68"/>
      <c r="E2" s="68"/>
      <c r="F2" s="68"/>
      <c r="G2" s="68"/>
      <c r="H2" s="68"/>
      <c r="I2" s="68"/>
    </row>
    <row r="3" spans="1:9" ht="24" customHeight="1">
      <c r="A3" s="69" t="s">
        <v>541</v>
      </c>
      <c r="B3" s="69"/>
      <c r="C3" s="69"/>
      <c r="D3" s="69"/>
      <c r="E3" s="69"/>
      <c r="F3" s="69"/>
      <c r="G3" s="69"/>
      <c r="H3" s="69"/>
      <c r="I3" s="69"/>
    </row>
    <row r="4" spans="1:9" ht="26.25" customHeight="1">
      <c r="A4" s="20" t="s">
        <v>0</v>
      </c>
      <c r="B4" s="20" t="s">
        <v>1</v>
      </c>
      <c r="C4" s="20" t="s">
        <v>2</v>
      </c>
      <c r="D4" s="20" t="s">
        <v>3</v>
      </c>
      <c r="E4" s="20" t="s">
        <v>4</v>
      </c>
      <c r="F4" s="20" t="s">
        <v>301</v>
      </c>
      <c r="G4" s="20" t="s">
        <v>313</v>
      </c>
      <c r="H4" s="54" t="s">
        <v>208</v>
      </c>
      <c r="I4" s="56" t="s">
        <v>209</v>
      </c>
    </row>
    <row r="5" spans="1:9" ht="409.5" customHeight="1">
      <c r="A5" s="70" t="s">
        <v>5</v>
      </c>
      <c r="B5" s="1" t="s">
        <v>6</v>
      </c>
      <c r="C5" s="1" t="s">
        <v>7</v>
      </c>
      <c r="D5" s="1" t="s">
        <v>8</v>
      </c>
      <c r="E5" s="11" t="s">
        <v>542</v>
      </c>
      <c r="F5" s="10" t="s">
        <v>302</v>
      </c>
      <c r="G5" s="1" t="s">
        <v>485</v>
      </c>
      <c r="H5" s="51" t="s">
        <v>447</v>
      </c>
      <c r="I5" s="12">
        <v>0.66700000000000004</v>
      </c>
    </row>
    <row r="6" spans="1:9" ht="271.5" customHeight="1">
      <c r="A6" s="70"/>
      <c r="B6" s="1" t="s">
        <v>9</v>
      </c>
      <c r="C6" s="1" t="s">
        <v>10</v>
      </c>
      <c r="D6" s="1" t="s">
        <v>11</v>
      </c>
      <c r="E6" s="11" t="s">
        <v>417</v>
      </c>
      <c r="F6" s="10" t="s">
        <v>303</v>
      </c>
      <c r="G6" s="18" t="s">
        <v>486</v>
      </c>
      <c r="H6" s="51" t="s">
        <v>478</v>
      </c>
      <c r="I6" s="12">
        <v>1</v>
      </c>
    </row>
    <row r="7" spans="1:9" ht="114.75" customHeight="1">
      <c r="A7" s="70"/>
      <c r="B7" s="72" t="s">
        <v>12</v>
      </c>
      <c r="C7" s="1" t="s">
        <v>13</v>
      </c>
      <c r="D7" s="1" t="s">
        <v>14</v>
      </c>
      <c r="E7" s="11" t="s">
        <v>409</v>
      </c>
      <c r="F7" s="10" t="s">
        <v>302</v>
      </c>
      <c r="G7" s="37" t="s">
        <v>448</v>
      </c>
      <c r="H7" s="51" t="s">
        <v>449</v>
      </c>
      <c r="I7" s="12">
        <v>0.66700000000000004</v>
      </c>
    </row>
    <row r="8" spans="1:9" ht="78.75">
      <c r="A8" s="70"/>
      <c r="B8" s="73"/>
      <c r="C8" s="37" t="s">
        <v>15</v>
      </c>
      <c r="D8" s="1" t="s">
        <v>16</v>
      </c>
      <c r="E8" s="11" t="s">
        <v>398</v>
      </c>
      <c r="F8" s="10" t="s">
        <v>302</v>
      </c>
      <c r="G8" s="35" t="s">
        <v>450</v>
      </c>
      <c r="H8" s="51" t="s">
        <v>451</v>
      </c>
      <c r="I8" s="12" t="s">
        <v>413</v>
      </c>
    </row>
    <row r="9" spans="1:9" ht="106.5" customHeight="1">
      <c r="A9" s="70"/>
      <c r="B9" s="74"/>
      <c r="C9" s="45" t="s">
        <v>17</v>
      </c>
      <c r="D9" s="1" t="s">
        <v>14</v>
      </c>
      <c r="E9" s="11" t="s">
        <v>410</v>
      </c>
      <c r="F9" s="10" t="s">
        <v>302</v>
      </c>
      <c r="G9" s="35" t="s">
        <v>452</v>
      </c>
      <c r="H9" s="51" t="s">
        <v>479</v>
      </c>
      <c r="I9" s="12">
        <v>0.66700000000000004</v>
      </c>
    </row>
    <row r="10" spans="1:9" ht="372.75" customHeight="1">
      <c r="A10" s="70"/>
      <c r="B10" s="1" t="s">
        <v>18</v>
      </c>
      <c r="C10" s="1" t="s">
        <v>19</v>
      </c>
      <c r="D10" s="1" t="s">
        <v>20</v>
      </c>
      <c r="E10" s="11" t="s">
        <v>574</v>
      </c>
      <c r="F10" s="10" t="s">
        <v>302</v>
      </c>
      <c r="G10" s="18" t="s">
        <v>575</v>
      </c>
      <c r="H10" s="51" t="s">
        <v>453</v>
      </c>
      <c r="I10" s="12">
        <v>0.66700000000000004</v>
      </c>
    </row>
    <row r="11" spans="1:9" ht="78.75">
      <c r="A11" s="70"/>
      <c r="B11" s="70" t="s">
        <v>21</v>
      </c>
      <c r="C11" s="1" t="s">
        <v>22</v>
      </c>
      <c r="D11" s="1" t="s">
        <v>23</v>
      </c>
      <c r="E11" s="11" t="s">
        <v>411</v>
      </c>
      <c r="F11" s="10" t="s">
        <v>304</v>
      </c>
      <c r="G11" s="37" t="s">
        <v>454</v>
      </c>
      <c r="H11" s="51" t="s">
        <v>480</v>
      </c>
      <c r="I11" s="12">
        <v>0.66700000000000004</v>
      </c>
    </row>
    <row r="12" spans="1:9" ht="69" customHeight="1">
      <c r="A12" s="70"/>
      <c r="B12" s="70"/>
      <c r="C12" s="1" t="s">
        <v>24</v>
      </c>
      <c r="D12" s="1" t="s">
        <v>25</v>
      </c>
      <c r="E12" s="11" t="s">
        <v>26</v>
      </c>
      <c r="F12" s="10" t="s">
        <v>304</v>
      </c>
      <c r="G12" s="1"/>
      <c r="H12" s="51" t="s">
        <v>481</v>
      </c>
      <c r="I12" s="12">
        <v>0.66700000000000004</v>
      </c>
    </row>
    <row r="13" spans="1:9" ht="112.5" customHeight="1">
      <c r="A13" s="75" t="s">
        <v>27</v>
      </c>
      <c r="B13" s="75" t="s">
        <v>28</v>
      </c>
      <c r="C13" s="1" t="s">
        <v>29</v>
      </c>
      <c r="D13" s="1" t="s">
        <v>30</v>
      </c>
      <c r="E13" s="41" t="s">
        <v>31</v>
      </c>
      <c r="F13" s="10" t="s">
        <v>304</v>
      </c>
      <c r="G13" s="35" t="s">
        <v>455</v>
      </c>
      <c r="H13" s="51" t="s">
        <v>456</v>
      </c>
      <c r="I13" s="12">
        <v>0.66700000000000004</v>
      </c>
    </row>
    <row r="14" spans="1:9" ht="56.25">
      <c r="A14" s="75"/>
      <c r="B14" s="75"/>
      <c r="C14" s="1" t="s">
        <v>32</v>
      </c>
      <c r="D14" s="1" t="s">
        <v>418</v>
      </c>
      <c r="E14" s="41" t="s">
        <v>31</v>
      </c>
      <c r="F14" s="10" t="s">
        <v>304</v>
      </c>
      <c r="G14" s="35" t="s">
        <v>457</v>
      </c>
      <c r="H14" s="51" t="s">
        <v>458</v>
      </c>
      <c r="I14" s="12">
        <v>0.66700000000000004</v>
      </c>
    </row>
    <row r="15" spans="1:9" ht="215.25" customHeight="1">
      <c r="A15" s="75"/>
      <c r="B15" s="75"/>
      <c r="C15" s="52" t="s">
        <v>33</v>
      </c>
      <c r="D15" s="1" t="s">
        <v>34</v>
      </c>
      <c r="E15" s="60" t="s">
        <v>488</v>
      </c>
      <c r="F15" s="10" t="s">
        <v>305</v>
      </c>
      <c r="G15" s="35" t="s">
        <v>487</v>
      </c>
      <c r="H15" s="51" t="s">
        <v>482</v>
      </c>
      <c r="I15" s="12">
        <v>1</v>
      </c>
    </row>
    <row r="16" spans="1:9" ht="128.25" customHeight="1">
      <c r="A16" s="75"/>
      <c r="B16" s="75"/>
      <c r="C16" s="52" t="s">
        <v>35</v>
      </c>
      <c r="D16" s="1" t="s">
        <v>36</v>
      </c>
      <c r="E16" s="11" t="s">
        <v>490</v>
      </c>
      <c r="F16" s="10" t="s">
        <v>304</v>
      </c>
      <c r="G16" s="37" t="s">
        <v>489</v>
      </c>
      <c r="H16" s="52" t="s">
        <v>507</v>
      </c>
      <c r="I16" s="12">
        <v>0.33300000000000002</v>
      </c>
    </row>
    <row r="17" spans="1:9" ht="101.25">
      <c r="A17" s="75"/>
      <c r="B17" s="75" t="s">
        <v>37</v>
      </c>
      <c r="C17" s="1" t="s">
        <v>38</v>
      </c>
      <c r="D17" s="1" t="s">
        <v>39</v>
      </c>
      <c r="E17" s="11" t="s">
        <v>491</v>
      </c>
      <c r="F17" s="10" t="s">
        <v>304</v>
      </c>
      <c r="G17" s="35" t="s">
        <v>492</v>
      </c>
      <c r="H17" s="51" t="s">
        <v>483</v>
      </c>
      <c r="I17" s="12">
        <v>0.66700000000000004</v>
      </c>
    </row>
    <row r="18" spans="1:9" ht="201.75" customHeight="1">
      <c r="A18" s="75"/>
      <c r="B18" s="75"/>
      <c r="C18" s="52" t="s">
        <v>40</v>
      </c>
      <c r="D18" s="1" t="s">
        <v>41</v>
      </c>
      <c r="E18" s="11" t="s">
        <v>420</v>
      </c>
      <c r="F18" s="10" t="s">
        <v>304</v>
      </c>
      <c r="G18" s="37" t="s">
        <v>493</v>
      </c>
      <c r="H18" s="51" t="s">
        <v>508</v>
      </c>
      <c r="I18" s="12">
        <v>0.33300000000000002</v>
      </c>
    </row>
    <row r="19" spans="1:9" ht="22.5">
      <c r="A19" s="75"/>
      <c r="B19" s="75"/>
      <c r="C19" s="1" t="s">
        <v>42</v>
      </c>
      <c r="D19" s="1" t="s">
        <v>43</v>
      </c>
      <c r="E19" s="41" t="s">
        <v>31</v>
      </c>
      <c r="F19" s="10" t="s">
        <v>306</v>
      </c>
      <c r="G19" s="35" t="s">
        <v>459</v>
      </c>
      <c r="H19" s="51" t="s">
        <v>314</v>
      </c>
      <c r="I19" s="12">
        <v>0</v>
      </c>
    </row>
    <row r="20" spans="1:9" ht="176.25" customHeight="1">
      <c r="A20" s="75"/>
      <c r="B20" s="75"/>
      <c r="C20" s="1" t="s">
        <v>44</v>
      </c>
      <c r="D20" s="1" t="s">
        <v>45</v>
      </c>
      <c r="E20" s="11" t="s">
        <v>494</v>
      </c>
      <c r="F20" s="11" t="s">
        <v>304</v>
      </c>
      <c r="G20" s="36" t="s">
        <v>495</v>
      </c>
      <c r="H20" s="51" t="s">
        <v>419</v>
      </c>
      <c r="I20" s="12">
        <v>0.66600000000000004</v>
      </c>
    </row>
    <row r="21" spans="1:9" ht="49.5" customHeight="1">
      <c r="A21" s="75"/>
      <c r="B21" s="75" t="s">
        <v>46</v>
      </c>
      <c r="C21" s="1" t="s">
        <v>47</v>
      </c>
      <c r="D21" s="1" t="s">
        <v>48</v>
      </c>
      <c r="E21" s="11" t="s">
        <v>496</v>
      </c>
      <c r="F21" s="10" t="s">
        <v>306</v>
      </c>
      <c r="G21" s="35" t="s">
        <v>497</v>
      </c>
      <c r="H21" s="51" t="s">
        <v>314</v>
      </c>
      <c r="I21" s="13"/>
    </row>
    <row r="22" spans="1:9" ht="90">
      <c r="A22" s="75"/>
      <c r="B22" s="75"/>
      <c r="C22" s="2" t="s">
        <v>49</v>
      </c>
      <c r="D22" s="2" t="s">
        <v>50</v>
      </c>
      <c r="E22" s="11" t="s">
        <v>498</v>
      </c>
      <c r="F22" s="11" t="s">
        <v>304</v>
      </c>
      <c r="G22" s="19" t="s">
        <v>499</v>
      </c>
      <c r="H22" s="51" t="s">
        <v>315</v>
      </c>
      <c r="I22" s="12">
        <v>0</v>
      </c>
    </row>
    <row r="23" spans="1:9" ht="48" customHeight="1">
      <c r="A23" s="75"/>
      <c r="B23" s="75"/>
      <c r="C23" s="2" t="s">
        <v>51</v>
      </c>
      <c r="D23" s="2" t="s">
        <v>52</v>
      </c>
      <c r="E23" s="41" t="s">
        <v>53</v>
      </c>
      <c r="F23" s="11" t="s">
        <v>306</v>
      </c>
      <c r="G23" s="19" t="s">
        <v>460</v>
      </c>
      <c r="H23" s="51" t="s">
        <v>314</v>
      </c>
      <c r="I23" s="13"/>
    </row>
    <row r="24" spans="1:9" ht="51.75" customHeight="1">
      <c r="A24" s="75"/>
      <c r="B24" s="2" t="s">
        <v>54</v>
      </c>
      <c r="C24" s="2" t="s">
        <v>55</v>
      </c>
      <c r="D24" s="2" t="s">
        <v>56</v>
      </c>
      <c r="E24" s="11" t="s">
        <v>412</v>
      </c>
      <c r="F24" s="11" t="s">
        <v>306</v>
      </c>
      <c r="G24" s="2" t="s">
        <v>461</v>
      </c>
      <c r="H24" s="51" t="s">
        <v>314</v>
      </c>
      <c r="I24" s="12"/>
    </row>
    <row r="25" spans="1:9" s="47" customFormat="1" ht="83.25" customHeight="1">
      <c r="A25" s="75" t="s">
        <v>57</v>
      </c>
      <c r="B25" s="70" t="s">
        <v>58</v>
      </c>
      <c r="C25" s="46" t="s">
        <v>59</v>
      </c>
      <c r="D25" s="46" t="s">
        <v>60</v>
      </c>
      <c r="E25" s="11" t="s">
        <v>501</v>
      </c>
      <c r="F25" s="11" t="s">
        <v>304</v>
      </c>
      <c r="G25" s="19" t="s">
        <v>500</v>
      </c>
      <c r="H25" s="51" t="s">
        <v>516</v>
      </c>
      <c r="I25" s="12">
        <v>0.1</v>
      </c>
    </row>
    <row r="26" spans="1:9" ht="45">
      <c r="A26" s="75"/>
      <c r="B26" s="70"/>
      <c r="C26" s="46" t="s">
        <v>61</v>
      </c>
      <c r="D26" s="1" t="s">
        <v>62</v>
      </c>
      <c r="E26" s="11" t="s">
        <v>53</v>
      </c>
      <c r="F26" s="11" t="s">
        <v>304</v>
      </c>
      <c r="G26" s="38" t="s">
        <v>462</v>
      </c>
      <c r="H26" s="51" t="s">
        <v>422</v>
      </c>
      <c r="I26" s="12">
        <v>0.33300000000000002</v>
      </c>
    </row>
    <row r="27" spans="1:9" s="47" customFormat="1" ht="103.5" customHeight="1">
      <c r="A27" s="75"/>
      <c r="B27" s="70"/>
      <c r="C27" s="48" t="s">
        <v>63</v>
      </c>
      <c r="D27" s="48" t="s">
        <v>64</v>
      </c>
      <c r="E27" s="11" t="s">
        <v>502</v>
      </c>
      <c r="F27" s="11" t="s">
        <v>307</v>
      </c>
      <c r="G27" s="52" t="s">
        <v>503</v>
      </c>
      <c r="H27" s="51" t="s">
        <v>421</v>
      </c>
      <c r="I27" s="12">
        <v>0.1</v>
      </c>
    </row>
    <row r="28" spans="1:9" ht="45">
      <c r="A28" s="75"/>
      <c r="B28" s="70" t="s">
        <v>65</v>
      </c>
      <c r="C28" s="1" t="s">
        <v>66</v>
      </c>
      <c r="D28" s="1" t="s">
        <v>67</v>
      </c>
      <c r="E28" s="11" t="s">
        <v>401</v>
      </c>
      <c r="F28" s="11" t="s">
        <v>307</v>
      </c>
      <c r="G28" s="1" t="s">
        <v>463</v>
      </c>
      <c r="H28" s="51" t="s">
        <v>423</v>
      </c>
      <c r="I28" s="12">
        <v>1</v>
      </c>
    </row>
    <row r="29" spans="1:9" ht="67.5">
      <c r="A29" s="75"/>
      <c r="B29" s="70"/>
      <c r="C29" s="1" t="s">
        <v>68</v>
      </c>
      <c r="D29" s="1" t="s">
        <v>69</v>
      </c>
      <c r="E29" s="41" t="s">
        <v>70</v>
      </c>
      <c r="F29" s="11" t="s">
        <v>307</v>
      </c>
      <c r="G29" s="1" t="s">
        <v>464</v>
      </c>
      <c r="H29" s="51" t="s">
        <v>424</v>
      </c>
      <c r="I29" s="12">
        <v>1</v>
      </c>
    </row>
    <row r="30" spans="1:9" ht="45">
      <c r="A30" s="75"/>
      <c r="B30" s="70"/>
      <c r="C30" s="1" t="s">
        <v>71</v>
      </c>
      <c r="D30" s="1" t="s">
        <v>72</v>
      </c>
      <c r="E30" s="11" t="s">
        <v>399</v>
      </c>
      <c r="F30" s="11" t="s">
        <v>308</v>
      </c>
      <c r="G30" s="1" t="s">
        <v>569</v>
      </c>
      <c r="H30" s="51" t="s">
        <v>425</v>
      </c>
      <c r="I30" s="12">
        <v>1</v>
      </c>
    </row>
    <row r="31" spans="1:9" ht="67.5">
      <c r="A31" s="75"/>
      <c r="B31" s="70" t="s">
        <v>73</v>
      </c>
      <c r="C31" s="48" t="s">
        <v>316</v>
      </c>
      <c r="D31" s="1" t="s">
        <v>74</v>
      </c>
      <c r="E31" s="41" t="s">
        <v>70</v>
      </c>
      <c r="F31" s="11" t="s">
        <v>308</v>
      </c>
      <c r="G31" s="1" t="s">
        <v>465</v>
      </c>
      <c r="H31" s="51" t="s">
        <v>426</v>
      </c>
      <c r="I31" s="12">
        <v>0</v>
      </c>
    </row>
    <row r="32" spans="1:9" ht="45">
      <c r="A32" s="75"/>
      <c r="B32" s="70"/>
      <c r="C32" s="49" t="s">
        <v>75</v>
      </c>
      <c r="D32" s="1" t="s">
        <v>76</v>
      </c>
      <c r="E32" s="11" t="s">
        <v>402</v>
      </c>
      <c r="F32" s="11" t="s">
        <v>307</v>
      </c>
      <c r="G32" s="49" t="s">
        <v>466</v>
      </c>
      <c r="H32" s="51" t="s">
        <v>427</v>
      </c>
      <c r="I32" s="12">
        <v>1</v>
      </c>
    </row>
    <row r="33" spans="1:9" ht="56.25">
      <c r="A33" s="75"/>
      <c r="B33" s="70"/>
      <c r="C33" s="1" t="s">
        <v>77</v>
      </c>
      <c r="D33" s="1" t="s">
        <v>78</v>
      </c>
      <c r="E33" s="41" t="s">
        <v>79</v>
      </c>
      <c r="F33" s="11" t="s">
        <v>309</v>
      </c>
      <c r="G33" s="1" t="s">
        <v>570</v>
      </c>
      <c r="H33" s="51" t="s">
        <v>428</v>
      </c>
      <c r="I33" s="12">
        <v>0.5</v>
      </c>
    </row>
    <row r="34" spans="1:9" ht="56.25">
      <c r="A34" s="75"/>
      <c r="B34" s="70"/>
      <c r="C34" s="1" t="s">
        <v>80</v>
      </c>
      <c r="D34" s="1" t="s">
        <v>81</v>
      </c>
      <c r="E34" s="42" t="s">
        <v>79</v>
      </c>
      <c r="F34" s="11" t="s">
        <v>310</v>
      </c>
      <c r="G34" s="1" t="s">
        <v>467</v>
      </c>
      <c r="H34" s="51" t="s">
        <v>429</v>
      </c>
      <c r="I34" s="12">
        <v>0</v>
      </c>
    </row>
    <row r="35" spans="1:9" ht="56.25">
      <c r="A35" s="75"/>
      <c r="B35" s="70" t="s">
        <v>82</v>
      </c>
      <c r="C35" s="1" t="s">
        <v>83</v>
      </c>
      <c r="D35" s="1" t="s">
        <v>84</v>
      </c>
      <c r="E35" s="11" t="s">
        <v>401</v>
      </c>
      <c r="F35" s="11" t="s">
        <v>310</v>
      </c>
      <c r="G35" s="1" t="s">
        <v>468</v>
      </c>
      <c r="H35" s="51" t="s">
        <v>430</v>
      </c>
      <c r="I35" s="12">
        <v>0.25</v>
      </c>
    </row>
    <row r="36" spans="1:9" ht="56.25">
      <c r="A36" s="75"/>
      <c r="B36" s="70"/>
      <c r="C36" s="1" t="s">
        <v>85</v>
      </c>
      <c r="D36" s="1" t="s">
        <v>86</v>
      </c>
      <c r="E36" s="41" t="s">
        <v>79</v>
      </c>
      <c r="F36" s="11" t="s">
        <v>304</v>
      </c>
      <c r="G36" s="1" t="s">
        <v>469</v>
      </c>
      <c r="H36" s="51" t="s">
        <v>431</v>
      </c>
      <c r="I36" s="12">
        <v>0.66700000000000004</v>
      </c>
    </row>
    <row r="37" spans="1:9" ht="56.25">
      <c r="A37" s="75"/>
      <c r="B37" s="70"/>
      <c r="C37" s="1" t="s">
        <v>87</v>
      </c>
      <c r="D37" s="1" t="s">
        <v>88</v>
      </c>
      <c r="E37" s="41" t="s">
        <v>79</v>
      </c>
      <c r="F37" s="11" t="s">
        <v>307</v>
      </c>
      <c r="G37" s="1" t="s">
        <v>470</v>
      </c>
      <c r="H37" s="51" t="s">
        <v>432</v>
      </c>
      <c r="I37" s="12">
        <v>0.2</v>
      </c>
    </row>
    <row r="38" spans="1:9" ht="67.5">
      <c r="A38" s="75"/>
      <c r="B38" s="70"/>
      <c r="C38" s="1" t="s">
        <v>89</v>
      </c>
      <c r="D38" s="1" t="s">
        <v>90</v>
      </c>
      <c r="E38" s="11" t="s">
        <v>400</v>
      </c>
      <c r="F38" s="11" t="s">
        <v>311</v>
      </c>
      <c r="G38" s="18"/>
      <c r="H38" s="51" t="s">
        <v>314</v>
      </c>
      <c r="I38" s="13"/>
    </row>
    <row r="39" spans="1:9" ht="45">
      <c r="A39" s="75"/>
      <c r="B39" s="70"/>
      <c r="C39" s="1" t="s">
        <v>91</v>
      </c>
      <c r="D39" s="1" t="s">
        <v>92</v>
      </c>
      <c r="E39" s="11" t="s">
        <v>400</v>
      </c>
      <c r="F39" s="11" t="s">
        <v>306</v>
      </c>
      <c r="G39" s="18"/>
      <c r="H39" s="51" t="s">
        <v>314</v>
      </c>
      <c r="I39" s="13"/>
    </row>
    <row r="40" spans="1:9" ht="56.25">
      <c r="A40" s="75"/>
      <c r="B40" s="70"/>
      <c r="C40" s="1" t="s">
        <v>93</v>
      </c>
      <c r="D40" s="1" t="s">
        <v>94</v>
      </c>
      <c r="E40" s="11" t="s">
        <v>504</v>
      </c>
      <c r="F40" s="11" t="s">
        <v>304</v>
      </c>
      <c r="G40" s="52" t="s">
        <v>505</v>
      </c>
      <c r="H40" s="52" t="s">
        <v>509</v>
      </c>
      <c r="I40" s="12">
        <v>0</v>
      </c>
    </row>
    <row r="41" spans="1:9" ht="56.25">
      <c r="A41" s="75"/>
      <c r="B41" s="70" t="s">
        <v>95</v>
      </c>
      <c r="C41" s="1" t="s">
        <v>96</v>
      </c>
      <c r="D41" s="1" t="s">
        <v>97</v>
      </c>
      <c r="E41" s="41" t="s">
        <v>70</v>
      </c>
      <c r="F41" s="11" t="s">
        <v>304</v>
      </c>
      <c r="G41" s="40" t="s">
        <v>471</v>
      </c>
      <c r="H41" s="51" t="s">
        <v>433</v>
      </c>
      <c r="I41" s="12">
        <v>1</v>
      </c>
    </row>
    <row r="42" spans="1:9" ht="45">
      <c r="A42" s="75"/>
      <c r="B42" s="70"/>
      <c r="C42" s="1" t="s">
        <v>98</v>
      </c>
      <c r="D42" s="1" t="s">
        <v>99</v>
      </c>
      <c r="E42" s="42" t="s">
        <v>70</v>
      </c>
      <c r="F42" s="11" t="s">
        <v>311</v>
      </c>
      <c r="G42" s="1" t="s">
        <v>472</v>
      </c>
      <c r="H42" s="51" t="s">
        <v>434</v>
      </c>
      <c r="I42" s="12">
        <v>0</v>
      </c>
    </row>
    <row r="43" spans="1:9" ht="155.25" customHeight="1">
      <c r="A43" s="70" t="s">
        <v>100</v>
      </c>
      <c r="B43" s="70" t="s">
        <v>130</v>
      </c>
      <c r="C43" s="1" t="s">
        <v>317</v>
      </c>
      <c r="D43" s="1" t="s">
        <v>102</v>
      </c>
      <c r="E43" s="11" t="s">
        <v>506</v>
      </c>
      <c r="F43" s="11" t="s">
        <v>303</v>
      </c>
      <c r="G43" s="1" t="s">
        <v>510</v>
      </c>
      <c r="H43" s="51" t="s">
        <v>435</v>
      </c>
      <c r="I43" s="12">
        <v>0.2</v>
      </c>
    </row>
    <row r="44" spans="1:9" ht="135">
      <c r="A44" s="70"/>
      <c r="B44" s="70"/>
      <c r="C44" s="1" t="s">
        <v>101</v>
      </c>
      <c r="D44" s="1" t="s">
        <v>103</v>
      </c>
      <c r="E44" s="11" t="s">
        <v>512</v>
      </c>
      <c r="F44" s="11" t="s">
        <v>310</v>
      </c>
      <c r="G44" s="18" t="s">
        <v>511</v>
      </c>
      <c r="H44" s="51" t="s">
        <v>436</v>
      </c>
      <c r="I44" s="12">
        <v>0.66700000000000004</v>
      </c>
    </row>
    <row r="45" spans="1:9" ht="101.25">
      <c r="A45" s="70"/>
      <c r="B45" s="71" t="s">
        <v>104</v>
      </c>
      <c r="C45" s="58" t="s">
        <v>105</v>
      </c>
      <c r="D45" s="1" t="s">
        <v>106</v>
      </c>
      <c r="E45" s="41" t="s">
        <v>70</v>
      </c>
      <c r="F45" s="11" t="s">
        <v>309</v>
      </c>
      <c r="G45" s="35" t="s">
        <v>473</v>
      </c>
      <c r="H45" s="51" t="s">
        <v>530</v>
      </c>
      <c r="I45" s="12">
        <v>0.66700000000000004</v>
      </c>
    </row>
    <row r="46" spans="1:9" ht="56.25">
      <c r="A46" s="70"/>
      <c r="B46" s="71"/>
      <c r="C46" s="1" t="s">
        <v>107</v>
      </c>
      <c r="D46" s="1" t="s">
        <v>84</v>
      </c>
      <c r="E46" s="11" t="s">
        <v>403</v>
      </c>
      <c r="F46" s="11" t="s">
        <v>304</v>
      </c>
      <c r="G46" s="1" t="s">
        <v>474</v>
      </c>
      <c r="H46" s="51" t="s">
        <v>440</v>
      </c>
      <c r="I46" s="12">
        <v>0</v>
      </c>
    </row>
    <row r="47" spans="1:9" ht="205.5" customHeight="1">
      <c r="A47" s="70"/>
      <c r="B47" s="71"/>
      <c r="C47" s="1" t="s">
        <v>108</v>
      </c>
      <c r="D47" s="1" t="s">
        <v>109</v>
      </c>
      <c r="E47" s="41" t="s">
        <v>110</v>
      </c>
      <c r="F47" s="11" t="s">
        <v>304</v>
      </c>
      <c r="G47" s="44" t="s">
        <v>475</v>
      </c>
      <c r="H47" s="51" t="s">
        <v>441</v>
      </c>
      <c r="I47" s="12">
        <v>0.66700000000000004</v>
      </c>
    </row>
    <row r="48" spans="1:9" ht="403.5" customHeight="1">
      <c r="A48" s="70"/>
      <c r="B48" s="71"/>
      <c r="C48" s="1" t="s">
        <v>111</v>
      </c>
      <c r="D48" s="1" t="s">
        <v>112</v>
      </c>
      <c r="E48" s="11" t="s">
        <v>513</v>
      </c>
      <c r="F48" s="11" t="s">
        <v>312</v>
      </c>
      <c r="G48" s="18" t="s">
        <v>514</v>
      </c>
      <c r="H48" s="51" t="s">
        <v>484</v>
      </c>
      <c r="I48" s="12">
        <v>1</v>
      </c>
    </row>
    <row r="49" spans="1:9" ht="145.5" customHeight="1">
      <c r="A49" s="70"/>
      <c r="B49" s="1" t="s">
        <v>113</v>
      </c>
      <c r="C49" s="1" t="s">
        <v>114</v>
      </c>
      <c r="D49" s="1" t="s">
        <v>115</v>
      </c>
      <c r="E49" s="11" t="s">
        <v>406</v>
      </c>
      <c r="F49" s="11" t="s">
        <v>308</v>
      </c>
      <c r="G49" s="50" t="s">
        <v>476</v>
      </c>
      <c r="H49" s="51" t="s">
        <v>444</v>
      </c>
      <c r="I49" s="12">
        <v>0.2</v>
      </c>
    </row>
    <row r="50" spans="1:9" ht="78.75">
      <c r="A50" s="70"/>
      <c r="B50" s="72" t="s">
        <v>116</v>
      </c>
      <c r="C50" s="1" t="s">
        <v>117</v>
      </c>
      <c r="D50" s="1" t="s">
        <v>118</v>
      </c>
      <c r="E50" s="11" t="s">
        <v>405</v>
      </c>
      <c r="F50" s="11" t="s">
        <v>308</v>
      </c>
      <c r="G50" s="1" t="s">
        <v>477</v>
      </c>
      <c r="H50" s="51" t="s">
        <v>442</v>
      </c>
      <c r="I50" s="12">
        <v>0.2</v>
      </c>
    </row>
    <row r="51" spans="1:9" ht="78.75">
      <c r="A51" s="70"/>
      <c r="B51" s="74"/>
      <c r="C51" s="1" t="s">
        <v>119</v>
      </c>
      <c r="D51" s="1" t="s">
        <v>120</v>
      </c>
      <c r="E51" s="11" t="s">
        <v>121</v>
      </c>
      <c r="F51" s="11" t="s">
        <v>310</v>
      </c>
      <c r="G51" s="1"/>
      <c r="H51" s="51" t="s">
        <v>443</v>
      </c>
      <c r="I51" s="12">
        <v>0.2</v>
      </c>
    </row>
    <row r="52" spans="1:9" ht="347.25" customHeight="1">
      <c r="A52" s="70"/>
      <c r="B52" s="72" t="s">
        <v>122</v>
      </c>
      <c r="C52" s="1" t="s">
        <v>123</v>
      </c>
      <c r="D52" s="1" t="s">
        <v>124</v>
      </c>
      <c r="E52" s="11" t="s">
        <v>416</v>
      </c>
      <c r="F52" s="11" t="s">
        <v>308</v>
      </c>
      <c r="G52" s="34" t="s">
        <v>515</v>
      </c>
      <c r="H52" s="51" t="s">
        <v>445</v>
      </c>
      <c r="I52" s="12">
        <v>0.5</v>
      </c>
    </row>
    <row r="53" spans="1:9" ht="66.75" customHeight="1">
      <c r="A53" s="70"/>
      <c r="B53" s="74"/>
      <c r="C53" s="1" t="s">
        <v>125</v>
      </c>
      <c r="D53" s="1" t="s">
        <v>126</v>
      </c>
      <c r="E53" s="41" t="s">
        <v>70</v>
      </c>
      <c r="F53" s="11" t="s">
        <v>310</v>
      </c>
      <c r="G53" s="1" t="s">
        <v>571</v>
      </c>
      <c r="H53" s="51" t="s">
        <v>446</v>
      </c>
      <c r="I53" s="12">
        <v>0.66700000000000004</v>
      </c>
    </row>
    <row r="54" spans="1:9" ht="90">
      <c r="A54" s="2" t="s">
        <v>131</v>
      </c>
      <c r="B54" s="1" t="s">
        <v>127</v>
      </c>
      <c r="C54" s="1" t="s">
        <v>128</v>
      </c>
      <c r="D54" s="1" t="s">
        <v>129</v>
      </c>
      <c r="E54" s="11" t="s">
        <v>404</v>
      </c>
      <c r="F54" s="11" t="s">
        <v>310</v>
      </c>
      <c r="G54" s="1" t="s">
        <v>572</v>
      </c>
      <c r="H54" s="51" t="s">
        <v>573</v>
      </c>
      <c r="I54" s="12" t="s">
        <v>299</v>
      </c>
    </row>
    <row r="59" spans="1:9">
      <c r="G59" s="43"/>
    </row>
  </sheetData>
  <autoFilter ref="A4:I4" xr:uid="{D6DA8D8B-2D7D-47E1-8B63-EA6828CAEAB7}"/>
  <mergeCells count="21">
    <mergeCell ref="B11:B12"/>
    <mergeCell ref="A13:A24"/>
    <mergeCell ref="B13:B16"/>
    <mergeCell ref="B17:B20"/>
    <mergeCell ref="B21:B23"/>
    <mergeCell ref="A1:I1"/>
    <mergeCell ref="A2:I2"/>
    <mergeCell ref="A3:I3"/>
    <mergeCell ref="B43:B44"/>
    <mergeCell ref="A43:A53"/>
    <mergeCell ref="B45:B48"/>
    <mergeCell ref="B7:B9"/>
    <mergeCell ref="B50:B51"/>
    <mergeCell ref="B52:B53"/>
    <mergeCell ref="A25:A42"/>
    <mergeCell ref="B25:B27"/>
    <mergeCell ref="B28:B30"/>
    <mergeCell ref="B31:B34"/>
    <mergeCell ref="B35:B40"/>
    <mergeCell ref="B41:B42"/>
    <mergeCell ref="A5:A12"/>
  </mergeCells>
  <phoneticPr fontId="9" type="noConversion"/>
  <hyperlinks>
    <hyperlink ref="G41" r:id="rId1" display="https://www.invias.gov.co/index.php/archivo-y-documentos/atencion-al-ciudadano/11883-portafolio-de-servicios-invias-2021 " xr:uid="{DF542266-B568-423B-9110-1FB83969F6F1}"/>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6"/>
  <sheetViews>
    <sheetView topLeftCell="A3" zoomScale="106" zoomScaleNormal="106" workbookViewId="0">
      <selection activeCell="B7" sqref="B7:B9"/>
    </sheetView>
  </sheetViews>
  <sheetFormatPr baseColWidth="10" defaultRowHeight="15"/>
  <cols>
    <col min="1" max="1" width="11.42578125" style="24"/>
    <col min="2" max="2" width="24.140625" style="26" customWidth="1"/>
    <col min="3" max="3" width="18" style="24" customWidth="1"/>
    <col min="4" max="5" width="15.28515625" style="24" customWidth="1"/>
    <col min="6" max="6" width="15.7109375" style="24" customWidth="1"/>
    <col min="7" max="7" width="12" style="24" customWidth="1"/>
    <col min="8" max="8" width="18" style="24" customWidth="1"/>
    <col min="9" max="9" width="13.140625" style="24" customWidth="1"/>
    <col min="10" max="10" width="52.28515625" style="24" customWidth="1"/>
    <col min="11" max="11" width="42.7109375" style="24" customWidth="1"/>
    <col min="12" max="12" width="46.140625" style="24" customWidth="1"/>
    <col min="13" max="13" width="11.42578125" style="24" customWidth="1"/>
    <col min="14" max="16384" width="11.42578125" style="24"/>
  </cols>
  <sheetData>
    <row r="1" spans="1:12" ht="31.5" customHeight="1" thickBot="1">
      <c r="A1" s="76" t="s">
        <v>300</v>
      </c>
      <c r="B1" s="76"/>
      <c r="C1" s="76"/>
      <c r="D1" s="76"/>
      <c r="E1" s="76"/>
      <c r="F1" s="76"/>
      <c r="G1" s="76"/>
      <c r="H1" s="76"/>
      <c r="I1" s="76"/>
      <c r="J1" s="76"/>
      <c r="K1" s="76"/>
      <c r="L1" s="76"/>
    </row>
    <row r="2" spans="1:12" ht="22.5" customHeight="1">
      <c r="A2" s="77" t="s">
        <v>384</v>
      </c>
      <c r="B2" s="78"/>
      <c r="C2" s="78"/>
      <c r="D2" s="78"/>
      <c r="E2" s="78"/>
      <c r="F2" s="78"/>
      <c r="G2" s="78"/>
      <c r="H2" s="78"/>
      <c r="I2" s="78"/>
      <c r="J2" s="78"/>
      <c r="K2" s="78"/>
      <c r="L2" s="79"/>
    </row>
    <row r="3" spans="1:12" ht="22.5" customHeight="1">
      <c r="A3" s="80" t="s">
        <v>535</v>
      </c>
      <c r="B3" s="81"/>
      <c r="C3" s="81"/>
      <c r="D3" s="81"/>
      <c r="E3" s="81"/>
      <c r="F3" s="81"/>
      <c r="G3" s="81"/>
      <c r="H3" s="81"/>
      <c r="I3" s="81"/>
      <c r="J3" s="81"/>
      <c r="K3" s="81"/>
      <c r="L3" s="82"/>
    </row>
    <row r="4" spans="1:12" ht="22.5" customHeight="1" thickBot="1">
      <c r="A4" s="83" t="s">
        <v>536</v>
      </c>
      <c r="B4" s="84"/>
      <c r="C4" s="84"/>
      <c r="D4" s="84"/>
      <c r="E4" s="84"/>
      <c r="F4" s="84"/>
      <c r="G4" s="84"/>
      <c r="H4" s="84"/>
      <c r="I4" s="84"/>
      <c r="J4" s="84"/>
      <c r="K4" s="84"/>
      <c r="L4" s="85"/>
    </row>
    <row r="5" spans="1:12" ht="22.5" customHeight="1" thickBot="1">
      <c r="A5" s="86" t="s">
        <v>537</v>
      </c>
      <c r="B5" s="87"/>
      <c r="C5" s="87"/>
      <c r="D5" s="87"/>
      <c r="E5" s="87"/>
      <c r="F5" s="87"/>
      <c r="G5" s="87"/>
      <c r="H5" s="87"/>
      <c r="I5" s="87"/>
      <c r="J5" s="87"/>
      <c r="K5" s="87"/>
      <c r="L5" s="88"/>
    </row>
    <row r="6" spans="1:12" ht="24">
      <c r="A6" s="21" t="s">
        <v>137</v>
      </c>
      <c r="B6" s="21" t="s">
        <v>138</v>
      </c>
      <c r="C6" s="21" t="s">
        <v>139</v>
      </c>
      <c r="D6" s="21" t="s">
        <v>140</v>
      </c>
      <c r="E6" s="21" t="s">
        <v>141</v>
      </c>
      <c r="F6" s="21" t="s">
        <v>142</v>
      </c>
      <c r="G6" s="21" t="s">
        <v>143</v>
      </c>
      <c r="H6" s="21" t="s">
        <v>385</v>
      </c>
      <c r="I6" s="21" t="s">
        <v>144</v>
      </c>
      <c r="J6" s="21" t="s">
        <v>369</v>
      </c>
      <c r="K6" s="21" t="s">
        <v>370</v>
      </c>
      <c r="L6" s="21" t="s">
        <v>368</v>
      </c>
    </row>
    <row r="7" spans="1:12" ht="333" customHeight="1">
      <c r="A7" s="91" t="s">
        <v>321</v>
      </c>
      <c r="B7" s="90" t="s">
        <v>322</v>
      </c>
      <c r="C7" s="90" t="s">
        <v>323</v>
      </c>
      <c r="D7" s="90" t="s">
        <v>324</v>
      </c>
      <c r="E7" s="16" t="s">
        <v>325</v>
      </c>
      <c r="F7" s="16" t="s">
        <v>326</v>
      </c>
      <c r="G7" s="16" t="s">
        <v>327</v>
      </c>
      <c r="H7" s="16" t="s">
        <v>386</v>
      </c>
      <c r="I7" s="4" t="s">
        <v>328</v>
      </c>
      <c r="J7" s="16" t="s">
        <v>576</v>
      </c>
      <c r="K7" s="39"/>
      <c r="L7" s="17" t="s">
        <v>517</v>
      </c>
    </row>
    <row r="8" spans="1:12" ht="358.5" customHeight="1">
      <c r="A8" s="91"/>
      <c r="B8" s="90"/>
      <c r="C8" s="90"/>
      <c r="D8" s="90"/>
      <c r="E8" s="16" t="s">
        <v>329</v>
      </c>
      <c r="F8" s="16" t="s">
        <v>326</v>
      </c>
      <c r="G8" s="16" t="s">
        <v>327</v>
      </c>
      <c r="H8" s="16" t="s">
        <v>386</v>
      </c>
      <c r="I8" s="4" t="s">
        <v>330</v>
      </c>
      <c r="J8" s="16" t="s">
        <v>437</v>
      </c>
      <c r="K8" s="16"/>
      <c r="L8" s="17" t="s">
        <v>518</v>
      </c>
    </row>
    <row r="9" spans="1:12" ht="300.75" customHeight="1">
      <c r="A9" s="91"/>
      <c r="B9" s="90"/>
      <c r="C9" s="90"/>
      <c r="D9" s="90"/>
      <c r="E9" s="16" t="s">
        <v>331</v>
      </c>
      <c r="F9" s="16" t="s">
        <v>332</v>
      </c>
      <c r="G9" s="16" t="s">
        <v>333</v>
      </c>
      <c r="H9" s="16" t="s">
        <v>386</v>
      </c>
      <c r="I9" s="4" t="s">
        <v>334</v>
      </c>
      <c r="J9" s="16" t="s">
        <v>438</v>
      </c>
      <c r="K9" s="16"/>
      <c r="L9" s="17" t="s">
        <v>519</v>
      </c>
    </row>
    <row r="10" spans="1:12" ht="409.5">
      <c r="A10" s="15" t="s">
        <v>335</v>
      </c>
      <c r="B10" s="16" t="s">
        <v>322</v>
      </c>
      <c r="C10" s="16" t="s">
        <v>336</v>
      </c>
      <c r="D10" s="16" t="s">
        <v>337</v>
      </c>
      <c r="E10" s="16" t="s">
        <v>338</v>
      </c>
      <c r="F10" s="16" t="s">
        <v>339</v>
      </c>
      <c r="G10" s="16" t="s">
        <v>327</v>
      </c>
      <c r="H10" s="16" t="s">
        <v>386</v>
      </c>
      <c r="I10" s="4" t="s">
        <v>340</v>
      </c>
      <c r="J10" s="16" t="s">
        <v>439</v>
      </c>
      <c r="K10" s="16"/>
      <c r="L10" s="17" t="s">
        <v>520</v>
      </c>
    </row>
    <row r="11" spans="1:12" ht="167.25" customHeight="1">
      <c r="A11" s="23" t="s">
        <v>341</v>
      </c>
      <c r="B11" s="22" t="s">
        <v>342</v>
      </c>
      <c r="C11" s="22" t="s">
        <v>343</v>
      </c>
      <c r="D11" s="22" t="s">
        <v>344</v>
      </c>
      <c r="E11" s="22" t="s">
        <v>345</v>
      </c>
      <c r="F11" s="22" t="s">
        <v>346</v>
      </c>
      <c r="G11" s="22" t="s">
        <v>347</v>
      </c>
      <c r="H11" s="16" t="s">
        <v>387</v>
      </c>
      <c r="I11" s="14" t="s">
        <v>348</v>
      </c>
      <c r="J11" s="22"/>
      <c r="K11" s="27"/>
      <c r="L11" s="17" t="s">
        <v>538</v>
      </c>
    </row>
    <row r="12" spans="1:12" ht="109.5" customHeight="1">
      <c r="A12" s="91" t="s">
        <v>357</v>
      </c>
      <c r="B12" s="90" t="s">
        <v>358</v>
      </c>
      <c r="C12" s="90" t="s">
        <v>521</v>
      </c>
      <c r="D12" s="90" t="s">
        <v>359</v>
      </c>
      <c r="E12" s="16" t="s">
        <v>360</v>
      </c>
      <c r="F12" s="16" t="s">
        <v>361</v>
      </c>
      <c r="G12" s="16" t="s">
        <v>362</v>
      </c>
      <c r="H12" s="16" t="s">
        <v>388</v>
      </c>
      <c r="I12" s="4" t="s">
        <v>363</v>
      </c>
      <c r="J12" s="16" t="s">
        <v>522</v>
      </c>
      <c r="K12" s="28">
        <v>1</v>
      </c>
      <c r="L12" s="17" t="s">
        <v>371</v>
      </c>
    </row>
    <row r="13" spans="1:12" ht="141" customHeight="1" thickBot="1">
      <c r="A13" s="91"/>
      <c r="B13" s="90"/>
      <c r="C13" s="90"/>
      <c r="D13" s="90"/>
      <c r="E13" s="16" t="s">
        <v>364</v>
      </c>
      <c r="F13" s="16" t="s">
        <v>365</v>
      </c>
      <c r="G13" s="16" t="s">
        <v>366</v>
      </c>
      <c r="H13" s="16" t="s">
        <v>389</v>
      </c>
      <c r="I13" s="4" t="s">
        <v>367</v>
      </c>
      <c r="J13" s="16" t="s">
        <v>523</v>
      </c>
      <c r="K13" s="28">
        <v>1</v>
      </c>
      <c r="L13" s="17" t="s">
        <v>372</v>
      </c>
    </row>
    <row r="14" spans="1:12" s="25" customFormat="1" ht="139.5" customHeight="1" thickBot="1">
      <c r="A14" s="15" t="s">
        <v>145</v>
      </c>
      <c r="B14" s="53" t="s">
        <v>146</v>
      </c>
      <c r="C14" s="16" t="s">
        <v>147</v>
      </c>
      <c r="D14" s="16" t="s">
        <v>148</v>
      </c>
      <c r="E14" s="16" t="s">
        <v>149</v>
      </c>
      <c r="F14" s="16" t="s">
        <v>150</v>
      </c>
      <c r="G14" s="16" t="s">
        <v>151</v>
      </c>
      <c r="H14" s="16" t="s">
        <v>386</v>
      </c>
      <c r="I14" s="4" t="s">
        <v>152</v>
      </c>
      <c r="J14" s="61" t="s">
        <v>153</v>
      </c>
      <c r="K14" s="53" t="s">
        <v>394</v>
      </c>
      <c r="L14" s="17" t="s">
        <v>373</v>
      </c>
    </row>
    <row r="15" spans="1:12" s="25" customFormat="1" ht="126" customHeight="1">
      <c r="A15" s="15" t="s">
        <v>154</v>
      </c>
      <c r="B15" s="53" t="s">
        <v>146</v>
      </c>
      <c r="C15" s="16" t="s">
        <v>155</v>
      </c>
      <c r="D15" s="16" t="s">
        <v>156</v>
      </c>
      <c r="E15" s="16" t="s">
        <v>157</v>
      </c>
      <c r="F15" s="16" t="s">
        <v>158</v>
      </c>
      <c r="G15" s="16" t="s">
        <v>159</v>
      </c>
      <c r="H15" s="16" t="s">
        <v>386</v>
      </c>
      <c r="I15" s="4" t="s">
        <v>160</v>
      </c>
      <c r="J15" s="53" t="s">
        <v>524</v>
      </c>
      <c r="K15" s="62" t="s">
        <v>161</v>
      </c>
      <c r="L15" s="17" t="s">
        <v>539</v>
      </c>
    </row>
    <row r="16" spans="1:12" s="25" customFormat="1" ht="202.5">
      <c r="A16" s="15" t="s">
        <v>162</v>
      </c>
      <c r="B16" s="53" t="s">
        <v>146</v>
      </c>
      <c r="C16" s="16" t="s">
        <v>374</v>
      </c>
      <c r="D16" s="16" t="s">
        <v>163</v>
      </c>
      <c r="E16" s="16" t="s">
        <v>164</v>
      </c>
      <c r="F16" s="16" t="s">
        <v>165</v>
      </c>
      <c r="G16" s="16" t="s">
        <v>166</v>
      </c>
      <c r="H16" s="16" t="s">
        <v>386</v>
      </c>
      <c r="I16" s="4" t="s">
        <v>167</v>
      </c>
      <c r="J16" s="53" t="s">
        <v>395</v>
      </c>
      <c r="K16" s="62" t="s">
        <v>396</v>
      </c>
      <c r="L16" s="17" t="s">
        <v>525</v>
      </c>
    </row>
    <row r="17" spans="1:12" s="25" customFormat="1" ht="140.25" customHeight="1">
      <c r="A17" s="23" t="s">
        <v>349</v>
      </c>
      <c r="B17" s="53" t="s">
        <v>350</v>
      </c>
      <c r="C17" s="22" t="s">
        <v>351</v>
      </c>
      <c r="D17" s="22" t="s">
        <v>352</v>
      </c>
      <c r="E17" s="22" t="s">
        <v>353</v>
      </c>
      <c r="F17" s="22" t="s">
        <v>354</v>
      </c>
      <c r="G17" s="22" t="s">
        <v>355</v>
      </c>
      <c r="H17" s="22" t="s">
        <v>390</v>
      </c>
      <c r="I17" s="14" t="s">
        <v>356</v>
      </c>
      <c r="J17" s="53" t="s">
        <v>580</v>
      </c>
      <c r="K17" s="63" t="s">
        <v>415</v>
      </c>
      <c r="L17" s="52" t="s">
        <v>526</v>
      </c>
    </row>
    <row r="18" spans="1:12" s="25" customFormat="1" ht="264" customHeight="1">
      <c r="A18" s="15" t="s">
        <v>132</v>
      </c>
      <c r="B18" s="53" t="s">
        <v>133</v>
      </c>
      <c r="C18" s="16" t="s">
        <v>378</v>
      </c>
      <c r="D18" s="16" t="s">
        <v>375</v>
      </c>
      <c r="E18" s="16" t="s">
        <v>577</v>
      </c>
      <c r="F18" s="16" t="s">
        <v>134</v>
      </c>
      <c r="G18" s="16" t="s">
        <v>135</v>
      </c>
      <c r="H18" s="16" t="s">
        <v>386</v>
      </c>
      <c r="I18" s="4" t="s">
        <v>136</v>
      </c>
      <c r="J18" s="53" t="s">
        <v>407</v>
      </c>
      <c r="K18" s="53" t="s">
        <v>408</v>
      </c>
      <c r="L18" s="17" t="s">
        <v>527</v>
      </c>
    </row>
    <row r="19" spans="1:12" ht="195" customHeight="1">
      <c r="A19" s="15" t="s">
        <v>168</v>
      </c>
      <c r="B19" s="66" t="s">
        <v>169</v>
      </c>
      <c r="C19" s="16" t="s">
        <v>170</v>
      </c>
      <c r="D19" s="16" t="s">
        <v>376</v>
      </c>
      <c r="E19" s="16" t="s">
        <v>171</v>
      </c>
      <c r="F19" s="16" t="s">
        <v>172</v>
      </c>
      <c r="G19" s="16" t="s">
        <v>173</v>
      </c>
      <c r="H19" s="16" t="s">
        <v>386</v>
      </c>
      <c r="I19" s="4" t="s">
        <v>174</v>
      </c>
      <c r="J19" s="29" t="s">
        <v>414</v>
      </c>
      <c r="K19" s="29" t="s">
        <v>414</v>
      </c>
      <c r="L19" s="17" t="s">
        <v>528</v>
      </c>
    </row>
    <row r="20" spans="1:12" ht="247.5">
      <c r="A20" s="91" t="s">
        <v>175</v>
      </c>
      <c r="B20" s="90" t="s">
        <v>176</v>
      </c>
      <c r="C20" s="90" t="s">
        <v>177</v>
      </c>
      <c r="D20" s="90" t="s">
        <v>377</v>
      </c>
      <c r="E20" s="16" t="s">
        <v>178</v>
      </c>
      <c r="F20" s="16" t="s">
        <v>179</v>
      </c>
      <c r="G20" s="16" t="s">
        <v>180</v>
      </c>
      <c r="H20" s="16"/>
      <c r="I20" s="4" t="s">
        <v>181</v>
      </c>
      <c r="J20" s="16"/>
      <c r="K20" s="16"/>
      <c r="L20" s="52" t="s">
        <v>529</v>
      </c>
    </row>
    <row r="21" spans="1:12" ht="180">
      <c r="A21" s="91"/>
      <c r="B21" s="90"/>
      <c r="C21" s="90"/>
      <c r="D21" s="90"/>
      <c r="E21" s="16" t="s">
        <v>182</v>
      </c>
      <c r="F21" s="16" t="s">
        <v>183</v>
      </c>
      <c r="G21" s="16" t="s">
        <v>184</v>
      </c>
      <c r="H21" s="16" t="s">
        <v>391</v>
      </c>
      <c r="I21" s="4" t="s">
        <v>185</v>
      </c>
      <c r="J21" s="16"/>
      <c r="K21" s="16"/>
      <c r="L21" s="52" t="s">
        <v>540</v>
      </c>
    </row>
    <row r="22" spans="1:12" ht="222.75" customHeight="1">
      <c r="A22" s="15" t="s">
        <v>318</v>
      </c>
      <c r="B22" s="17" t="s">
        <v>198</v>
      </c>
      <c r="C22" s="16" t="s">
        <v>193</v>
      </c>
      <c r="D22" s="22" t="s">
        <v>379</v>
      </c>
      <c r="E22" s="22" t="s">
        <v>382</v>
      </c>
      <c r="F22" s="16" t="s">
        <v>194</v>
      </c>
      <c r="G22" s="16" t="s">
        <v>195</v>
      </c>
      <c r="H22" s="16" t="s">
        <v>386</v>
      </c>
      <c r="I22" s="4" t="s">
        <v>196</v>
      </c>
      <c r="J22" s="22"/>
      <c r="K22" s="30"/>
      <c r="L22" s="58" t="s">
        <v>532</v>
      </c>
    </row>
    <row r="23" spans="1:12" ht="198.75" customHeight="1">
      <c r="A23" s="15" t="s">
        <v>319</v>
      </c>
      <c r="B23" s="17" t="s">
        <v>198</v>
      </c>
      <c r="C23" s="16" t="s">
        <v>197</v>
      </c>
      <c r="D23" s="22" t="s">
        <v>380</v>
      </c>
      <c r="E23" s="22" t="s">
        <v>199</v>
      </c>
      <c r="F23" s="16" t="s">
        <v>200</v>
      </c>
      <c r="G23" s="16" t="s">
        <v>201</v>
      </c>
      <c r="H23" s="16" t="s">
        <v>386</v>
      </c>
      <c r="I23" s="4" t="s">
        <v>202</v>
      </c>
      <c r="J23" s="16"/>
      <c r="K23" s="29"/>
      <c r="L23" s="17" t="s">
        <v>531</v>
      </c>
    </row>
    <row r="24" spans="1:12" ht="225">
      <c r="A24" s="15" t="s">
        <v>320</v>
      </c>
      <c r="B24" s="16" t="s">
        <v>198</v>
      </c>
      <c r="C24" s="16" t="s">
        <v>203</v>
      </c>
      <c r="D24" s="22" t="s">
        <v>381</v>
      </c>
      <c r="E24" s="22" t="s">
        <v>204</v>
      </c>
      <c r="F24" s="16" t="s">
        <v>205</v>
      </c>
      <c r="G24" s="16" t="s">
        <v>206</v>
      </c>
      <c r="H24" s="16" t="s">
        <v>386</v>
      </c>
      <c r="I24" s="14" t="s">
        <v>207</v>
      </c>
      <c r="J24" s="16"/>
      <c r="K24" s="29"/>
      <c r="L24" s="58" t="s">
        <v>533</v>
      </c>
    </row>
    <row r="25" spans="1:12" ht="281.25" customHeight="1">
      <c r="A25" s="31" t="s">
        <v>192</v>
      </c>
      <c r="B25" s="59" t="s">
        <v>186</v>
      </c>
      <c r="C25" s="32" t="s">
        <v>187</v>
      </c>
      <c r="D25" s="32" t="s">
        <v>383</v>
      </c>
      <c r="E25" s="32" t="s">
        <v>188</v>
      </c>
      <c r="F25" s="32" t="s">
        <v>189</v>
      </c>
      <c r="G25" s="32" t="s">
        <v>190</v>
      </c>
      <c r="H25" s="33" t="s">
        <v>392</v>
      </c>
      <c r="I25" s="3" t="s">
        <v>191</v>
      </c>
      <c r="J25" s="32" t="s">
        <v>578</v>
      </c>
      <c r="K25" s="32" t="s">
        <v>579</v>
      </c>
      <c r="L25" s="17" t="s">
        <v>397</v>
      </c>
    </row>
    <row r="26" spans="1:12" ht="66.75" customHeight="1">
      <c r="A26" s="89" t="s">
        <v>534</v>
      </c>
      <c r="B26" s="89"/>
      <c r="C26" s="89"/>
      <c r="D26" s="89"/>
      <c r="E26" s="89"/>
      <c r="F26" s="89"/>
      <c r="G26" s="89"/>
      <c r="H26" s="89"/>
      <c r="I26" s="89"/>
      <c r="J26" s="89"/>
      <c r="K26" s="89"/>
      <c r="L26" s="89"/>
    </row>
  </sheetData>
  <sortState xmlns:xlrd2="http://schemas.microsoft.com/office/spreadsheetml/2017/richdata2" ref="A2:J12">
    <sortCondition ref="A2:A12"/>
  </sortState>
  <mergeCells count="18">
    <mergeCell ref="A26:L26"/>
    <mergeCell ref="D7:D9"/>
    <mergeCell ref="A7:A9"/>
    <mergeCell ref="B7:B9"/>
    <mergeCell ref="C7:C9"/>
    <mergeCell ref="A20:A21"/>
    <mergeCell ref="B20:B21"/>
    <mergeCell ref="C20:C21"/>
    <mergeCell ref="D20:D21"/>
    <mergeCell ref="B12:B13"/>
    <mergeCell ref="C12:C13"/>
    <mergeCell ref="D12:D13"/>
    <mergeCell ref="A12:A13"/>
    <mergeCell ref="A1:L1"/>
    <mergeCell ref="A2:L2"/>
    <mergeCell ref="A3:L3"/>
    <mergeCell ref="A4:L4"/>
    <mergeCell ref="A5:L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E708F-60E7-470F-A595-404D28991918}">
  <dimension ref="A1:AD57"/>
  <sheetViews>
    <sheetView topLeftCell="A13" zoomScale="70" zoomScaleNormal="70" workbookViewId="0">
      <pane xSplit="11" ySplit="3" topLeftCell="L33" activePane="bottomRight" state="frozen"/>
      <selection activeCell="A13" sqref="A13"/>
      <selection pane="topRight" activeCell="L13" sqref="L13"/>
      <selection pane="bottomLeft" activeCell="A16" sqref="A16"/>
      <selection pane="bottomRight" activeCell="G37" sqref="G37:G43"/>
    </sheetView>
  </sheetViews>
  <sheetFormatPr baseColWidth="10" defaultColWidth="9.140625" defaultRowHeight="12.75"/>
  <cols>
    <col min="1" max="1" width="4.7109375" style="64" bestFit="1" customWidth="1"/>
    <col min="2" max="2" width="16.85546875" style="64" bestFit="1" customWidth="1"/>
    <col min="3" max="3" width="8.85546875" style="64" bestFit="1" customWidth="1"/>
    <col min="4" max="4" width="1.140625" style="64" bestFit="1" customWidth="1"/>
    <col min="5" max="5" width="25.140625" style="64" bestFit="1" customWidth="1"/>
    <col min="6" max="6" width="10.85546875" style="64" bestFit="1" customWidth="1"/>
    <col min="7" max="8" width="16.85546875" style="64" bestFit="1" customWidth="1"/>
    <col min="9" max="9" width="8.85546875" style="64" bestFit="1" customWidth="1"/>
    <col min="10" max="10" width="16" style="64" bestFit="1" customWidth="1"/>
    <col min="11" max="11" width="0.28515625" style="64" bestFit="1" customWidth="1"/>
    <col min="12" max="12" width="16" style="64" bestFit="1" customWidth="1"/>
    <col min="13" max="13" width="0.7109375" style="64" bestFit="1" customWidth="1"/>
    <col min="14" max="14" width="16.140625" style="64" bestFit="1" customWidth="1"/>
    <col min="15" max="15" width="12.5703125" style="64" bestFit="1" customWidth="1"/>
    <col min="16" max="16" width="4.42578125" style="64" bestFit="1" customWidth="1"/>
    <col min="17" max="17" width="20.85546875" style="64" bestFit="1" customWidth="1"/>
    <col min="18" max="18" width="16.85546875" style="64" bestFit="1" customWidth="1"/>
    <col min="19" max="19" width="17" style="64" bestFit="1" customWidth="1"/>
    <col min="20" max="20" width="20.85546875" style="64" bestFit="1" customWidth="1"/>
    <col min="21" max="21" width="22.140625" style="64" bestFit="1" customWidth="1"/>
    <col min="22" max="22" width="12.5703125" style="64" bestFit="1" customWidth="1"/>
    <col min="23" max="23" width="55.28515625" style="64" bestFit="1" customWidth="1"/>
    <col min="24" max="24" width="25.85546875" style="64" bestFit="1" customWidth="1"/>
    <col min="25" max="25" width="15.85546875" style="64" bestFit="1" customWidth="1"/>
    <col min="26" max="26" width="18.28515625" style="64" bestFit="1" customWidth="1"/>
    <col min="27" max="27" width="65.5703125" style="64" bestFit="1" customWidth="1"/>
    <col min="28" max="28" width="65.7109375" style="64" bestFit="1" customWidth="1"/>
    <col min="29" max="29" width="4.7109375" style="64" bestFit="1" customWidth="1"/>
    <col min="30" max="256" width="9.140625" style="64"/>
    <col min="257" max="257" width="4.7109375" style="64" bestFit="1" customWidth="1"/>
    <col min="258" max="258" width="16.85546875" style="64" bestFit="1" customWidth="1"/>
    <col min="259" max="259" width="8.85546875" style="64" bestFit="1" customWidth="1"/>
    <col min="260" max="260" width="1.140625" style="64" bestFit="1" customWidth="1"/>
    <col min="261" max="261" width="25.140625" style="64" bestFit="1" customWidth="1"/>
    <col min="262" max="262" width="10.85546875" style="64" bestFit="1" customWidth="1"/>
    <col min="263" max="264" width="16.85546875" style="64" bestFit="1" customWidth="1"/>
    <col min="265" max="265" width="8.85546875" style="64" bestFit="1" customWidth="1"/>
    <col min="266" max="266" width="16" style="64" bestFit="1" customWidth="1"/>
    <col min="267" max="267" width="0.28515625" style="64" bestFit="1" customWidth="1"/>
    <col min="268" max="268" width="16" style="64" bestFit="1" customWidth="1"/>
    <col min="269" max="269" width="0.7109375" style="64" bestFit="1" customWidth="1"/>
    <col min="270" max="270" width="16.140625" style="64" bestFit="1" customWidth="1"/>
    <col min="271" max="271" width="12.5703125" style="64" bestFit="1" customWidth="1"/>
    <col min="272" max="272" width="4.42578125" style="64" bestFit="1" customWidth="1"/>
    <col min="273" max="273" width="20.85546875" style="64" bestFit="1" customWidth="1"/>
    <col min="274" max="274" width="16.85546875" style="64" bestFit="1" customWidth="1"/>
    <col min="275" max="275" width="17" style="64" bestFit="1" customWidth="1"/>
    <col min="276" max="276" width="20.85546875" style="64" bestFit="1" customWidth="1"/>
    <col min="277" max="277" width="22.140625" style="64" bestFit="1" customWidth="1"/>
    <col min="278" max="278" width="12.5703125" style="64" bestFit="1" customWidth="1"/>
    <col min="279" max="279" width="55.28515625" style="64" bestFit="1" customWidth="1"/>
    <col min="280" max="280" width="25.85546875" style="64" bestFit="1" customWidth="1"/>
    <col min="281" max="281" width="15.85546875" style="64" bestFit="1" customWidth="1"/>
    <col min="282" max="282" width="18.28515625" style="64" bestFit="1" customWidth="1"/>
    <col min="283" max="283" width="65.5703125" style="64" bestFit="1" customWidth="1"/>
    <col min="284" max="284" width="65.7109375" style="64" bestFit="1" customWidth="1"/>
    <col min="285" max="285" width="4.7109375" style="64" bestFit="1" customWidth="1"/>
    <col min="286" max="512" width="9.140625" style="64"/>
    <col min="513" max="513" width="4.7109375" style="64" bestFit="1" customWidth="1"/>
    <col min="514" max="514" width="16.85546875" style="64" bestFit="1" customWidth="1"/>
    <col min="515" max="515" width="8.85546875" style="64" bestFit="1" customWidth="1"/>
    <col min="516" max="516" width="1.140625" style="64" bestFit="1" customWidth="1"/>
    <col min="517" max="517" width="25.140625" style="64" bestFit="1" customWidth="1"/>
    <col min="518" max="518" width="10.85546875" style="64" bestFit="1" customWidth="1"/>
    <col min="519" max="520" width="16.85546875" style="64" bestFit="1" customWidth="1"/>
    <col min="521" max="521" width="8.85546875" style="64" bestFit="1" customWidth="1"/>
    <col min="522" max="522" width="16" style="64" bestFit="1" customWidth="1"/>
    <col min="523" max="523" width="0.28515625" style="64" bestFit="1" customWidth="1"/>
    <col min="524" max="524" width="16" style="64" bestFit="1" customWidth="1"/>
    <col min="525" max="525" width="0.7109375" style="64" bestFit="1" customWidth="1"/>
    <col min="526" max="526" width="16.140625" style="64" bestFit="1" customWidth="1"/>
    <col min="527" max="527" width="12.5703125" style="64" bestFit="1" customWidth="1"/>
    <col min="528" max="528" width="4.42578125" style="64" bestFit="1" customWidth="1"/>
    <col min="529" max="529" width="20.85546875" style="64" bestFit="1" customWidth="1"/>
    <col min="530" max="530" width="16.85546875" style="64" bestFit="1" customWidth="1"/>
    <col min="531" max="531" width="17" style="64" bestFit="1" customWidth="1"/>
    <col min="532" max="532" width="20.85546875" style="64" bestFit="1" customWidth="1"/>
    <col min="533" max="533" width="22.140625" style="64" bestFit="1" customWidth="1"/>
    <col min="534" max="534" width="12.5703125" style="64" bestFit="1" customWidth="1"/>
    <col min="535" max="535" width="55.28515625" style="64" bestFit="1" customWidth="1"/>
    <col min="536" max="536" width="25.85546875" style="64" bestFit="1" customWidth="1"/>
    <col min="537" max="537" width="15.85546875" style="64" bestFit="1" customWidth="1"/>
    <col min="538" max="538" width="18.28515625" style="64" bestFit="1" customWidth="1"/>
    <col min="539" max="539" width="65.5703125" style="64" bestFit="1" customWidth="1"/>
    <col min="540" max="540" width="65.7109375" style="64" bestFit="1" customWidth="1"/>
    <col min="541" max="541" width="4.7109375" style="64" bestFit="1" customWidth="1"/>
    <col min="542" max="768" width="9.140625" style="64"/>
    <col min="769" max="769" width="4.7109375" style="64" bestFit="1" customWidth="1"/>
    <col min="770" max="770" width="16.85546875" style="64" bestFit="1" customWidth="1"/>
    <col min="771" max="771" width="8.85546875" style="64" bestFit="1" customWidth="1"/>
    <col min="772" max="772" width="1.140625" style="64" bestFit="1" customWidth="1"/>
    <col min="773" max="773" width="25.140625" style="64" bestFit="1" customWidth="1"/>
    <col min="774" max="774" width="10.85546875" style="64" bestFit="1" customWidth="1"/>
    <col min="775" max="776" width="16.85546875" style="64" bestFit="1" customWidth="1"/>
    <col min="777" max="777" width="8.85546875" style="64" bestFit="1" customWidth="1"/>
    <col min="778" max="778" width="16" style="64" bestFit="1" customWidth="1"/>
    <col min="779" max="779" width="0.28515625" style="64" bestFit="1" customWidth="1"/>
    <col min="780" max="780" width="16" style="64" bestFit="1" customWidth="1"/>
    <col min="781" max="781" width="0.7109375" style="64" bestFit="1" customWidth="1"/>
    <col min="782" max="782" width="16.140625" style="64" bestFit="1" customWidth="1"/>
    <col min="783" max="783" width="12.5703125" style="64" bestFit="1" customWidth="1"/>
    <col min="784" max="784" width="4.42578125" style="64" bestFit="1" customWidth="1"/>
    <col min="785" max="785" width="20.85546875" style="64" bestFit="1" customWidth="1"/>
    <col min="786" max="786" width="16.85546875" style="64" bestFit="1" customWidth="1"/>
    <col min="787" max="787" width="17" style="64" bestFit="1" customWidth="1"/>
    <col min="788" max="788" width="20.85546875" style="64" bestFit="1" customWidth="1"/>
    <col min="789" max="789" width="22.140625" style="64" bestFit="1" customWidth="1"/>
    <col min="790" max="790" width="12.5703125" style="64" bestFit="1" customWidth="1"/>
    <col min="791" max="791" width="55.28515625" style="64" bestFit="1" customWidth="1"/>
    <col min="792" max="792" width="25.85546875" style="64" bestFit="1" customWidth="1"/>
    <col min="793" max="793" width="15.85546875" style="64" bestFit="1" customWidth="1"/>
    <col min="794" max="794" width="18.28515625" style="64" bestFit="1" customWidth="1"/>
    <col min="795" max="795" width="65.5703125" style="64" bestFit="1" customWidth="1"/>
    <col min="796" max="796" width="65.7109375" style="64" bestFit="1" customWidth="1"/>
    <col min="797" max="797" width="4.7109375" style="64" bestFit="1" customWidth="1"/>
    <col min="798" max="1024" width="9.140625" style="64"/>
    <col min="1025" max="1025" width="4.7109375" style="64" bestFit="1" customWidth="1"/>
    <col min="1026" max="1026" width="16.85546875" style="64" bestFit="1" customWidth="1"/>
    <col min="1027" max="1027" width="8.85546875" style="64" bestFit="1" customWidth="1"/>
    <col min="1028" max="1028" width="1.140625" style="64" bestFit="1" customWidth="1"/>
    <col min="1029" max="1029" width="25.140625" style="64" bestFit="1" customWidth="1"/>
    <col min="1030" max="1030" width="10.85546875" style="64" bestFit="1" customWidth="1"/>
    <col min="1031" max="1032" width="16.85546875" style="64" bestFit="1" customWidth="1"/>
    <col min="1033" max="1033" width="8.85546875" style="64" bestFit="1" customWidth="1"/>
    <col min="1034" max="1034" width="16" style="64" bestFit="1" customWidth="1"/>
    <col min="1035" max="1035" width="0.28515625" style="64" bestFit="1" customWidth="1"/>
    <col min="1036" max="1036" width="16" style="64" bestFit="1" customWidth="1"/>
    <col min="1037" max="1037" width="0.7109375" style="64" bestFit="1" customWidth="1"/>
    <col min="1038" max="1038" width="16.140625" style="64" bestFit="1" customWidth="1"/>
    <col min="1039" max="1039" width="12.5703125" style="64" bestFit="1" customWidth="1"/>
    <col min="1040" max="1040" width="4.42578125" style="64" bestFit="1" customWidth="1"/>
    <col min="1041" max="1041" width="20.85546875" style="64" bestFit="1" customWidth="1"/>
    <col min="1042" max="1042" width="16.85546875" style="64" bestFit="1" customWidth="1"/>
    <col min="1043" max="1043" width="17" style="64" bestFit="1" customWidth="1"/>
    <col min="1044" max="1044" width="20.85546875" style="64" bestFit="1" customWidth="1"/>
    <col min="1045" max="1045" width="22.140625" style="64" bestFit="1" customWidth="1"/>
    <col min="1046" max="1046" width="12.5703125" style="64" bestFit="1" customWidth="1"/>
    <col min="1047" max="1047" width="55.28515625" style="64" bestFit="1" customWidth="1"/>
    <col min="1048" max="1048" width="25.85546875" style="64" bestFit="1" customWidth="1"/>
    <col min="1049" max="1049" width="15.85546875" style="64" bestFit="1" customWidth="1"/>
    <col min="1050" max="1050" width="18.28515625" style="64" bestFit="1" customWidth="1"/>
    <col min="1051" max="1051" width="65.5703125" style="64" bestFit="1" customWidth="1"/>
    <col min="1052" max="1052" width="65.7109375" style="64" bestFit="1" customWidth="1"/>
    <col min="1053" max="1053" width="4.7109375" style="64" bestFit="1" customWidth="1"/>
    <col min="1054" max="1280" width="9.140625" style="64"/>
    <col min="1281" max="1281" width="4.7109375" style="64" bestFit="1" customWidth="1"/>
    <col min="1282" max="1282" width="16.85546875" style="64" bestFit="1" customWidth="1"/>
    <col min="1283" max="1283" width="8.85546875" style="64" bestFit="1" customWidth="1"/>
    <col min="1284" max="1284" width="1.140625" style="64" bestFit="1" customWidth="1"/>
    <col min="1285" max="1285" width="25.140625" style="64" bestFit="1" customWidth="1"/>
    <col min="1286" max="1286" width="10.85546875" style="64" bestFit="1" customWidth="1"/>
    <col min="1287" max="1288" width="16.85546875" style="64" bestFit="1" customWidth="1"/>
    <col min="1289" max="1289" width="8.85546875" style="64" bestFit="1" customWidth="1"/>
    <col min="1290" max="1290" width="16" style="64" bestFit="1" customWidth="1"/>
    <col min="1291" max="1291" width="0.28515625" style="64" bestFit="1" customWidth="1"/>
    <col min="1292" max="1292" width="16" style="64" bestFit="1" customWidth="1"/>
    <col min="1293" max="1293" width="0.7109375" style="64" bestFit="1" customWidth="1"/>
    <col min="1294" max="1294" width="16.140625" style="64" bestFit="1" customWidth="1"/>
    <col min="1295" max="1295" width="12.5703125" style="64" bestFit="1" customWidth="1"/>
    <col min="1296" max="1296" width="4.42578125" style="64" bestFit="1" customWidth="1"/>
    <col min="1297" max="1297" width="20.85546875" style="64" bestFit="1" customWidth="1"/>
    <col min="1298" max="1298" width="16.85546875" style="64" bestFit="1" customWidth="1"/>
    <col min="1299" max="1299" width="17" style="64" bestFit="1" customWidth="1"/>
    <col min="1300" max="1300" width="20.85546875" style="64" bestFit="1" customWidth="1"/>
    <col min="1301" max="1301" width="22.140625" style="64" bestFit="1" customWidth="1"/>
    <col min="1302" max="1302" width="12.5703125" style="64" bestFit="1" customWidth="1"/>
    <col min="1303" max="1303" width="55.28515625" style="64" bestFit="1" customWidth="1"/>
    <col min="1304" max="1304" width="25.85546875" style="64" bestFit="1" customWidth="1"/>
    <col min="1305" max="1305" width="15.85546875" style="64" bestFit="1" customWidth="1"/>
    <col min="1306" max="1306" width="18.28515625" style="64" bestFit="1" customWidth="1"/>
    <col min="1307" max="1307" width="65.5703125" style="64" bestFit="1" customWidth="1"/>
    <col min="1308" max="1308" width="65.7109375" style="64" bestFit="1" customWidth="1"/>
    <col min="1309" max="1309" width="4.7109375" style="64" bestFit="1" customWidth="1"/>
    <col min="1310" max="1536" width="9.140625" style="64"/>
    <col min="1537" max="1537" width="4.7109375" style="64" bestFit="1" customWidth="1"/>
    <col min="1538" max="1538" width="16.85546875" style="64" bestFit="1" customWidth="1"/>
    <col min="1539" max="1539" width="8.85546875" style="64" bestFit="1" customWidth="1"/>
    <col min="1540" max="1540" width="1.140625" style="64" bestFit="1" customWidth="1"/>
    <col min="1541" max="1541" width="25.140625" style="64" bestFit="1" customWidth="1"/>
    <col min="1542" max="1542" width="10.85546875" style="64" bestFit="1" customWidth="1"/>
    <col min="1543" max="1544" width="16.85546875" style="64" bestFit="1" customWidth="1"/>
    <col min="1545" max="1545" width="8.85546875" style="64" bestFit="1" customWidth="1"/>
    <col min="1546" max="1546" width="16" style="64" bestFit="1" customWidth="1"/>
    <col min="1547" max="1547" width="0.28515625" style="64" bestFit="1" customWidth="1"/>
    <col min="1548" max="1548" width="16" style="64" bestFit="1" customWidth="1"/>
    <col min="1549" max="1549" width="0.7109375" style="64" bestFit="1" customWidth="1"/>
    <col min="1550" max="1550" width="16.140625" style="64" bestFit="1" customWidth="1"/>
    <col min="1551" max="1551" width="12.5703125" style="64" bestFit="1" customWidth="1"/>
    <col min="1552" max="1552" width="4.42578125" style="64" bestFit="1" customWidth="1"/>
    <col min="1553" max="1553" width="20.85546875" style="64" bestFit="1" customWidth="1"/>
    <col min="1554" max="1554" width="16.85546875" style="64" bestFit="1" customWidth="1"/>
    <col min="1555" max="1555" width="17" style="64" bestFit="1" customWidth="1"/>
    <col min="1556" max="1556" width="20.85546875" style="64" bestFit="1" customWidth="1"/>
    <col min="1557" max="1557" width="22.140625" style="64" bestFit="1" customWidth="1"/>
    <col min="1558" max="1558" width="12.5703125" style="64" bestFit="1" customWidth="1"/>
    <col min="1559" max="1559" width="55.28515625" style="64" bestFit="1" customWidth="1"/>
    <col min="1560" max="1560" width="25.85546875" style="64" bestFit="1" customWidth="1"/>
    <col min="1561" max="1561" width="15.85546875" style="64" bestFit="1" customWidth="1"/>
    <col min="1562" max="1562" width="18.28515625" style="64" bestFit="1" customWidth="1"/>
    <col min="1563" max="1563" width="65.5703125" style="64" bestFit="1" customWidth="1"/>
    <col min="1564" max="1564" width="65.7109375" style="64" bestFit="1" customWidth="1"/>
    <col min="1565" max="1565" width="4.7109375" style="64" bestFit="1" customWidth="1"/>
    <col min="1566" max="1792" width="9.140625" style="64"/>
    <col min="1793" max="1793" width="4.7109375" style="64" bestFit="1" customWidth="1"/>
    <col min="1794" max="1794" width="16.85546875" style="64" bestFit="1" customWidth="1"/>
    <col min="1795" max="1795" width="8.85546875" style="64" bestFit="1" customWidth="1"/>
    <col min="1796" max="1796" width="1.140625" style="64" bestFit="1" customWidth="1"/>
    <col min="1797" max="1797" width="25.140625" style="64" bestFit="1" customWidth="1"/>
    <col min="1798" max="1798" width="10.85546875" style="64" bestFit="1" customWidth="1"/>
    <col min="1799" max="1800" width="16.85546875" style="64" bestFit="1" customWidth="1"/>
    <col min="1801" max="1801" width="8.85546875" style="64" bestFit="1" customWidth="1"/>
    <col min="1802" max="1802" width="16" style="64" bestFit="1" customWidth="1"/>
    <col min="1803" max="1803" width="0.28515625" style="64" bestFit="1" customWidth="1"/>
    <col min="1804" max="1804" width="16" style="64" bestFit="1" customWidth="1"/>
    <col min="1805" max="1805" width="0.7109375" style="64" bestFit="1" customWidth="1"/>
    <col min="1806" max="1806" width="16.140625" style="64" bestFit="1" customWidth="1"/>
    <col min="1807" max="1807" width="12.5703125" style="64" bestFit="1" customWidth="1"/>
    <col min="1808" max="1808" width="4.42578125" style="64" bestFit="1" customWidth="1"/>
    <col min="1809" max="1809" width="20.85546875" style="64" bestFit="1" customWidth="1"/>
    <col min="1810" max="1810" width="16.85546875" style="64" bestFit="1" customWidth="1"/>
    <col min="1811" max="1811" width="17" style="64" bestFit="1" customWidth="1"/>
    <col min="1812" max="1812" width="20.85546875" style="64" bestFit="1" customWidth="1"/>
    <col min="1813" max="1813" width="22.140625" style="64" bestFit="1" customWidth="1"/>
    <col min="1814" max="1814" width="12.5703125" style="64" bestFit="1" customWidth="1"/>
    <col min="1815" max="1815" width="55.28515625" style="64" bestFit="1" customWidth="1"/>
    <col min="1816" max="1816" width="25.85546875" style="64" bestFit="1" customWidth="1"/>
    <col min="1817" max="1817" width="15.85546875" style="64" bestFit="1" customWidth="1"/>
    <col min="1818" max="1818" width="18.28515625" style="64" bestFit="1" customWidth="1"/>
    <col min="1819" max="1819" width="65.5703125" style="64" bestFit="1" customWidth="1"/>
    <col min="1820" max="1820" width="65.7109375" style="64" bestFit="1" customWidth="1"/>
    <col min="1821" max="1821" width="4.7109375" style="64" bestFit="1" customWidth="1"/>
    <col min="1822" max="2048" width="9.140625" style="64"/>
    <col min="2049" max="2049" width="4.7109375" style="64" bestFit="1" customWidth="1"/>
    <col min="2050" max="2050" width="16.85546875" style="64" bestFit="1" customWidth="1"/>
    <col min="2051" max="2051" width="8.85546875" style="64" bestFit="1" customWidth="1"/>
    <col min="2052" max="2052" width="1.140625" style="64" bestFit="1" customWidth="1"/>
    <col min="2053" max="2053" width="25.140625" style="64" bestFit="1" customWidth="1"/>
    <col min="2054" max="2054" width="10.85546875" style="64" bestFit="1" customWidth="1"/>
    <col min="2055" max="2056" width="16.85546875" style="64" bestFit="1" customWidth="1"/>
    <col min="2057" max="2057" width="8.85546875" style="64" bestFit="1" customWidth="1"/>
    <col min="2058" max="2058" width="16" style="64" bestFit="1" customWidth="1"/>
    <col min="2059" max="2059" width="0.28515625" style="64" bestFit="1" customWidth="1"/>
    <col min="2060" max="2060" width="16" style="64" bestFit="1" customWidth="1"/>
    <col min="2061" max="2061" width="0.7109375" style="64" bestFit="1" customWidth="1"/>
    <col min="2062" max="2062" width="16.140625" style="64" bestFit="1" customWidth="1"/>
    <col min="2063" max="2063" width="12.5703125" style="64" bestFit="1" customWidth="1"/>
    <col min="2064" max="2064" width="4.42578125" style="64" bestFit="1" customWidth="1"/>
    <col min="2065" max="2065" width="20.85546875" style="64" bestFit="1" customWidth="1"/>
    <col min="2066" max="2066" width="16.85546875" style="64" bestFit="1" customWidth="1"/>
    <col min="2067" max="2067" width="17" style="64" bestFit="1" customWidth="1"/>
    <col min="2068" max="2068" width="20.85546875" style="64" bestFit="1" customWidth="1"/>
    <col min="2069" max="2069" width="22.140625" style="64" bestFit="1" customWidth="1"/>
    <col min="2070" max="2070" width="12.5703125" style="64" bestFit="1" customWidth="1"/>
    <col min="2071" max="2071" width="55.28515625" style="64" bestFit="1" customWidth="1"/>
    <col min="2072" max="2072" width="25.85546875" style="64" bestFit="1" customWidth="1"/>
    <col min="2073" max="2073" width="15.85546875" style="64" bestFit="1" customWidth="1"/>
    <col min="2074" max="2074" width="18.28515625" style="64" bestFit="1" customWidth="1"/>
    <col min="2075" max="2075" width="65.5703125" style="64" bestFit="1" customWidth="1"/>
    <col min="2076" max="2076" width="65.7109375" style="64" bestFit="1" customWidth="1"/>
    <col min="2077" max="2077" width="4.7109375" style="64" bestFit="1" customWidth="1"/>
    <col min="2078" max="2304" width="9.140625" style="64"/>
    <col min="2305" max="2305" width="4.7109375" style="64" bestFit="1" customWidth="1"/>
    <col min="2306" max="2306" width="16.85546875" style="64" bestFit="1" customWidth="1"/>
    <col min="2307" max="2307" width="8.85546875" style="64" bestFit="1" customWidth="1"/>
    <col min="2308" max="2308" width="1.140625" style="64" bestFit="1" customWidth="1"/>
    <col min="2309" max="2309" width="25.140625" style="64" bestFit="1" customWidth="1"/>
    <col min="2310" max="2310" width="10.85546875" style="64" bestFit="1" customWidth="1"/>
    <col min="2311" max="2312" width="16.85546875" style="64" bestFit="1" customWidth="1"/>
    <col min="2313" max="2313" width="8.85546875" style="64" bestFit="1" customWidth="1"/>
    <col min="2314" max="2314" width="16" style="64" bestFit="1" customWidth="1"/>
    <col min="2315" max="2315" width="0.28515625" style="64" bestFit="1" customWidth="1"/>
    <col min="2316" max="2316" width="16" style="64" bestFit="1" customWidth="1"/>
    <col min="2317" max="2317" width="0.7109375" style="64" bestFit="1" customWidth="1"/>
    <col min="2318" max="2318" width="16.140625" style="64" bestFit="1" customWidth="1"/>
    <col min="2319" max="2319" width="12.5703125" style="64" bestFit="1" customWidth="1"/>
    <col min="2320" max="2320" width="4.42578125" style="64" bestFit="1" customWidth="1"/>
    <col min="2321" max="2321" width="20.85546875" style="64" bestFit="1" customWidth="1"/>
    <col min="2322" max="2322" width="16.85546875" style="64" bestFit="1" customWidth="1"/>
    <col min="2323" max="2323" width="17" style="64" bestFit="1" customWidth="1"/>
    <col min="2324" max="2324" width="20.85546875" style="64" bestFit="1" customWidth="1"/>
    <col min="2325" max="2325" width="22.140625" style="64" bestFit="1" customWidth="1"/>
    <col min="2326" max="2326" width="12.5703125" style="64" bestFit="1" customWidth="1"/>
    <col min="2327" max="2327" width="55.28515625" style="64" bestFit="1" customWidth="1"/>
    <col min="2328" max="2328" width="25.85546875" style="64" bestFit="1" customWidth="1"/>
    <col min="2329" max="2329" width="15.85546875" style="64" bestFit="1" customWidth="1"/>
    <col min="2330" max="2330" width="18.28515625" style="64" bestFit="1" customWidth="1"/>
    <col min="2331" max="2331" width="65.5703125" style="64" bestFit="1" customWidth="1"/>
    <col min="2332" max="2332" width="65.7109375" style="64" bestFit="1" customWidth="1"/>
    <col min="2333" max="2333" width="4.7109375" style="64" bestFit="1" customWidth="1"/>
    <col min="2334" max="2560" width="9.140625" style="64"/>
    <col min="2561" max="2561" width="4.7109375" style="64" bestFit="1" customWidth="1"/>
    <col min="2562" max="2562" width="16.85546875" style="64" bestFit="1" customWidth="1"/>
    <col min="2563" max="2563" width="8.85546875" style="64" bestFit="1" customWidth="1"/>
    <col min="2564" max="2564" width="1.140625" style="64" bestFit="1" customWidth="1"/>
    <col min="2565" max="2565" width="25.140625" style="64" bestFit="1" customWidth="1"/>
    <col min="2566" max="2566" width="10.85546875" style="64" bestFit="1" customWidth="1"/>
    <col min="2567" max="2568" width="16.85546875" style="64" bestFit="1" customWidth="1"/>
    <col min="2569" max="2569" width="8.85546875" style="64" bestFit="1" customWidth="1"/>
    <col min="2570" max="2570" width="16" style="64" bestFit="1" customWidth="1"/>
    <col min="2571" max="2571" width="0.28515625" style="64" bestFit="1" customWidth="1"/>
    <col min="2572" max="2572" width="16" style="64" bestFit="1" customWidth="1"/>
    <col min="2573" max="2573" width="0.7109375" style="64" bestFit="1" customWidth="1"/>
    <col min="2574" max="2574" width="16.140625" style="64" bestFit="1" customWidth="1"/>
    <col min="2575" max="2575" width="12.5703125" style="64" bestFit="1" customWidth="1"/>
    <col min="2576" max="2576" width="4.42578125" style="64" bestFit="1" customWidth="1"/>
    <col min="2577" max="2577" width="20.85546875" style="64" bestFit="1" customWidth="1"/>
    <col min="2578" max="2578" width="16.85546875" style="64" bestFit="1" customWidth="1"/>
    <col min="2579" max="2579" width="17" style="64" bestFit="1" customWidth="1"/>
    <col min="2580" max="2580" width="20.85546875" style="64" bestFit="1" customWidth="1"/>
    <col min="2581" max="2581" width="22.140625" style="64" bestFit="1" customWidth="1"/>
    <col min="2582" max="2582" width="12.5703125" style="64" bestFit="1" customWidth="1"/>
    <col min="2583" max="2583" width="55.28515625" style="64" bestFit="1" customWidth="1"/>
    <col min="2584" max="2584" width="25.85546875" style="64" bestFit="1" customWidth="1"/>
    <col min="2585" max="2585" width="15.85546875" style="64" bestFit="1" customWidth="1"/>
    <col min="2586" max="2586" width="18.28515625" style="64" bestFit="1" customWidth="1"/>
    <col min="2587" max="2587" width="65.5703125" style="64" bestFit="1" customWidth="1"/>
    <col min="2588" max="2588" width="65.7109375" style="64" bestFit="1" customWidth="1"/>
    <col min="2589" max="2589" width="4.7109375" style="64" bestFit="1" customWidth="1"/>
    <col min="2590" max="2816" width="9.140625" style="64"/>
    <col min="2817" max="2817" width="4.7109375" style="64" bestFit="1" customWidth="1"/>
    <col min="2818" max="2818" width="16.85546875" style="64" bestFit="1" customWidth="1"/>
    <col min="2819" max="2819" width="8.85546875" style="64" bestFit="1" customWidth="1"/>
    <col min="2820" max="2820" width="1.140625" style="64" bestFit="1" customWidth="1"/>
    <col min="2821" max="2821" width="25.140625" style="64" bestFit="1" customWidth="1"/>
    <col min="2822" max="2822" width="10.85546875" style="64" bestFit="1" customWidth="1"/>
    <col min="2823" max="2824" width="16.85546875" style="64" bestFit="1" customWidth="1"/>
    <col min="2825" max="2825" width="8.85546875" style="64" bestFit="1" customWidth="1"/>
    <col min="2826" max="2826" width="16" style="64" bestFit="1" customWidth="1"/>
    <col min="2827" max="2827" width="0.28515625" style="64" bestFit="1" customWidth="1"/>
    <col min="2828" max="2828" width="16" style="64" bestFit="1" customWidth="1"/>
    <col min="2829" max="2829" width="0.7109375" style="64" bestFit="1" customWidth="1"/>
    <col min="2830" max="2830" width="16.140625" style="64" bestFit="1" customWidth="1"/>
    <col min="2831" max="2831" width="12.5703125" style="64" bestFit="1" customWidth="1"/>
    <col min="2832" max="2832" width="4.42578125" style="64" bestFit="1" customWidth="1"/>
    <col min="2833" max="2833" width="20.85546875" style="64" bestFit="1" customWidth="1"/>
    <col min="2834" max="2834" width="16.85546875" style="64" bestFit="1" customWidth="1"/>
    <col min="2835" max="2835" width="17" style="64" bestFit="1" customWidth="1"/>
    <col min="2836" max="2836" width="20.85546875" style="64" bestFit="1" customWidth="1"/>
    <col min="2837" max="2837" width="22.140625" style="64" bestFit="1" customWidth="1"/>
    <col min="2838" max="2838" width="12.5703125" style="64" bestFit="1" customWidth="1"/>
    <col min="2839" max="2839" width="55.28515625" style="64" bestFit="1" customWidth="1"/>
    <col min="2840" max="2840" width="25.85546875" style="64" bestFit="1" customWidth="1"/>
    <col min="2841" max="2841" width="15.85546875" style="64" bestFit="1" customWidth="1"/>
    <col min="2842" max="2842" width="18.28515625" style="64" bestFit="1" customWidth="1"/>
    <col min="2843" max="2843" width="65.5703125" style="64" bestFit="1" customWidth="1"/>
    <col min="2844" max="2844" width="65.7109375" style="64" bestFit="1" customWidth="1"/>
    <col min="2845" max="2845" width="4.7109375" style="64" bestFit="1" customWidth="1"/>
    <col min="2846" max="3072" width="9.140625" style="64"/>
    <col min="3073" max="3073" width="4.7109375" style="64" bestFit="1" customWidth="1"/>
    <col min="3074" max="3074" width="16.85546875" style="64" bestFit="1" customWidth="1"/>
    <col min="3075" max="3075" width="8.85546875" style="64" bestFit="1" customWidth="1"/>
    <col min="3076" max="3076" width="1.140625" style="64" bestFit="1" customWidth="1"/>
    <col min="3077" max="3077" width="25.140625" style="64" bestFit="1" customWidth="1"/>
    <col min="3078" max="3078" width="10.85546875" style="64" bestFit="1" customWidth="1"/>
    <col min="3079" max="3080" width="16.85546875" style="64" bestFit="1" customWidth="1"/>
    <col min="3081" max="3081" width="8.85546875" style="64" bestFit="1" customWidth="1"/>
    <col min="3082" max="3082" width="16" style="64" bestFit="1" customWidth="1"/>
    <col min="3083" max="3083" width="0.28515625" style="64" bestFit="1" customWidth="1"/>
    <col min="3084" max="3084" width="16" style="64" bestFit="1" customWidth="1"/>
    <col min="3085" max="3085" width="0.7109375" style="64" bestFit="1" customWidth="1"/>
    <col min="3086" max="3086" width="16.140625" style="64" bestFit="1" customWidth="1"/>
    <col min="3087" max="3087" width="12.5703125" style="64" bestFit="1" customWidth="1"/>
    <col min="3088" max="3088" width="4.42578125" style="64" bestFit="1" customWidth="1"/>
    <col min="3089" max="3089" width="20.85546875" style="64" bestFit="1" customWidth="1"/>
    <col min="3090" max="3090" width="16.85546875" style="64" bestFit="1" customWidth="1"/>
    <col min="3091" max="3091" width="17" style="64" bestFit="1" customWidth="1"/>
    <col min="3092" max="3092" width="20.85546875" style="64" bestFit="1" customWidth="1"/>
    <col min="3093" max="3093" width="22.140625" style="64" bestFit="1" customWidth="1"/>
    <col min="3094" max="3094" width="12.5703125" style="64" bestFit="1" customWidth="1"/>
    <col min="3095" max="3095" width="55.28515625" style="64" bestFit="1" customWidth="1"/>
    <col min="3096" max="3096" width="25.85546875" style="64" bestFit="1" customWidth="1"/>
    <col min="3097" max="3097" width="15.85546875" style="64" bestFit="1" customWidth="1"/>
    <col min="3098" max="3098" width="18.28515625" style="64" bestFit="1" customWidth="1"/>
    <col min="3099" max="3099" width="65.5703125" style="64" bestFit="1" customWidth="1"/>
    <col min="3100" max="3100" width="65.7109375" style="64" bestFit="1" customWidth="1"/>
    <col min="3101" max="3101" width="4.7109375" style="64" bestFit="1" customWidth="1"/>
    <col min="3102" max="3328" width="9.140625" style="64"/>
    <col min="3329" max="3329" width="4.7109375" style="64" bestFit="1" customWidth="1"/>
    <col min="3330" max="3330" width="16.85546875" style="64" bestFit="1" customWidth="1"/>
    <col min="3331" max="3331" width="8.85546875" style="64" bestFit="1" customWidth="1"/>
    <col min="3332" max="3332" width="1.140625" style="64" bestFit="1" customWidth="1"/>
    <col min="3333" max="3333" width="25.140625" style="64" bestFit="1" customWidth="1"/>
    <col min="3334" max="3334" width="10.85546875" style="64" bestFit="1" customWidth="1"/>
    <col min="3335" max="3336" width="16.85546875" style="64" bestFit="1" customWidth="1"/>
    <col min="3337" max="3337" width="8.85546875" style="64" bestFit="1" customWidth="1"/>
    <col min="3338" max="3338" width="16" style="64" bestFit="1" customWidth="1"/>
    <col min="3339" max="3339" width="0.28515625" style="64" bestFit="1" customWidth="1"/>
    <col min="3340" max="3340" width="16" style="64" bestFit="1" customWidth="1"/>
    <col min="3341" max="3341" width="0.7109375" style="64" bestFit="1" customWidth="1"/>
    <col min="3342" max="3342" width="16.140625" style="64" bestFit="1" customWidth="1"/>
    <col min="3343" max="3343" width="12.5703125" style="64" bestFit="1" customWidth="1"/>
    <col min="3344" max="3344" width="4.42578125" style="64" bestFit="1" customWidth="1"/>
    <col min="3345" max="3345" width="20.85546875" style="64" bestFit="1" customWidth="1"/>
    <col min="3346" max="3346" width="16.85546875" style="64" bestFit="1" customWidth="1"/>
    <col min="3347" max="3347" width="17" style="64" bestFit="1" customWidth="1"/>
    <col min="3348" max="3348" width="20.85546875" style="64" bestFit="1" customWidth="1"/>
    <col min="3349" max="3349" width="22.140625" style="64" bestFit="1" customWidth="1"/>
    <col min="3350" max="3350" width="12.5703125" style="64" bestFit="1" customWidth="1"/>
    <col min="3351" max="3351" width="55.28515625" style="64" bestFit="1" customWidth="1"/>
    <col min="3352" max="3352" width="25.85546875" style="64" bestFit="1" customWidth="1"/>
    <col min="3353" max="3353" width="15.85546875" style="64" bestFit="1" customWidth="1"/>
    <col min="3354" max="3354" width="18.28515625" style="64" bestFit="1" customWidth="1"/>
    <col min="3355" max="3355" width="65.5703125" style="64" bestFit="1" customWidth="1"/>
    <col min="3356" max="3356" width="65.7109375" style="64" bestFit="1" customWidth="1"/>
    <col min="3357" max="3357" width="4.7109375" style="64" bestFit="1" customWidth="1"/>
    <col min="3358" max="3584" width="9.140625" style="64"/>
    <col min="3585" max="3585" width="4.7109375" style="64" bestFit="1" customWidth="1"/>
    <col min="3586" max="3586" width="16.85546875" style="64" bestFit="1" customWidth="1"/>
    <col min="3587" max="3587" width="8.85546875" style="64" bestFit="1" customWidth="1"/>
    <col min="3588" max="3588" width="1.140625" style="64" bestFit="1" customWidth="1"/>
    <col min="3589" max="3589" width="25.140625" style="64" bestFit="1" customWidth="1"/>
    <col min="3590" max="3590" width="10.85546875" style="64" bestFit="1" customWidth="1"/>
    <col min="3591" max="3592" width="16.85546875" style="64" bestFit="1" customWidth="1"/>
    <col min="3593" max="3593" width="8.85546875" style="64" bestFit="1" customWidth="1"/>
    <col min="3594" max="3594" width="16" style="64" bestFit="1" customWidth="1"/>
    <col min="3595" max="3595" width="0.28515625" style="64" bestFit="1" customWidth="1"/>
    <col min="3596" max="3596" width="16" style="64" bestFit="1" customWidth="1"/>
    <col min="3597" max="3597" width="0.7109375" style="64" bestFit="1" customWidth="1"/>
    <col min="3598" max="3598" width="16.140625" style="64" bestFit="1" customWidth="1"/>
    <col min="3599" max="3599" width="12.5703125" style="64" bestFit="1" customWidth="1"/>
    <col min="3600" max="3600" width="4.42578125" style="64" bestFit="1" customWidth="1"/>
    <col min="3601" max="3601" width="20.85546875" style="64" bestFit="1" customWidth="1"/>
    <col min="3602" max="3602" width="16.85546875" style="64" bestFit="1" customWidth="1"/>
    <col min="3603" max="3603" width="17" style="64" bestFit="1" customWidth="1"/>
    <col min="3604" max="3604" width="20.85546875" style="64" bestFit="1" customWidth="1"/>
    <col min="3605" max="3605" width="22.140625" style="64" bestFit="1" customWidth="1"/>
    <col min="3606" max="3606" width="12.5703125" style="64" bestFit="1" customWidth="1"/>
    <col min="3607" max="3607" width="55.28515625" style="64" bestFit="1" customWidth="1"/>
    <col min="3608" max="3608" width="25.85546875" style="64" bestFit="1" customWidth="1"/>
    <col min="3609" max="3609" width="15.85546875" style="64" bestFit="1" customWidth="1"/>
    <col min="3610" max="3610" width="18.28515625" style="64" bestFit="1" customWidth="1"/>
    <col min="3611" max="3611" width="65.5703125" style="64" bestFit="1" customWidth="1"/>
    <col min="3612" max="3612" width="65.7109375" style="64" bestFit="1" customWidth="1"/>
    <col min="3613" max="3613" width="4.7109375" style="64" bestFit="1" customWidth="1"/>
    <col min="3614" max="3840" width="9.140625" style="64"/>
    <col min="3841" max="3841" width="4.7109375" style="64" bestFit="1" customWidth="1"/>
    <col min="3842" max="3842" width="16.85546875" style="64" bestFit="1" customWidth="1"/>
    <col min="3843" max="3843" width="8.85546875" style="64" bestFit="1" customWidth="1"/>
    <col min="3844" max="3844" width="1.140625" style="64" bestFit="1" customWidth="1"/>
    <col min="3845" max="3845" width="25.140625" style="64" bestFit="1" customWidth="1"/>
    <col min="3846" max="3846" width="10.85546875" style="64" bestFit="1" customWidth="1"/>
    <col min="3847" max="3848" width="16.85546875" style="64" bestFit="1" customWidth="1"/>
    <col min="3849" max="3849" width="8.85546875" style="64" bestFit="1" customWidth="1"/>
    <col min="3850" max="3850" width="16" style="64" bestFit="1" customWidth="1"/>
    <col min="3851" max="3851" width="0.28515625" style="64" bestFit="1" customWidth="1"/>
    <col min="3852" max="3852" width="16" style="64" bestFit="1" customWidth="1"/>
    <col min="3853" max="3853" width="0.7109375" style="64" bestFit="1" customWidth="1"/>
    <col min="3854" max="3854" width="16.140625" style="64" bestFit="1" customWidth="1"/>
    <col min="3855" max="3855" width="12.5703125" style="64" bestFit="1" customWidth="1"/>
    <col min="3856" max="3856" width="4.42578125" style="64" bestFit="1" customWidth="1"/>
    <col min="3857" max="3857" width="20.85546875" style="64" bestFit="1" customWidth="1"/>
    <col min="3858" max="3858" width="16.85546875" style="64" bestFit="1" customWidth="1"/>
    <col min="3859" max="3859" width="17" style="64" bestFit="1" customWidth="1"/>
    <col min="3860" max="3860" width="20.85546875" style="64" bestFit="1" customWidth="1"/>
    <col min="3861" max="3861" width="22.140625" style="64" bestFit="1" customWidth="1"/>
    <col min="3862" max="3862" width="12.5703125" style="64" bestFit="1" customWidth="1"/>
    <col min="3863" max="3863" width="55.28515625" style="64" bestFit="1" customWidth="1"/>
    <col min="3864" max="3864" width="25.85546875" style="64" bestFit="1" customWidth="1"/>
    <col min="3865" max="3865" width="15.85546875" style="64" bestFit="1" customWidth="1"/>
    <col min="3866" max="3866" width="18.28515625" style="64" bestFit="1" customWidth="1"/>
    <col min="3867" max="3867" width="65.5703125" style="64" bestFit="1" customWidth="1"/>
    <col min="3868" max="3868" width="65.7109375" style="64" bestFit="1" customWidth="1"/>
    <col min="3869" max="3869" width="4.7109375" style="64" bestFit="1" customWidth="1"/>
    <col min="3870" max="4096" width="9.140625" style="64"/>
    <col min="4097" max="4097" width="4.7109375" style="64" bestFit="1" customWidth="1"/>
    <col min="4098" max="4098" width="16.85546875" style="64" bestFit="1" customWidth="1"/>
    <col min="4099" max="4099" width="8.85546875" style="64" bestFit="1" customWidth="1"/>
    <col min="4100" max="4100" width="1.140625" style="64" bestFit="1" customWidth="1"/>
    <col min="4101" max="4101" width="25.140625" style="64" bestFit="1" customWidth="1"/>
    <col min="4102" max="4102" width="10.85546875" style="64" bestFit="1" customWidth="1"/>
    <col min="4103" max="4104" width="16.85546875" style="64" bestFit="1" customWidth="1"/>
    <col min="4105" max="4105" width="8.85546875" style="64" bestFit="1" customWidth="1"/>
    <col min="4106" max="4106" width="16" style="64" bestFit="1" customWidth="1"/>
    <col min="4107" max="4107" width="0.28515625" style="64" bestFit="1" customWidth="1"/>
    <col min="4108" max="4108" width="16" style="64" bestFit="1" customWidth="1"/>
    <col min="4109" max="4109" width="0.7109375" style="64" bestFit="1" customWidth="1"/>
    <col min="4110" max="4110" width="16.140625" style="64" bestFit="1" customWidth="1"/>
    <col min="4111" max="4111" width="12.5703125" style="64" bestFit="1" customWidth="1"/>
    <col min="4112" max="4112" width="4.42578125" style="64" bestFit="1" customWidth="1"/>
    <col min="4113" max="4113" width="20.85546875" style="64" bestFit="1" customWidth="1"/>
    <col min="4114" max="4114" width="16.85546875" style="64" bestFit="1" customWidth="1"/>
    <col min="4115" max="4115" width="17" style="64" bestFit="1" customWidth="1"/>
    <col min="4116" max="4116" width="20.85546875" style="64" bestFit="1" customWidth="1"/>
    <col min="4117" max="4117" width="22.140625" style="64" bestFit="1" customWidth="1"/>
    <col min="4118" max="4118" width="12.5703125" style="64" bestFit="1" customWidth="1"/>
    <col min="4119" max="4119" width="55.28515625" style="64" bestFit="1" customWidth="1"/>
    <col min="4120" max="4120" width="25.85546875" style="64" bestFit="1" customWidth="1"/>
    <col min="4121" max="4121" width="15.85546875" style="64" bestFit="1" customWidth="1"/>
    <col min="4122" max="4122" width="18.28515625" style="64" bestFit="1" customWidth="1"/>
    <col min="4123" max="4123" width="65.5703125" style="64" bestFit="1" customWidth="1"/>
    <col min="4124" max="4124" width="65.7109375" style="64" bestFit="1" customWidth="1"/>
    <col min="4125" max="4125" width="4.7109375" style="64" bestFit="1" customWidth="1"/>
    <col min="4126" max="4352" width="9.140625" style="64"/>
    <col min="4353" max="4353" width="4.7109375" style="64" bestFit="1" customWidth="1"/>
    <col min="4354" max="4354" width="16.85546875" style="64" bestFit="1" customWidth="1"/>
    <col min="4355" max="4355" width="8.85546875" style="64" bestFit="1" customWidth="1"/>
    <col min="4356" max="4356" width="1.140625" style="64" bestFit="1" customWidth="1"/>
    <col min="4357" max="4357" width="25.140625" style="64" bestFit="1" customWidth="1"/>
    <col min="4358" max="4358" width="10.85546875" style="64" bestFit="1" customWidth="1"/>
    <col min="4359" max="4360" width="16.85546875" style="64" bestFit="1" customWidth="1"/>
    <col min="4361" max="4361" width="8.85546875" style="64" bestFit="1" customWidth="1"/>
    <col min="4362" max="4362" width="16" style="64" bestFit="1" customWidth="1"/>
    <col min="4363" max="4363" width="0.28515625" style="64" bestFit="1" customWidth="1"/>
    <col min="4364" max="4364" width="16" style="64" bestFit="1" customWidth="1"/>
    <col min="4365" max="4365" width="0.7109375" style="64" bestFit="1" customWidth="1"/>
    <col min="4366" max="4366" width="16.140625" style="64" bestFit="1" customWidth="1"/>
    <col min="4367" max="4367" width="12.5703125" style="64" bestFit="1" customWidth="1"/>
    <col min="4368" max="4368" width="4.42578125" style="64" bestFit="1" customWidth="1"/>
    <col min="4369" max="4369" width="20.85546875" style="64" bestFit="1" customWidth="1"/>
    <col min="4370" max="4370" width="16.85546875" style="64" bestFit="1" customWidth="1"/>
    <col min="4371" max="4371" width="17" style="64" bestFit="1" customWidth="1"/>
    <col min="4372" max="4372" width="20.85546875" style="64" bestFit="1" customWidth="1"/>
    <col min="4373" max="4373" width="22.140625" style="64" bestFit="1" customWidth="1"/>
    <col min="4374" max="4374" width="12.5703125" style="64" bestFit="1" customWidth="1"/>
    <col min="4375" max="4375" width="55.28515625" style="64" bestFit="1" customWidth="1"/>
    <col min="4376" max="4376" width="25.85546875" style="64" bestFit="1" customWidth="1"/>
    <col min="4377" max="4377" width="15.85546875" style="64" bestFit="1" customWidth="1"/>
    <col min="4378" max="4378" width="18.28515625" style="64" bestFit="1" customWidth="1"/>
    <col min="4379" max="4379" width="65.5703125" style="64" bestFit="1" customWidth="1"/>
    <col min="4380" max="4380" width="65.7109375" style="64" bestFit="1" customWidth="1"/>
    <col min="4381" max="4381" width="4.7109375" style="64" bestFit="1" customWidth="1"/>
    <col min="4382" max="4608" width="9.140625" style="64"/>
    <col min="4609" max="4609" width="4.7109375" style="64" bestFit="1" customWidth="1"/>
    <col min="4610" max="4610" width="16.85546875" style="64" bestFit="1" customWidth="1"/>
    <col min="4611" max="4611" width="8.85546875" style="64" bestFit="1" customWidth="1"/>
    <col min="4612" max="4612" width="1.140625" style="64" bestFit="1" customWidth="1"/>
    <col min="4613" max="4613" width="25.140625" style="64" bestFit="1" customWidth="1"/>
    <col min="4614" max="4614" width="10.85546875" style="64" bestFit="1" customWidth="1"/>
    <col min="4615" max="4616" width="16.85546875" style="64" bestFit="1" customWidth="1"/>
    <col min="4617" max="4617" width="8.85546875" style="64" bestFit="1" customWidth="1"/>
    <col min="4618" max="4618" width="16" style="64" bestFit="1" customWidth="1"/>
    <col min="4619" max="4619" width="0.28515625" style="64" bestFit="1" customWidth="1"/>
    <col min="4620" max="4620" width="16" style="64" bestFit="1" customWidth="1"/>
    <col min="4621" max="4621" width="0.7109375" style="64" bestFit="1" customWidth="1"/>
    <col min="4622" max="4622" width="16.140625" style="64" bestFit="1" customWidth="1"/>
    <col min="4623" max="4623" width="12.5703125" style="64" bestFit="1" customWidth="1"/>
    <col min="4624" max="4624" width="4.42578125" style="64" bestFit="1" customWidth="1"/>
    <col min="4625" max="4625" width="20.85546875" style="64" bestFit="1" customWidth="1"/>
    <col min="4626" max="4626" width="16.85546875" style="64" bestFit="1" customWidth="1"/>
    <col min="4627" max="4627" width="17" style="64" bestFit="1" customWidth="1"/>
    <col min="4628" max="4628" width="20.85546875" style="64" bestFit="1" customWidth="1"/>
    <col min="4629" max="4629" width="22.140625" style="64" bestFit="1" customWidth="1"/>
    <col min="4630" max="4630" width="12.5703125" style="64" bestFit="1" customWidth="1"/>
    <col min="4631" max="4631" width="55.28515625" style="64" bestFit="1" customWidth="1"/>
    <col min="4632" max="4632" width="25.85546875" style="64" bestFit="1" customWidth="1"/>
    <col min="4633" max="4633" width="15.85546875" style="64" bestFit="1" customWidth="1"/>
    <col min="4634" max="4634" width="18.28515625" style="64" bestFit="1" customWidth="1"/>
    <col min="4635" max="4635" width="65.5703125" style="64" bestFit="1" customWidth="1"/>
    <col min="4636" max="4636" width="65.7109375" style="64" bestFit="1" customWidth="1"/>
    <col min="4637" max="4637" width="4.7109375" style="64" bestFit="1" customWidth="1"/>
    <col min="4638" max="4864" width="9.140625" style="64"/>
    <col min="4865" max="4865" width="4.7109375" style="64" bestFit="1" customWidth="1"/>
    <col min="4866" max="4866" width="16.85546875" style="64" bestFit="1" customWidth="1"/>
    <col min="4867" max="4867" width="8.85546875" style="64" bestFit="1" customWidth="1"/>
    <col min="4868" max="4868" width="1.140625" style="64" bestFit="1" customWidth="1"/>
    <col min="4869" max="4869" width="25.140625" style="64" bestFit="1" customWidth="1"/>
    <col min="4870" max="4870" width="10.85546875" style="64" bestFit="1" customWidth="1"/>
    <col min="4871" max="4872" width="16.85546875" style="64" bestFit="1" customWidth="1"/>
    <col min="4873" max="4873" width="8.85546875" style="64" bestFit="1" customWidth="1"/>
    <col min="4874" max="4874" width="16" style="64" bestFit="1" customWidth="1"/>
    <col min="4875" max="4875" width="0.28515625" style="64" bestFit="1" customWidth="1"/>
    <col min="4876" max="4876" width="16" style="64" bestFit="1" customWidth="1"/>
    <col min="4877" max="4877" width="0.7109375" style="64" bestFit="1" customWidth="1"/>
    <col min="4878" max="4878" width="16.140625" style="64" bestFit="1" customWidth="1"/>
    <col min="4879" max="4879" width="12.5703125" style="64" bestFit="1" customWidth="1"/>
    <col min="4880" max="4880" width="4.42578125" style="64" bestFit="1" customWidth="1"/>
    <col min="4881" max="4881" width="20.85546875" style="64" bestFit="1" customWidth="1"/>
    <col min="4882" max="4882" width="16.85546875" style="64" bestFit="1" customWidth="1"/>
    <col min="4883" max="4883" width="17" style="64" bestFit="1" customWidth="1"/>
    <col min="4884" max="4884" width="20.85546875" style="64" bestFit="1" customWidth="1"/>
    <col min="4885" max="4885" width="22.140625" style="64" bestFit="1" customWidth="1"/>
    <col min="4886" max="4886" width="12.5703125" style="64" bestFit="1" customWidth="1"/>
    <col min="4887" max="4887" width="55.28515625" style="64" bestFit="1" customWidth="1"/>
    <col min="4888" max="4888" width="25.85546875" style="64" bestFit="1" customWidth="1"/>
    <col min="4889" max="4889" width="15.85546875" style="64" bestFit="1" customWidth="1"/>
    <col min="4890" max="4890" width="18.28515625" style="64" bestFit="1" customWidth="1"/>
    <col min="4891" max="4891" width="65.5703125" style="64" bestFit="1" customWidth="1"/>
    <col min="4892" max="4892" width="65.7109375" style="64" bestFit="1" customWidth="1"/>
    <col min="4893" max="4893" width="4.7109375" style="64" bestFit="1" customWidth="1"/>
    <col min="4894" max="5120" width="9.140625" style="64"/>
    <col min="5121" max="5121" width="4.7109375" style="64" bestFit="1" customWidth="1"/>
    <col min="5122" max="5122" width="16.85546875" style="64" bestFit="1" customWidth="1"/>
    <col min="5123" max="5123" width="8.85546875" style="64" bestFit="1" customWidth="1"/>
    <col min="5124" max="5124" width="1.140625" style="64" bestFit="1" customWidth="1"/>
    <col min="5125" max="5125" width="25.140625" style="64" bestFit="1" customWidth="1"/>
    <col min="5126" max="5126" width="10.85546875" style="64" bestFit="1" customWidth="1"/>
    <col min="5127" max="5128" width="16.85546875" style="64" bestFit="1" customWidth="1"/>
    <col min="5129" max="5129" width="8.85546875" style="64" bestFit="1" customWidth="1"/>
    <col min="5130" max="5130" width="16" style="64" bestFit="1" customWidth="1"/>
    <col min="5131" max="5131" width="0.28515625" style="64" bestFit="1" customWidth="1"/>
    <col min="5132" max="5132" width="16" style="64" bestFit="1" customWidth="1"/>
    <col min="5133" max="5133" width="0.7109375" style="64" bestFit="1" customWidth="1"/>
    <col min="5134" max="5134" width="16.140625" style="64" bestFit="1" customWidth="1"/>
    <col min="5135" max="5135" width="12.5703125" style="64" bestFit="1" customWidth="1"/>
    <col min="5136" max="5136" width="4.42578125" style="64" bestFit="1" customWidth="1"/>
    <col min="5137" max="5137" width="20.85546875" style="64" bestFit="1" customWidth="1"/>
    <col min="5138" max="5138" width="16.85546875" style="64" bestFit="1" customWidth="1"/>
    <col min="5139" max="5139" width="17" style="64" bestFit="1" customWidth="1"/>
    <col min="5140" max="5140" width="20.85546875" style="64" bestFit="1" customWidth="1"/>
    <col min="5141" max="5141" width="22.140625" style="64" bestFit="1" customWidth="1"/>
    <col min="5142" max="5142" width="12.5703125" style="64" bestFit="1" customWidth="1"/>
    <col min="5143" max="5143" width="55.28515625" style="64" bestFit="1" customWidth="1"/>
    <col min="5144" max="5144" width="25.85546875" style="64" bestFit="1" customWidth="1"/>
    <col min="5145" max="5145" width="15.85546875" style="64" bestFit="1" customWidth="1"/>
    <col min="5146" max="5146" width="18.28515625" style="64" bestFit="1" customWidth="1"/>
    <col min="5147" max="5147" width="65.5703125" style="64" bestFit="1" customWidth="1"/>
    <col min="5148" max="5148" width="65.7109375" style="64" bestFit="1" customWidth="1"/>
    <col min="5149" max="5149" width="4.7109375" style="64" bestFit="1" customWidth="1"/>
    <col min="5150" max="5376" width="9.140625" style="64"/>
    <col min="5377" max="5377" width="4.7109375" style="64" bestFit="1" customWidth="1"/>
    <col min="5378" max="5378" width="16.85546875" style="64" bestFit="1" customWidth="1"/>
    <col min="5379" max="5379" width="8.85546875" style="64" bestFit="1" customWidth="1"/>
    <col min="5380" max="5380" width="1.140625" style="64" bestFit="1" customWidth="1"/>
    <col min="5381" max="5381" width="25.140625" style="64" bestFit="1" customWidth="1"/>
    <col min="5382" max="5382" width="10.85546875" style="64" bestFit="1" customWidth="1"/>
    <col min="5383" max="5384" width="16.85546875" style="64" bestFit="1" customWidth="1"/>
    <col min="5385" max="5385" width="8.85546875" style="64" bestFit="1" customWidth="1"/>
    <col min="5386" max="5386" width="16" style="64" bestFit="1" customWidth="1"/>
    <col min="5387" max="5387" width="0.28515625" style="64" bestFit="1" customWidth="1"/>
    <col min="5388" max="5388" width="16" style="64" bestFit="1" customWidth="1"/>
    <col min="5389" max="5389" width="0.7109375" style="64" bestFit="1" customWidth="1"/>
    <col min="5390" max="5390" width="16.140625" style="64" bestFit="1" customWidth="1"/>
    <col min="5391" max="5391" width="12.5703125" style="64" bestFit="1" customWidth="1"/>
    <col min="5392" max="5392" width="4.42578125" style="64" bestFit="1" customWidth="1"/>
    <col min="5393" max="5393" width="20.85546875" style="64" bestFit="1" customWidth="1"/>
    <col min="5394" max="5394" width="16.85546875" style="64" bestFit="1" customWidth="1"/>
    <col min="5395" max="5395" width="17" style="64" bestFit="1" customWidth="1"/>
    <col min="5396" max="5396" width="20.85546875" style="64" bestFit="1" customWidth="1"/>
    <col min="5397" max="5397" width="22.140625" style="64" bestFit="1" customWidth="1"/>
    <col min="5398" max="5398" width="12.5703125" style="64" bestFit="1" customWidth="1"/>
    <col min="5399" max="5399" width="55.28515625" style="64" bestFit="1" customWidth="1"/>
    <col min="5400" max="5400" width="25.85546875" style="64" bestFit="1" customWidth="1"/>
    <col min="5401" max="5401" width="15.85546875" style="64" bestFit="1" customWidth="1"/>
    <col min="5402" max="5402" width="18.28515625" style="64" bestFit="1" customWidth="1"/>
    <col min="5403" max="5403" width="65.5703125" style="64" bestFit="1" customWidth="1"/>
    <col min="5404" max="5404" width="65.7109375" style="64" bestFit="1" customWidth="1"/>
    <col min="5405" max="5405" width="4.7109375" style="64" bestFit="1" customWidth="1"/>
    <col min="5406" max="5632" width="9.140625" style="64"/>
    <col min="5633" max="5633" width="4.7109375" style="64" bestFit="1" customWidth="1"/>
    <col min="5634" max="5634" width="16.85546875" style="64" bestFit="1" customWidth="1"/>
    <col min="5635" max="5635" width="8.85546875" style="64" bestFit="1" customWidth="1"/>
    <col min="5636" max="5636" width="1.140625" style="64" bestFit="1" customWidth="1"/>
    <col min="5637" max="5637" width="25.140625" style="64" bestFit="1" customWidth="1"/>
    <col min="5638" max="5638" width="10.85546875" style="64" bestFit="1" customWidth="1"/>
    <col min="5639" max="5640" width="16.85546875" style="64" bestFit="1" customWidth="1"/>
    <col min="5641" max="5641" width="8.85546875" style="64" bestFit="1" customWidth="1"/>
    <col min="5642" max="5642" width="16" style="64" bestFit="1" customWidth="1"/>
    <col min="5643" max="5643" width="0.28515625" style="64" bestFit="1" customWidth="1"/>
    <col min="5644" max="5644" width="16" style="64" bestFit="1" customWidth="1"/>
    <col min="5645" max="5645" width="0.7109375" style="64" bestFit="1" customWidth="1"/>
    <col min="5646" max="5646" width="16.140625" style="64" bestFit="1" customWidth="1"/>
    <col min="5647" max="5647" width="12.5703125" style="64" bestFit="1" customWidth="1"/>
    <col min="5648" max="5648" width="4.42578125" style="64" bestFit="1" customWidth="1"/>
    <col min="5649" max="5649" width="20.85546875" style="64" bestFit="1" customWidth="1"/>
    <col min="5650" max="5650" width="16.85546875" style="64" bestFit="1" customWidth="1"/>
    <col min="5651" max="5651" width="17" style="64" bestFit="1" customWidth="1"/>
    <col min="5652" max="5652" width="20.85546875" style="64" bestFit="1" customWidth="1"/>
    <col min="5653" max="5653" width="22.140625" style="64" bestFit="1" customWidth="1"/>
    <col min="5654" max="5654" width="12.5703125" style="64" bestFit="1" customWidth="1"/>
    <col min="5655" max="5655" width="55.28515625" style="64" bestFit="1" customWidth="1"/>
    <col min="5656" max="5656" width="25.85546875" style="64" bestFit="1" customWidth="1"/>
    <col min="5657" max="5657" width="15.85546875" style="64" bestFit="1" customWidth="1"/>
    <col min="5658" max="5658" width="18.28515625" style="64" bestFit="1" customWidth="1"/>
    <col min="5659" max="5659" width="65.5703125" style="64" bestFit="1" customWidth="1"/>
    <col min="5660" max="5660" width="65.7109375" style="64" bestFit="1" customWidth="1"/>
    <col min="5661" max="5661" width="4.7109375" style="64" bestFit="1" customWidth="1"/>
    <col min="5662" max="5888" width="9.140625" style="64"/>
    <col min="5889" max="5889" width="4.7109375" style="64" bestFit="1" customWidth="1"/>
    <col min="5890" max="5890" width="16.85546875" style="64" bestFit="1" customWidth="1"/>
    <col min="5891" max="5891" width="8.85546875" style="64" bestFit="1" customWidth="1"/>
    <col min="5892" max="5892" width="1.140625" style="64" bestFit="1" customWidth="1"/>
    <col min="5893" max="5893" width="25.140625" style="64" bestFit="1" customWidth="1"/>
    <col min="5894" max="5894" width="10.85546875" style="64" bestFit="1" customWidth="1"/>
    <col min="5895" max="5896" width="16.85546875" style="64" bestFit="1" customWidth="1"/>
    <col min="5897" max="5897" width="8.85546875" style="64" bestFit="1" customWidth="1"/>
    <col min="5898" max="5898" width="16" style="64" bestFit="1" customWidth="1"/>
    <col min="5899" max="5899" width="0.28515625" style="64" bestFit="1" customWidth="1"/>
    <col min="5900" max="5900" width="16" style="64" bestFit="1" customWidth="1"/>
    <col min="5901" max="5901" width="0.7109375" style="64" bestFit="1" customWidth="1"/>
    <col min="5902" max="5902" width="16.140625" style="64" bestFit="1" customWidth="1"/>
    <col min="5903" max="5903" width="12.5703125" style="64" bestFit="1" customWidth="1"/>
    <col min="5904" max="5904" width="4.42578125" style="64" bestFit="1" customWidth="1"/>
    <col min="5905" max="5905" width="20.85546875" style="64" bestFit="1" customWidth="1"/>
    <col min="5906" max="5906" width="16.85546875" style="64" bestFit="1" customWidth="1"/>
    <col min="5907" max="5907" width="17" style="64" bestFit="1" customWidth="1"/>
    <col min="5908" max="5908" width="20.85546875" style="64" bestFit="1" customWidth="1"/>
    <col min="5909" max="5909" width="22.140625" style="64" bestFit="1" customWidth="1"/>
    <col min="5910" max="5910" width="12.5703125" style="64" bestFit="1" customWidth="1"/>
    <col min="5911" max="5911" width="55.28515625" style="64" bestFit="1" customWidth="1"/>
    <col min="5912" max="5912" width="25.85546875" style="64" bestFit="1" customWidth="1"/>
    <col min="5913" max="5913" width="15.85546875" style="64" bestFit="1" customWidth="1"/>
    <col min="5914" max="5914" width="18.28515625" style="64" bestFit="1" customWidth="1"/>
    <col min="5915" max="5915" width="65.5703125" style="64" bestFit="1" customWidth="1"/>
    <col min="5916" max="5916" width="65.7109375" style="64" bestFit="1" customWidth="1"/>
    <col min="5917" max="5917" width="4.7109375" style="64" bestFit="1" customWidth="1"/>
    <col min="5918" max="6144" width="9.140625" style="64"/>
    <col min="6145" max="6145" width="4.7109375" style="64" bestFit="1" customWidth="1"/>
    <col min="6146" max="6146" width="16.85546875" style="64" bestFit="1" customWidth="1"/>
    <col min="6147" max="6147" width="8.85546875" style="64" bestFit="1" customWidth="1"/>
    <col min="6148" max="6148" width="1.140625" style="64" bestFit="1" customWidth="1"/>
    <col min="6149" max="6149" width="25.140625" style="64" bestFit="1" customWidth="1"/>
    <col min="6150" max="6150" width="10.85546875" style="64" bestFit="1" customWidth="1"/>
    <col min="6151" max="6152" width="16.85546875" style="64" bestFit="1" customWidth="1"/>
    <col min="6153" max="6153" width="8.85546875" style="64" bestFit="1" customWidth="1"/>
    <col min="6154" max="6154" width="16" style="64" bestFit="1" customWidth="1"/>
    <col min="6155" max="6155" width="0.28515625" style="64" bestFit="1" customWidth="1"/>
    <col min="6156" max="6156" width="16" style="64" bestFit="1" customWidth="1"/>
    <col min="6157" max="6157" width="0.7109375" style="64" bestFit="1" customWidth="1"/>
    <col min="6158" max="6158" width="16.140625" style="64" bestFit="1" customWidth="1"/>
    <col min="6159" max="6159" width="12.5703125" style="64" bestFit="1" customWidth="1"/>
    <col min="6160" max="6160" width="4.42578125" style="64" bestFit="1" customWidth="1"/>
    <col min="6161" max="6161" width="20.85546875" style="64" bestFit="1" customWidth="1"/>
    <col min="6162" max="6162" width="16.85546875" style="64" bestFit="1" customWidth="1"/>
    <col min="6163" max="6163" width="17" style="64" bestFit="1" customWidth="1"/>
    <col min="6164" max="6164" width="20.85546875" style="64" bestFit="1" customWidth="1"/>
    <col min="6165" max="6165" width="22.140625" style="64" bestFit="1" customWidth="1"/>
    <col min="6166" max="6166" width="12.5703125" style="64" bestFit="1" customWidth="1"/>
    <col min="6167" max="6167" width="55.28515625" style="64" bestFit="1" customWidth="1"/>
    <col min="6168" max="6168" width="25.85546875" style="64" bestFit="1" customWidth="1"/>
    <col min="6169" max="6169" width="15.85546875" style="64" bestFit="1" customWidth="1"/>
    <col min="6170" max="6170" width="18.28515625" style="64" bestFit="1" customWidth="1"/>
    <col min="6171" max="6171" width="65.5703125" style="64" bestFit="1" customWidth="1"/>
    <col min="6172" max="6172" width="65.7109375" style="64" bestFit="1" customWidth="1"/>
    <col min="6173" max="6173" width="4.7109375" style="64" bestFit="1" customWidth="1"/>
    <col min="6174" max="6400" width="9.140625" style="64"/>
    <col min="6401" max="6401" width="4.7109375" style="64" bestFit="1" customWidth="1"/>
    <col min="6402" max="6402" width="16.85546875" style="64" bestFit="1" customWidth="1"/>
    <col min="6403" max="6403" width="8.85546875" style="64" bestFit="1" customWidth="1"/>
    <col min="6404" max="6404" width="1.140625" style="64" bestFit="1" customWidth="1"/>
    <col min="6405" max="6405" width="25.140625" style="64" bestFit="1" customWidth="1"/>
    <col min="6406" max="6406" width="10.85546875" style="64" bestFit="1" customWidth="1"/>
    <col min="6407" max="6408" width="16.85546875" style="64" bestFit="1" customWidth="1"/>
    <col min="6409" max="6409" width="8.85546875" style="64" bestFit="1" customWidth="1"/>
    <col min="6410" max="6410" width="16" style="64" bestFit="1" customWidth="1"/>
    <col min="6411" max="6411" width="0.28515625" style="64" bestFit="1" customWidth="1"/>
    <col min="6412" max="6412" width="16" style="64" bestFit="1" customWidth="1"/>
    <col min="6413" max="6413" width="0.7109375" style="64" bestFit="1" customWidth="1"/>
    <col min="6414" max="6414" width="16.140625" style="64" bestFit="1" customWidth="1"/>
    <col min="6415" max="6415" width="12.5703125" style="64" bestFit="1" customWidth="1"/>
    <col min="6416" max="6416" width="4.42578125" style="64" bestFit="1" customWidth="1"/>
    <col min="6417" max="6417" width="20.85546875" style="64" bestFit="1" customWidth="1"/>
    <col min="6418" max="6418" width="16.85546875" style="64" bestFit="1" customWidth="1"/>
    <col min="6419" max="6419" width="17" style="64" bestFit="1" customWidth="1"/>
    <col min="6420" max="6420" width="20.85546875" style="64" bestFit="1" customWidth="1"/>
    <col min="6421" max="6421" width="22.140625" style="64" bestFit="1" customWidth="1"/>
    <col min="6422" max="6422" width="12.5703125" style="64" bestFit="1" customWidth="1"/>
    <col min="6423" max="6423" width="55.28515625" style="64" bestFit="1" customWidth="1"/>
    <col min="6424" max="6424" width="25.85546875" style="64" bestFit="1" customWidth="1"/>
    <col min="6425" max="6425" width="15.85546875" style="64" bestFit="1" customWidth="1"/>
    <col min="6426" max="6426" width="18.28515625" style="64" bestFit="1" customWidth="1"/>
    <col min="6427" max="6427" width="65.5703125" style="64" bestFit="1" customWidth="1"/>
    <col min="6428" max="6428" width="65.7109375" style="64" bestFit="1" customWidth="1"/>
    <col min="6429" max="6429" width="4.7109375" style="64" bestFit="1" customWidth="1"/>
    <col min="6430" max="6656" width="9.140625" style="64"/>
    <col min="6657" max="6657" width="4.7109375" style="64" bestFit="1" customWidth="1"/>
    <col min="6658" max="6658" width="16.85546875" style="64" bestFit="1" customWidth="1"/>
    <col min="6659" max="6659" width="8.85546875" style="64" bestFit="1" customWidth="1"/>
    <col min="6660" max="6660" width="1.140625" style="64" bestFit="1" customWidth="1"/>
    <col min="6661" max="6661" width="25.140625" style="64" bestFit="1" customWidth="1"/>
    <col min="6662" max="6662" width="10.85546875" style="64" bestFit="1" customWidth="1"/>
    <col min="6663" max="6664" width="16.85546875" style="64" bestFit="1" customWidth="1"/>
    <col min="6665" max="6665" width="8.85546875" style="64" bestFit="1" customWidth="1"/>
    <col min="6666" max="6666" width="16" style="64" bestFit="1" customWidth="1"/>
    <col min="6667" max="6667" width="0.28515625" style="64" bestFit="1" customWidth="1"/>
    <col min="6668" max="6668" width="16" style="64" bestFit="1" customWidth="1"/>
    <col min="6669" max="6669" width="0.7109375" style="64" bestFit="1" customWidth="1"/>
    <col min="6670" max="6670" width="16.140625" style="64" bestFit="1" customWidth="1"/>
    <col min="6671" max="6671" width="12.5703125" style="64" bestFit="1" customWidth="1"/>
    <col min="6672" max="6672" width="4.42578125" style="64" bestFit="1" customWidth="1"/>
    <col min="6673" max="6673" width="20.85546875" style="64" bestFit="1" customWidth="1"/>
    <col min="6674" max="6674" width="16.85546875" style="64" bestFit="1" customWidth="1"/>
    <col min="6675" max="6675" width="17" style="64" bestFit="1" customWidth="1"/>
    <col min="6676" max="6676" width="20.85546875" style="64" bestFit="1" customWidth="1"/>
    <col min="6677" max="6677" width="22.140625" style="64" bestFit="1" customWidth="1"/>
    <col min="6678" max="6678" width="12.5703125" style="64" bestFit="1" customWidth="1"/>
    <col min="6679" max="6679" width="55.28515625" style="64" bestFit="1" customWidth="1"/>
    <col min="6680" max="6680" width="25.85546875" style="64" bestFit="1" customWidth="1"/>
    <col min="6681" max="6681" width="15.85546875" style="64" bestFit="1" customWidth="1"/>
    <col min="6682" max="6682" width="18.28515625" style="64" bestFit="1" customWidth="1"/>
    <col min="6683" max="6683" width="65.5703125" style="64" bestFit="1" customWidth="1"/>
    <col min="6684" max="6684" width="65.7109375" style="64" bestFit="1" customWidth="1"/>
    <col min="6685" max="6685" width="4.7109375" style="64" bestFit="1" customWidth="1"/>
    <col min="6686" max="6912" width="9.140625" style="64"/>
    <col min="6913" max="6913" width="4.7109375" style="64" bestFit="1" customWidth="1"/>
    <col min="6914" max="6914" width="16.85546875" style="64" bestFit="1" customWidth="1"/>
    <col min="6915" max="6915" width="8.85546875" style="64" bestFit="1" customWidth="1"/>
    <col min="6916" max="6916" width="1.140625" style="64" bestFit="1" customWidth="1"/>
    <col min="6917" max="6917" width="25.140625" style="64" bestFit="1" customWidth="1"/>
    <col min="6918" max="6918" width="10.85546875" style="64" bestFit="1" customWidth="1"/>
    <col min="6919" max="6920" width="16.85546875" style="64" bestFit="1" customWidth="1"/>
    <col min="6921" max="6921" width="8.85546875" style="64" bestFit="1" customWidth="1"/>
    <col min="6922" max="6922" width="16" style="64" bestFit="1" customWidth="1"/>
    <col min="6923" max="6923" width="0.28515625" style="64" bestFit="1" customWidth="1"/>
    <col min="6924" max="6924" width="16" style="64" bestFit="1" customWidth="1"/>
    <col min="6925" max="6925" width="0.7109375" style="64" bestFit="1" customWidth="1"/>
    <col min="6926" max="6926" width="16.140625" style="64" bestFit="1" customWidth="1"/>
    <col min="6927" max="6927" width="12.5703125" style="64" bestFit="1" customWidth="1"/>
    <col min="6928" max="6928" width="4.42578125" style="64" bestFit="1" customWidth="1"/>
    <col min="6929" max="6929" width="20.85546875" style="64" bestFit="1" customWidth="1"/>
    <col min="6930" max="6930" width="16.85546875" style="64" bestFit="1" customWidth="1"/>
    <col min="6931" max="6931" width="17" style="64" bestFit="1" customWidth="1"/>
    <col min="6932" max="6932" width="20.85546875" style="64" bestFit="1" customWidth="1"/>
    <col min="6933" max="6933" width="22.140625" style="64" bestFit="1" customWidth="1"/>
    <col min="6934" max="6934" width="12.5703125" style="64" bestFit="1" customWidth="1"/>
    <col min="6935" max="6935" width="55.28515625" style="64" bestFit="1" customWidth="1"/>
    <col min="6936" max="6936" width="25.85546875" style="64" bestFit="1" customWidth="1"/>
    <col min="6937" max="6937" width="15.85546875" style="64" bestFit="1" customWidth="1"/>
    <col min="6938" max="6938" width="18.28515625" style="64" bestFit="1" customWidth="1"/>
    <col min="6939" max="6939" width="65.5703125" style="64" bestFit="1" customWidth="1"/>
    <col min="6940" max="6940" width="65.7109375" style="64" bestFit="1" customWidth="1"/>
    <col min="6941" max="6941" width="4.7109375" style="64" bestFit="1" customWidth="1"/>
    <col min="6942" max="7168" width="9.140625" style="64"/>
    <col min="7169" max="7169" width="4.7109375" style="64" bestFit="1" customWidth="1"/>
    <col min="7170" max="7170" width="16.85546875" style="64" bestFit="1" customWidth="1"/>
    <col min="7171" max="7171" width="8.85546875" style="64" bestFit="1" customWidth="1"/>
    <col min="7172" max="7172" width="1.140625" style="64" bestFit="1" customWidth="1"/>
    <col min="7173" max="7173" width="25.140625" style="64" bestFit="1" customWidth="1"/>
    <col min="7174" max="7174" width="10.85546875" style="64" bestFit="1" customWidth="1"/>
    <col min="7175" max="7176" width="16.85546875" style="64" bestFit="1" customWidth="1"/>
    <col min="7177" max="7177" width="8.85546875" style="64" bestFit="1" customWidth="1"/>
    <col min="7178" max="7178" width="16" style="64" bestFit="1" customWidth="1"/>
    <col min="7179" max="7179" width="0.28515625" style="64" bestFit="1" customWidth="1"/>
    <col min="7180" max="7180" width="16" style="64" bestFit="1" customWidth="1"/>
    <col min="7181" max="7181" width="0.7109375" style="64" bestFit="1" customWidth="1"/>
    <col min="7182" max="7182" width="16.140625" style="64" bestFit="1" customWidth="1"/>
    <col min="7183" max="7183" width="12.5703125" style="64" bestFit="1" customWidth="1"/>
    <col min="7184" max="7184" width="4.42578125" style="64" bestFit="1" customWidth="1"/>
    <col min="7185" max="7185" width="20.85546875" style="64" bestFit="1" customWidth="1"/>
    <col min="7186" max="7186" width="16.85546875" style="64" bestFit="1" customWidth="1"/>
    <col min="7187" max="7187" width="17" style="64" bestFit="1" customWidth="1"/>
    <col min="7188" max="7188" width="20.85546875" style="64" bestFit="1" customWidth="1"/>
    <col min="7189" max="7189" width="22.140625" style="64" bestFit="1" customWidth="1"/>
    <col min="7190" max="7190" width="12.5703125" style="64" bestFit="1" customWidth="1"/>
    <col min="7191" max="7191" width="55.28515625" style="64" bestFit="1" customWidth="1"/>
    <col min="7192" max="7192" width="25.85546875" style="64" bestFit="1" customWidth="1"/>
    <col min="7193" max="7193" width="15.85546875" style="64" bestFit="1" customWidth="1"/>
    <col min="7194" max="7194" width="18.28515625" style="64" bestFit="1" customWidth="1"/>
    <col min="7195" max="7195" width="65.5703125" style="64" bestFit="1" customWidth="1"/>
    <col min="7196" max="7196" width="65.7109375" style="64" bestFit="1" customWidth="1"/>
    <col min="7197" max="7197" width="4.7109375" style="64" bestFit="1" customWidth="1"/>
    <col min="7198" max="7424" width="9.140625" style="64"/>
    <col min="7425" max="7425" width="4.7109375" style="64" bestFit="1" customWidth="1"/>
    <col min="7426" max="7426" width="16.85546875" style="64" bestFit="1" customWidth="1"/>
    <col min="7427" max="7427" width="8.85546875" style="64" bestFit="1" customWidth="1"/>
    <col min="7428" max="7428" width="1.140625" style="64" bestFit="1" customWidth="1"/>
    <col min="7429" max="7429" width="25.140625" style="64" bestFit="1" customWidth="1"/>
    <col min="7430" max="7430" width="10.85546875" style="64" bestFit="1" customWidth="1"/>
    <col min="7431" max="7432" width="16.85546875" style="64" bestFit="1" customWidth="1"/>
    <col min="7433" max="7433" width="8.85546875" style="64" bestFit="1" customWidth="1"/>
    <col min="7434" max="7434" width="16" style="64" bestFit="1" customWidth="1"/>
    <col min="7435" max="7435" width="0.28515625" style="64" bestFit="1" customWidth="1"/>
    <col min="7436" max="7436" width="16" style="64" bestFit="1" customWidth="1"/>
    <col min="7437" max="7437" width="0.7109375" style="64" bestFit="1" customWidth="1"/>
    <col min="7438" max="7438" width="16.140625" style="64" bestFit="1" customWidth="1"/>
    <col min="7439" max="7439" width="12.5703125" style="64" bestFit="1" customWidth="1"/>
    <col min="7440" max="7440" width="4.42578125" style="64" bestFit="1" customWidth="1"/>
    <col min="7441" max="7441" width="20.85546875" style="64" bestFit="1" customWidth="1"/>
    <col min="7442" max="7442" width="16.85546875" style="64" bestFit="1" customWidth="1"/>
    <col min="7443" max="7443" width="17" style="64" bestFit="1" customWidth="1"/>
    <col min="7444" max="7444" width="20.85546875" style="64" bestFit="1" customWidth="1"/>
    <col min="7445" max="7445" width="22.140625" style="64" bestFit="1" customWidth="1"/>
    <col min="7446" max="7446" width="12.5703125" style="64" bestFit="1" customWidth="1"/>
    <col min="7447" max="7447" width="55.28515625" style="64" bestFit="1" customWidth="1"/>
    <col min="7448" max="7448" width="25.85546875" style="64" bestFit="1" customWidth="1"/>
    <col min="7449" max="7449" width="15.85546875" style="64" bestFit="1" customWidth="1"/>
    <col min="7450" max="7450" width="18.28515625" style="64" bestFit="1" customWidth="1"/>
    <col min="7451" max="7451" width="65.5703125" style="64" bestFit="1" customWidth="1"/>
    <col min="7452" max="7452" width="65.7109375" style="64" bestFit="1" customWidth="1"/>
    <col min="7453" max="7453" width="4.7109375" style="64" bestFit="1" customWidth="1"/>
    <col min="7454" max="7680" width="9.140625" style="64"/>
    <col min="7681" max="7681" width="4.7109375" style="64" bestFit="1" customWidth="1"/>
    <col min="7682" max="7682" width="16.85546875" style="64" bestFit="1" customWidth="1"/>
    <col min="7683" max="7683" width="8.85546875" style="64" bestFit="1" customWidth="1"/>
    <col min="7684" max="7684" width="1.140625" style="64" bestFit="1" customWidth="1"/>
    <col min="7685" max="7685" width="25.140625" style="64" bestFit="1" customWidth="1"/>
    <col min="7686" max="7686" width="10.85546875" style="64" bestFit="1" customWidth="1"/>
    <col min="7687" max="7688" width="16.85546875" style="64" bestFit="1" customWidth="1"/>
    <col min="7689" max="7689" width="8.85546875" style="64" bestFit="1" customWidth="1"/>
    <col min="7690" max="7690" width="16" style="64" bestFit="1" customWidth="1"/>
    <col min="7691" max="7691" width="0.28515625" style="64" bestFit="1" customWidth="1"/>
    <col min="7692" max="7692" width="16" style="64" bestFit="1" customWidth="1"/>
    <col min="7693" max="7693" width="0.7109375" style="64" bestFit="1" customWidth="1"/>
    <col min="7694" max="7694" width="16.140625" style="64" bestFit="1" customWidth="1"/>
    <col min="7695" max="7695" width="12.5703125" style="64" bestFit="1" customWidth="1"/>
    <col min="7696" max="7696" width="4.42578125" style="64" bestFit="1" customWidth="1"/>
    <col min="7697" max="7697" width="20.85546875" style="64" bestFit="1" customWidth="1"/>
    <col min="7698" max="7698" width="16.85546875" style="64" bestFit="1" customWidth="1"/>
    <col min="7699" max="7699" width="17" style="64" bestFit="1" customWidth="1"/>
    <col min="7700" max="7700" width="20.85546875" style="64" bestFit="1" customWidth="1"/>
    <col min="7701" max="7701" width="22.140625" style="64" bestFit="1" customWidth="1"/>
    <col min="7702" max="7702" width="12.5703125" style="64" bestFit="1" customWidth="1"/>
    <col min="7703" max="7703" width="55.28515625" style="64" bestFit="1" customWidth="1"/>
    <col min="7704" max="7704" width="25.85546875" style="64" bestFit="1" customWidth="1"/>
    <col min="7705" max="7705" width="15.85546875" style="64" bestFit="1" customWidth="1"/>
    <col min="7706" max="7706" width="18.28515625" style="64" bestFit="1" customWidth="1"/>
    <col min="7707" max="7707" width="65.5703125" style="64" bestFit="1" customWidth="1"/>
    <col min="7708" max="7708" width="65.7109375" style="64" bestFit="1" customWidth="1"/>
    <col min="7709" max="7709" width="4.7109375" style="64" bestFit="1" customWidth="1"/>
    <col min="7710" max="7936" width="9.140625" style="64"/>
    <col min="7937" max="7937" width="4.7109375" style="64" bestFit="1" customWidth="1"/>
    <col min="7938" max="7938" width="16.85546875" style="64" bestFit="1" customWidth="1"/>
    <col min="7939" max="7939" width="8.85546875" style="64" bestFit="1" customWidth="1"/>
    <col min="7940" max="7940" width="1.140625" style="64" bestFit="1" customWidth="1"/>
    <col min="7941" max="7941" width="25.140625" style="64" bestFit="1" customWidth="1"/>
    <col min="7942" max="7942" width="10.85546875" style="64" bestFit="1" customWidth="1"/>
    <col min="7943" max="7944" width="16.85546875" style="64" bestFit="1" customWidth="1"/>
    <col min="7945" max="7945" width="8.85546875" style="64" bestFit="1" customWidth="1"/>
    <col min="7946" max="7946" width="16" style="64" bestFit="1" customWidth="1"/>
    <col min="7947" max="7947" width="0.28515625" style="64" bestFit="1" customWidth="1"/>
    <col min="7948" max="7948" width="16" style="64" bestFit="1" customWidth="1"/>
    <col min="7949" max="7949" width="0.7109375" style="64" bestFit="1" customWidth="1"/>
    <col min="7950" max="7950" width="16.140625" style="64" bestFit="1" customWidth="1"/>
    <col min="7951" max="7951" width="12.5703125" style="64" bestFit="1" customWidth="1"/>
    <col min="7952" max="7952" width="4.42578125" style="64" bestFit="1" customWidth="1"/>
    <col min="7953" max="7953" width="20.85546875" style="64" bestFit="1" customWidth="1"/>
    <col min="7954" max="7954" width="16.85546875" style="64" bestFit="1" customWidth="1"/>
    <col min="7955" max="7955" width="17" style="64" bestFit="1" customWidth="1"/>
    <col min="7956" max="7956" width="20.85546875" style="64" bestFit="1" customWidth="1"/>
    <col min="7957" max="7957" width="22.140625" style="64" bestFit="1" customWidth="1"/>
    <col min="7958" max="7958" width="12.5703125" style="64" bestFit="1" customWidth="1"/>
    <col min="7959" max="7959" width="55.28515625" style="64" bestFit="1" customWidth="1"/>
    <col min="7960" max="7960" width="25.85546875" style="64" bestFit="1" customWidth="1"/>
    <col min="7961" max="7961" width="15.85546875" style="64" bestFit="1" customWidth="1"/>
    <col min="7962" max="7962" width="18.28515625" style="64" bestFit="1" customWidth="1"/>
    <col min="7963" max="7963" width="65.5703125" style="64" bestFit="1" customWidth="1"/>
    <col min="7964" max="7964" width="65.7109375" style="64" bestFit="1" customWidth="1"/>
    <col min="7965" max="7965" width="4.7109375" style="64" bestFit="1" customWidth="1"/>
    <col min="7966" max="8192" width="9.140625" style="64"/>
    <col min="8193" max="8193" width="4.7109375" style="64" bestFit="1" customWidth="1"/>
    <col min="8194" max="8194" width="16.85546875" style="64" bestFit="1" customWidth="1"/>
    <col min="8195" max="8195" width="8.85546875" style="64" bestFit="1" customWidth="1"/>
    <col min="8196" max="8196" width="1.140625" style="64" bestFit="1" customWidth="1"/>
    <col min="8197" max="8197" width="25.140625" style="64" bestFit="1" customWidth="1"/>
    <col min="8198" max="8198" width="10.85546875" style="64" bestFit="1" customWidth="1"/>
    <col min="8199" max="8200" width="16.85546875" style="64" bestFit="1" customWidth="1"/>
    <col min="8201" max="8201" width="8.85546875" style="64" bestFit="1" customWidth="1"/>
    <col min="8202" max="8202" width="16" style="64" bestFit="1" customWidth="1"/>
    <col min="8203" max="8203" width="0.28515625" style="64" bestFit="1" customWidth="1"/>
    <col min="8204" max="8204" width="16" style="64" bestFit="1" customWidth="1"/>
    <col min="8205" max="8205" width="0.7109375" style="64" bestFit="1" customWidth="1"/>
    <col min="8206" max="8206" width="16.140625" style="64" bestFit="1" customWidth="1"/>
    <col min="8207" max="8207" width="12.5703125" style="64" bestFit="1" customWidth="1"/>
    <col min="8208" max="8208" width="4.42578125" style="64" bestFit="1" customWidth="1"/>
    <col min="8209" max="8209" width="20.85546875" style="64" bestFit="1" customWidth="1"/>
    <col min="8210" max="8210" width="16.85546875" style="64" bestFit="1" customWidth="1"/>
    <col min="8211" max="8211" width="17" style="64" bestFit="1" customWidth="1"/>
    <col min="8212" max="8212" width="20.85546875" style="64" bestFit="1" customWidth="1"/>
    <col min="8213" max="8213" width="22.140625" style="64" bestFit="1" customWidth="1"/>
    <col min="8214" max="8214" width="12.5703125" style="64" bestFit="1" customWidth="1"/>
    <col min="8215" max="8215" width="55.28515625" style="64" bestFit="1" customWidth="1"/>
    <col min="8216" max="8216" width="25.85546875" style="64" bestFit="1" customWidth="1"/>
    <col min="8217" max="8217" width="15.85546875" style="64" bestFit="1" customWidth="1"/>
    <col min="8218" max="8218" width="18.28515625" style="64" bestFit="1" customWidth="1"/>
    <col min="8219" max="8219" width="65.5703125" style="64" bestFit="1" customWidth="1"/>
    <col min="8220" max="8220" width="65.7109375" style="64" bestFit="1" customWidth="1"/>
    <col min="8221" max="8221" width="4.7109375" style="64" bestFit="1" customWidth="1"/>
    <col min="8222" max="8448" width="9.140625" style="64"/>
    <col min="8449" max="8449" width="4.7109375" style="64" bestFit="1" customWidth="1"/>
    <col min="8450" max="8450" width="16.85546875" style="64" bestFit="1" customWidth="1"/>
    <col min="8451" max="8451" width="8.85546875" style="64" bestFit="1" customWidth="1"/>
    <col min="8452" max="8452" width="1.140625" style="64" bestFit="1" customWidth="1"/>
    <col min="8453" max="8453" width="25.140625" style="64" bestFit="1" customWidth="1"/>
    <col min="8454" max="8454" width="10.85546875" style="64" bestFit="1" customWidth="1"/>
    <col min="8455" max="8456" width="16.85546875" style="64" bestFit="1" customWidth="1"/>
    <col min="8457" max="8457" width="8.85546875" style="64" bestFit="1" customWidth="1"/>
    <col min="8458" max="8458" width="16" style="64" bestFit="1" customWidth="1"/>
    <col min="8459" max="8459" width="0.28515625" style="64" bestFit="1" customWidth="1"/>
    <col min="8460" max="8460" width="16" style="64" bestFit="1" customWidth="1"/>
    <col min="8461" max="8461" width="0.7109375" style="64" bestFit="1" customWidth="1"/>
    <col min="8462" max="8462" width="16.140625" style="64" bestFit="1" customWidth="1"/>
    <col min="8463" max="8463" width="12.5703125" style="64" bestFit="1" customWidth="1"/>
    <col min="8464" max="8464" width="4.42578125" style="64" bestFit="1" customWidth="1"/>
    <col min="8465" max="8465" width="20.85546875" style="64" bestFit="1" customWidth="1"/>
    <col min="8466" max="8466" width="16.85546875" style="64" bestFit="1" customWidth="1"/>
    <col min="8467" max="8467" width="17" style="64" bestFit="1" customWidth="1"/>
    <col min="8468" max="8468" width="20.85546875" style="64" bestFit="1" customWidth="1"/>
    <col min="8469" max="8469" width="22.140625" style="64" bestFit="1" customWidth="1"/>
    <col min="8470" max="8470" width="12.5703125" style="64" bestFit="1" customWidth="1"/>
    <col min="8471" max="8471" width="55.28515625" style="64" bestFit="1" customWidth="1"/>
    <col min="8472" max="8472" width="25.85546875" style="64" bestFit="1" customWidth="1"/>
    <col min="8473" max="8473" width="15.85546875" style="64" bestFit="1" customWidth="1"/>
    <col min="8474" max="8474" width="18.28515625" style="64" bestFit="1" customWidth="1"/>
    <col min="8475" max="8475" width="65.5703125" style="64" bestFit="1" customWidth="1"/>
    <col min="8476" max="8476" width="65.7109375" style="64" bestFit="1" customWidth="1"/>
    <col min="8477" max="8477" width="4.7109375" style="64" bestFit="1" customWidth="1"/>
    <col min="8478" max="8704" width="9.140625" style="64"/>
    <col min="8705" max="8705" width="4.7109375" style="64" bestFit="1" customWidth="1"/>
    <col min="8706" max="8706" width="16.85546875" style="64" bestFit="1" customWidth="1"/>
    <col min="8707" max="8707" width="8.85546875" style="64" bestFit="1" customWidth="1"/>
    <col min="8708" max="8708" width="1.140625" style="64" bestFit="1" customWidth="1"/>
    <col min="8709" max="8709" width="25.140625" style="64" bestFit="1" customWidth="1"/>
    <col min="8710" max="8710" width="10.85546875" style="64" bestFit="1" customWidth="1"/>
    <col min="8711" max="8712" width="16.85546875" style="64" bestFit="1" customWidth="1"/>
    <col min="8713" max="8713" width="8.85546875" style="64" bestFit="1" customWidth="1"/>
    <col min="8714" max="8714" width="16" style="64" bestFit="1" customWidth="1"/>
    <col min="8715" max="8715" width="0.28515625" style="64" bestFit="1" customWidth="1"/>
    <col min="8716" max="8716" width="16" style="64" bestFit="1" customWidth="1"/>
    <col min="8717" max="8717" width="0.7109375" style="64" bestFit="1" customWidth="1"/>
    <col min="8718" max="8718" width="16.140625" style="64" bestFit="1" customWidth="1"/>
    <col min="8719" max="8719" width="12.5703125" style="64" bestFit="1" customWidth="1"/>
    <col min="8720" max="8720" width="4.42578125" style="64" bestFit="1" customWidth="1"/>
    <col min="8721" max="8721" width="20.85546875" style="64" bestFit="1" customWidth="1"/>
    <col min="8722" max="8722" width="16.85546875" style="64" bestFit="1" customWidth="1"/>
    <col min="8723" max="8723" width="17" style="64" bestFit="1" customWidth="1"/>
    <col min="8724" max="8724" width="20.85546875" style="64" bestFit="1" customWidth="1"/>
    <col min="8725" max="8725" width="22.140625" style="64" bestFit="1" customWidth="1"/>
    <col min="8726" max="8726" width="12.5703125" style="64" bestFit="1" customWidth="1"/>
    <col min="8727" max="8727" width="55.28515625" style="64" bestFit="1" customWidth="1"/>
    <col min="8728" max="8728" width="25.85546875" style="64" bestFit="1" customWidth="1"/>
    <col min="8729" max="8729" width="15.85546875" style="64" bestFit="1" customWidth="1"/>
    <col min="8730" max="8730" width="18.28515625" style="64" bestFit="1" customWidth="1"/>
    <col min="8731" max="8731" width="65.5703125" style="64" bestFit="1" customWidth="1"/>
    <col min="8732" max="8732" width="65.7109375" style="64" bestFit="1" customWidth="1"/>
    <col min="8733" max="8733" width="4.7109375" style="64" bestFit="1" customWidth="1"/>
    <col min="8734" max="8960" width="9.140625" style="64"/>
    <col min="8961" max="8961" width="4.7109375" style="64" bestFit="1" customWidth="1"/>
    <col min="8962" max="8962" width="16.85546875" style="64" bestFit="1" customWidth="1"/>
    <col min="8963" max="8963" width="8.85546875" style="64" bestFit="1" customWidth="1"/>
    <col min="8964" max="8964" width="1.140625" style="64" bestFit="1" customWidth="1"/>
    <col min="8965" max="8965" width="25.140625" style="64" bestFit="1" customWidth="1"/>
    <col min="8966" max="8966" width="10.85546875" style="64" bestFit="1" customWidth="1"/>
    <col min="8967" max="8968" width="16.85546875" style="64" bestFit="1" customWidth="1"/>
    <col min="8969" max="8969" width="8.85546875" style="64" bestFit="1" customWidth="1"/>
    <col min="8970" max="8970" width="16" style="64" bestFit="1" customWidth="1"/>
    <col min="8971" max="8971" width="0.28515625" style="64" bestFit="1" customWidth="1"/>
    <col min="8972" max="8972" width="16" style="64" bestFit="1" customWidth="1"/>
    <col min="8973" max="8973" width="0.7109375" style="64" bestFit="1" customWidth="1"/>
    <col min="8974" max="8974" width="16.140625" style="64" bestFit="1" customWidth="1"/>
    <col min="8975" max="8975" width="12.5703125" style="64" bestFit="1" customWidth="1"/>
    <col min="8976" max="8976" width="4.42578125" style="64" bestFit="1" customWidth="1"/>
    <col min="8977" max="8977" width="20.85546875" style="64" bestFit="1" customWidth="1"/>
    <col min="8978" max="8978" width="16.85546875" style="64" bestFit="1" customWidth="1"/>
    <col min="8979" max="8979" width="17" style="64" bestFit="1" customWidth="1"/>
    <col min="8980" max="8980" width="20.85546875" style="64" bestFit="1" customWidth="1"/>
    <col min="8981" max="8981" width="22.140625" style="64" bestFit="1" customWidth="1"/>
    <col min="8982" max="8982" width="12.5703125" style="64" bestFit="1" customWidth="1"/>
    <col min="8983" max="8983" width="55.28515625" style="64" bestFit="1" customWidth="1"/>
    <col min="8984" max="8984" width="25.85546875" style="64" bestFit="1" customWidth="1"/>
    <col min="8985" max="8985" width="15.85546875" style="64" bestFit="1" customWidth="1"/>
    <col min="8986" max="8986" width="18.28515625" style="64" bestFit="1" customWidth="1"/>
    <col min="8987" max="8987" width="65.5703125" style="64" bestFit="1" customWidth="1"/>
    <col min="8988" max="8988" width="65.7109375" style="64" bestFit="1" customWidth="1"/>
    <col min="8989" max="8989" width="4.7109375" style="64" bestFit="1" customWidth="1"/>
    <col min="8990" max="9216" width="9.140625" style="64"/>
    <col min="9217" max="9217" width="4.7109375" style="64" bestFit="1" customWidth="1"/>
    <col min="9218" max="9218" width="16.85546875" style="64" bestFit="1" customWidth="1"/>
    <col min="9219" max="9219" width="8.85546875" style="64" bestFit="1" customWidth="1"/>
    <col min="9220" max="9220" width="1.140625" style="64" bestFit="1" customWidth="1"/>
    <col min="9221" max="9221" width="25.140625" style="64" bestFit="1" customWidth="1"/>
    <col min="9222" max="9222" width="10.85546875" style="64" bestFit="1" customWidth="1"/>
    <col min="9223" max="9224" width="16.85546875" style="64" bestFit="1" customWidth="1"/>
    <col min="9225" max="9225" width="8.85546875" style="64" bestFit="1" customWidth="1"/>
    <col min="9226" max="9226" width="16" style="64" bestFit="1" customWidth="1"/>
    <col min="9227" max="9227" width="0.28515625" style="64" bestFit="1" customWidth="1"/>
    <col min="9228" max="9228" width="16" style="64" bestFit="1" customWidth="1"/>
    <col min="9229" max="9229" width="0.7109375" style="64" bestFit="1" customWidth="1"/>
    <col min="9230" max="9230" width="16.140625" style="64" bestFit="1" customWidth="1"/>
    <col min="9231" max="9231" width="12.5703125" style="64" bestFit="1" customWidth="1"/>
    <col min="9232" max="9232" width="4.42578125" style="64" bestFit="1" customWidth="1"/>
    <col min="9233" max="9233" width="20.85546875" style="64" bestFit="1" customWidth="1"/>
    <col min="9234" max="9234" width="16.85546875" style="64" bestFit="1" customWidth="1"/>
    <col min="9235" max="9235" width="17" style="64" bestFit="1" customWidth="1"/>
    <col min="9236" max="9236" width="20.85546875" style="64" bestFit="1" customWidth="1"/>
    <col min="9237" max="9237" width="22.140625" style="64" bestFit="1" customWidth="1"/>
    <col min="9238" max="9238" width="12.5703125" style="64" bestFit="1" customWidth="1"/>
    <col min="9239" max="9239" width="55.28515625" style="64" bestFit="1" customWidth="1"/>
    <col min="9240" max="9240" width="25.85546875" style="64" bestFit="1" customWidth="1"/>
    <col min="9241" max="9241" width="15.85546875" style="64" bestFit="1" customWidth="1"/>
    <col min="9242" max="9242" width="18.28515625" style="64" bestFit="1" customWidth="1"/>
    <col min="9243" max="9243" width="65.5703125" style="64" bestFit="1" customWidth="1"/>
    <col min="9244" max="9244" width="65.7109375" style="64" bestFit="1" customWidth="1"/>
    <col min="9245" max="9245" width="4.7109375" style="64" bestFit="1" customWidth="1"/>
    <col min="9246" max="9472" width="9.140625" style="64"/>
    <col min="9473" max="9473" width="4.7109375" style="64" bestFit="1" customWidth="1"/>
    <col min="9474" max="9474" width="16.85546875" style="64" bestFit="1" customWidth="1"/>
    <col min="9475" max="9475" width="8.85546875" style="64" bestFit="1" customWidth="1"/>
    <col min="9476" max="9476" width="1.140625" style="64" bestFit="1" customWidth="1"/>
    <col min="9477" max="9477" width="25.140625" style="64" bestFit="1" customWidth="1"/>
    <col min="9478" max="9478" width="10.85546875" style="64" bestFit="1" customWidth="1"/>
    <col min="9479" max="9480" width="16.85546875" style="64" bestFit="1" customWidth="1"/>
    <col min="9481" max="9481" width="8.85546875" style="64" bestFit="1" customWidth="1"/>
    <col min="9482" max="9482" width="16" style="64" bestFit="1" customWidth="1"/>
    <col min="9483" max="9483" width="0.28515625" style="64" bestFit="1" customWidth="1"/>
    <col min="9484" max="9484" width="16" style="64" bestFit="1" customWidth="1"/>
    <col min="9485" max="9485" width="0.7109375" style="64" bestFit="1" customWidth="1"/>
    <col min="9486" max="9486" width="16.140625" style="64" bestFit="1" customWidth="1"/>
    <col min="9487" max="9487" width="12.5703125" style="64" bestFit="1" customWidth="1"/>
    <col min="9488" max="9488" width="4.42578125" style="64" bestFit="1" customWidth="1"/>
    <col min="9489" max="9489" width="20.85546875" style="64" bestFit="1" customWidth="1"/>
    <col min="9490" max="9490" width="16.85546875" style="64" bestFit="1" customWidth="1"/>
    <col min="9491" max="9491" width="17" style="64" bestFit="1" customWidth="1"/>
    <col min="9492" max="9492" width="20.85546875" style="64" bestFit="1" customWidth="1"/>
    <col min="9493" max="9493" width="22.140625" style="64" bestFit="1" customWidth="1"/>
    <col min="9494" max="9494" width="12.5703125" style="64" bestFit="1" customWidth="1"/>
    <col min="9495" max="9495" width="55.28515625" style="64" bestFit="1" customWidth="1"/>
    <col min="9496" max="9496" width="25.85546875" style="64" bestFit="1" customWidth="1"/>
    <col min="9497" max="9497" width="15.85546875" style="64" bestFit="1" customWidth="1"/>
    <col min="9498" max="9498" width="18.28515625" style="64" bestFit="1" customWidth="1"/>
    <col min="9499" max="9499" width="65.5703125" style="64" bestFit="1" customWidth="1"/>
    <col min="9500" max="9500" width="65.7109375" style="64" bestFit="1" customWidth="1"/>
    <col min="9501" max="9501" width="4.7109375" style="64" bestFit="1" customWidth="1"/>
    <col min="9502" max="9728" width="9.140625" style="64"/>
    <col min="9729" max="9729" width="4.7109375" style="64" bestFit="1" customWidth="1"/>
    <col min="9730" max="9730" width="16.85546875" style="64" bestFit="1" customWidth="1"/>
    <col min="9731" max="9731" width="8.85546875" style="64" bestFit="1" customWidth="1"/>
    <col min="9732" max="9732" width="1.140625" style="64" bestFit="1" customWidth="1"/>
    <col min="9733" max="9733" width="25.140625" style="64" bestFit="1" customWidth="1"/>
    <col min="9734" max="9734" width="10.85546875" style="64" bestFit="1" customWidth="1"/>
    <col min="9735" max="9736" width="16.85546875" style="64" bestFit="1" customWidth="1"/>
    <col min="9737" max="9737" width="8.85546875" style="64" bestFit="1" customWidth="1"/>
    <col min="9738" max="9738" width="16" style="64" bestFit="1" customWidth="1"/>
    <col min="9739" max="9739" width="0.28515625" style="64" bestFit="1" customWidth="1"/>
    <col min="9740" max="9740" width="16" style="64" bestFit="1" customWidth="1"/>
    <col min="9741" max="9741" width="0.7109375" style="64" bestFit="1" customWidth="1"/>
    <col min="9742" max="9742" width="16.140625" style="64" bestFit="1" customWidth="1"/>
    <col min="9743" max="9743" width="12.5703125" style="64" bestFit="1" customWidth="1"/>
    <col min="9744" max="9744" width="4.42578125" style="64" bestFit="1" customWidth="1"/>
    <col min="9745" max="9745" width="20.85546875" style="64" bestFit="1" customWidth="1"/>
    <col min="9746" max="9746" width="16.85546875" style="64" bestFit="1" customWidth="1"/>
    <col min="9747" max="9747" width="17" style="64" bestFit="1" customWidth="1"/>
    <col min="9748" max="9748" width="20.85546875" style="64" bestFit="1" customWidth="1"/>
    <col min="9749" max="9749" width="22.140625" style="64" bestFit="1" customWidth="1"/>
    <col min="9750" max="9750" width="12.5703125" style="64" bestFit="1" customWidth="1"/>
    <col min="9751" max="9751" width="55.28515625" style="64" bestFit="1" customWidth="1"/>
    <col min="9752" max="9752" width="25.85546875" style="64" bestFit="1" customWidth="1"/>
    <col min="9753" max="9753" width="15.85546875" style="64" bestFit="1" customWidth="1"/>
    <col min="9754" max="9754" width="18.28515625" style="64" bestFit="1" customWidth="1"/>
    <col min="9755" max="9755" width="65.5703125" style="64" bestFit="1" customWidth="1"/>
    <col min="9756" max="9756" width="65.7109375" style="64" bestFit="1" customWidth="1"/>
    <col min="9757" max="9757" width="4.7109375" style="64" bestFit="1" customWidth="1"/>
    <col min="9758" max="9984" width="9.140625" style="64"/>
    <col min="9985" max="9985" width="4.7109375" style="64" bestFit="1" customWidth="1"/>
    <col min="9986" max="9986" width="16.85546875" style="64" bestFit="1" customWidth="1"/>
    <col min="9987" max="9987" width="8.85546875" style="64" bestFit="1" customWidth="1"/>
    <col min="9988" max="9988" width="1.140625" style="64" bestFit="1" customWidth="1"/>
    <col min="9989" max="9989" width="25.140625" style="64" bestFit="1" customWidth="1"/>
    <col min="9990" max="9990" width="10.85546875" style="64" bestFit="1" customWidth="1"/>
    <col min="9991" max="9992" width="16.85546875" style="64" bestFit="1" customWidth="1"/>
    <col min="9993" max="9993" width="8.85546875" style="64" bestFit="1" customWidth="1"/>
    <col min="9994" max="9994" width="16" style="64" bestFit="1" customWidth="1"/>
    <col min="9995" max="9995" width="0.28515625" style="64" bestFit="1" customWidth="1"/>
    <col min="9996" max="9996" width="16" style="64" bestFit="1" customWidth="1"/>
    <col min="9997" max="9997" width="0.7109375" style="64" bestFit="1" customWidth="1"/>
    <col min="9998" max="9998" width="16.140625" style="64" bestFit="1" customWidth="1"/>
    <col min="9999" max="9999" width="12.5703125" style="64" bestFit="1" customWidth="1"/>
    <col min="10000" max="10000" width="4.42578125" style="64" bestFit="1" customWidth="1"/>
    <col min="10001" max="10001" width="20.85546875" style="64" bestFit="1" customWidth="1"/>
    <col min="10002" max="10002" width="16.85546875" style="64" bestFit="1" customWidth="1"/>
    <col min="10003" max="10003" width="17" style="64" bestFit="1" customWidth="1"/>
    <col min="10004" max="10004" width="20.85546875" style="64" bestFit="1" customWidth="1"/>
    <col min="10005" max="10005" width="22.140625" style="64" bestFit="1" customWidth="1"/>
    <col min="10006" max="10006" width="12.5703125" style="64" bestFit="1" customWidth="1"/>
    <col min="10007" max="10007" width="55.28515625" style="64" bestFit="1" customWidth="1"/>
    <col min="10008" max="10008" width="25.85546875" style="64" bestFit="1" customWidth="1"/>
    <col min="10009" max="10009" width="15.85546875" style="64" bestFit="1" customWidth="1"/>
    <col min="10010" max="10010" width="18.28515625" style="64" bestFit="1" customWidth="1"/>
    <col min="10011" max="10011" width="65.5703125" style="64" bestFit="1" customWidth="1"/>
    <col min="10012" max="10012" width="65.7109375" style="64" bestFit="1" customWidth="1"/>
    <col min="10013" max="10013" width="4.7109375" style="64" bestFit="1" customWidth="1"/>
    <col min="10014" max="10240" width="9.140625" style="64"/>
    <col min="10241" max="10241" width="4.7109375" style="64" bestFit="1" customWidth="1"/>
    <col min="10242" max="10242" width="16.85546875" style="64" bestFit="1" customWidth="1"/>
    <col min="10243" max="10243" width="8.85546875" style="64" bestFit="1" customWidth="1"/>
    <col min="10244" max="10244" width="1.140625" style="64" bestFit="1" customWidth="1"/>
    <col min="10245" max="10245" width="25.140625" style="64" bestFit="1" customWidth="1"/>
    <col min="10246" max="10246" width="10.85546875" style="64" bestFit="1" customWidth="1"/>
    <col min="10247" max="10248" width="16.85546875" style="64" bestFit="1" customWidth="1"/>
    <col min="10249" max="10249" width="8.85546875" style="64" bestFit="1" customWidth="1"/>
    <col min="10250" max="10250" width="16" style="64" bestFit="1" customWidth="1"/>
    <col min="10251" max="10251" width="0.28515625" style="64" bestFit="1" customWidth="1"/>
    <col min="10252" max="10252" width="16" style="64" bestFit="1" customWidth="1"/>
    <col min="10253" max="10253" width="0.7109375" style="64" bestFit="1" customWidth="1"/>
    <col min="10254" max="10254" width="16.140625" style="64" bestFit="1" customWidth="1"/>
    <col min="10255" max="10255" width="12.5703125" style="64" bestFit="1" customWidth="1"/>
    <col min="10256" max="10256" width="4.42578125" style="64" bestFit="1" customWidth="1"/>
    <col min="10257" max="10257" width="20.85546875" style="64" bestFit="1" customWidth="1"/>
    <col min="10258" max="10258" width="16.85546875" style="64" bestFit="1" customWidth="1"/>
    <col min="10259" max="10259" width="17" style="64" bestFit="1" customWidth="1"/>
    <col min="10260" max="10260" width="20.85546875" style="64" bestFit="1" customWidth="1"/>
    <col min="10261" max="10261" width="22.140625" style="64" bestFit="1" customWidth="1"/>
    <col min="10262" max="10262" width="12.5703125" style="64" bestFit="1" customWidth="1"/>
    <col min="10263" max="10263" width="55.28515625" style="64" bestFit="1" customWidth="1"/>
    <col min="10264" max="10264" width="25.85546875" style="64" bestFit="1" customWidth="1"/>
    <col min="10265" max="10265" width="15.85546875" style="64" bestFit="1" customWidth="1"/>
    <col min="10266" max="10266" width="18.28515625" style="64" bestFit="1" customWidth="1"/>
    <col min="10267" max="10267" width="65.5703125" style="64" bestFit="1" customWidth="1"/>
    <col min="10268" max="10268" width="65.7109375" style="64" bestFit="1" customWidth="1"/>
    <col min="10269" max="10269" width="4.7109375" style="64" bestFit="1" customWidth="1"/>
    <col min="10270" max="10496" width="9.140625" style="64"/>
    <col min="10497" max="10497" width="4.7109375" style="64" bestFit="1" customWidth="1"/>
    <col min="10498" max="10498" width="16.85546875" style="64" bestFit="1" customWidth="1"/>
    <col min="10499" max="10499" width="8.85546875" style="64" bestFit="1" customWidth="1"/>
    <col min="10500" max="10500" width="1.140625" style="64" bestFit="1" customWidth="1"/>
    <col min="10501" max="10501" width="25.140625" style="64" bestFit="1" customWidth="1"/>
    <col min="10502" max="10502" width="10.85546875" style="64" bestFit="1" customWidth="1"/>
    <col min="10503" max="10504" width="16.85546875" style="64" bestFit="1" customWidth="1"/>
    <col min="10505" max="10505" width="8.85546875" style="64" bestFit="1" customWidth="1"/>
    <col min="10506" max="10506" width="16" style="64" bestFit="1" customWidth="1"/>
    <col min="10507" max="10507" width="0.28515625" style="64" bestFit="1" customWidth="1"/>
    <col min="10508" max="10508" width="16" style="64" bestFit="1" customWidth="1"/>
    <col min="10509" max="10509" width="0.7109375" style="64" bestFit="1" customWidth="1"/>
    <col min="10510" max="10510" width="16.140625" style="64" bestFit="1" customWidth="1"/>
    <col min="10511" max="10511" width="12.5703125" style="64" bestFit="1" customWidth="1"/>
    <col min="10512" max="10512" width="4.42578125" style="64" bestFit="1" customWidth="1"/>
    <col min="10513" max="10513" width="20.85546875" style="64" bestFit="1" customWidth="1"/>
    <col min="10514" max="10514" width="16.85546875" style="64" bestFit="1" customWidth="1"/>
    <col min="10515" max="10515" width="17" style="64" bestFit="1" customWidth="1"/>
    <col min="10516" max="10516" width="20.85546875" style="64" bestFit="1" customWidth="1"/>
    <col min="10517" max="10517" width="22.140625" style="64" bestFit="1" customWidth="1"/>
    <col min="10518" max="10518" width="12.5703125" style="64" bestFit="1" customWidth="1"/>
    <col min="10519" max="10519" width="55.28515625" style="64" bestFit="1" customWidth="1"/>
    <col min="10520" max="10520" width="25.85546875" style="64" bestFit="1" customWidth="1"/>
    <col min="10521" max="10521" width="15.85546875" style="64" bestFit="1" customWidth="1"/>
    <col min="10522" max="10522" width="18.28515625" style="64" bestFit="1" customWidth="1"/>
    <col min="10523" max="10523" width="65.5703125" style="64" bestFit="1" customWidth="1"/>
    <col min="10524" max="10524" width="65.7109375" style="64" bestFit="1" customWidth="1"/>
    <col min="10525" max="10525" width="4.7109375" style="64" bestFit="1" customWidth="1"/>
    <col min="10526" max="10752" width="9.140625" style="64"/>
    <col min="10753" max="10753" width="4.7109375" style="64" bestFit="1" customWidth="1"/>
    <col min="10754" max="10754" width="16.85546875" style="64" bestFit="1" customWidth="1"/>
    <col min="10755" max="10755" width="8.85546875" style="64" bestFit="1" customWidth="1"/>
    <col min="10756" max="10756" width="1.140625" style="64" bestFit="1" customWidth="1"/>
    <col min="10757" max="10757" width="25.140625" style="64" bestFit="1" customWidth="1"/>
    <col min="10758" max="10758" width="10.85546875" style="64" bestFit="1" customWidth="1"/>
    <col min="10759" max="10760" width="16.85546875" style="64" bestFit="1" customWidth="1"/>
    <col min="10761" max="10761" width="8.85546875" style="64" bestFit="1" customWidth="1"/>
    <col min="10762" max="10762" width="16" style="64" bestFit="1" customWidth="1"/>
    <col min="10763" max="10763" width="0.28515625" style="64" bestFit="1" customWidth="1"/>
    <col min="10764" max="10764" width="16" style="64" bestFit="1" customWidth="1"/>
    <col min="10765" max="10765" width="0.7109375" style="64" bestFit="1" customWidth="1"/>
    <col min="10766" max="10766" width="16.140625" style="64" bestFit="1" customWidth="1"/>
    <col min="10767" max="10767" width="12.5703125" style="64" bestFit="1" customWidth="1"/>
    <col min="10768" max="10768" width="4.42578125" style="64" bestFit="1" customWidth="1"/>
    <col min="10769" max="10769" width="20.85546875" style="64" bestFit="1" customWidth="1"/>
    <col min="10770" max="10770" width="16.85546875" style="64" bestFit="1" customWidth="1"/>
    <col min="10771" max="10771" width="17" style="64" bestFit="1" customWidth="1"/>
    <col min="10772" max="10772" width="20.85546875" style="64" bestFit="1" customWidth="1"/>
    <col min="10773" max="10773" width="22.140625" style="64" bestFit="1" customWidth="1"/>
    <col min="10774" max="10774" width="12.5703125" style="64" bestFit="1" customWidth="1"/>
    <col min="10775" max="10775" width="55.28515625" style="64" bestFit="1" customWidth="1"/>
    <col min="10776" max="10776" width="25.85546875" style="64" bestFit="1" customWidth="1"/>
    <col min="10777" max="10777" width="15.85546875" style="64" bestFit="1" customWidth="1"/>
    <col min="10778" max="10778" width="18.28515625" style="64" bestFit="1" customWidth="1"/>
    <col min="10779" max="10779" width="65.5703125" style="64" bestFit="1" customWidth="1"/>
    <col min="10780" max="10780" width="65.7109375" style="64" bestFit="1" customWidth="1"/>
    <col min="10781" max="10781" width="4.7109375" style="64" bestFit="1" customWidth="1"/>
    <col min="10782" max="11008" width="9.140625" style="64"/>
    <col min="11009" max="11009" width="4.7109375" style="64" bestFit="1" customWidth="1"/>
    <col min="11010" max="11010" width="16.85546875" style="64" bestFit="1" customWidth="1"/>
    <col min="11011" max="11011" width="8.85546875" style="64" bestFit="1" customWidth="1"/>
    <col min="11012" max="11012" width="1.140625" style="64" bestFit="1" customWidth="1"/>
    <col min="11013" max="11013" width="25.140625" style="64" bestFit="1" customWidth="1"/>
    <col min="11014" max="11014" width="10.85546875" style="64" bestFit="1" customWidth="1"/>
    <col min="11015" max="11016" width="16.85546875" style="64" bestFit="1" customWidth="1"/>
    <col min="11017" max="11017" width="8.85546875" style="64" bestFit="1" customWidth="1"/>
    <col min="11018" max="11018" width="16" style="64" bestFit="1" customWidth="1"/>
    <col min="11019" max="11019" width="0.28515625" style="64" bestFit="1" customWidth="1"/>
    <col min="11020" max="11020" width="16" style="64" bestFit="1" customWidth="1"/>
    <col min="11021" max="11021" width="0.7109375" style="64" bestFit="1" customWidth="1"/>
    <col min="11022" max="11022" width="16.140625" style="64" bestFit="1" customWidth="1"/>
    <col min="11023" max="11023" width="12.5703125" style="64" bestFit="1" customWidth="1"/>
    <col min="11024" max="11024" width="4.42578125" style="64" bestFit="1" customWidth="1"/>
    <col min="11025" max="11025" width="20.85546875" style="64" bestFit="1" customWidth="1"/>
    <col min="11026" max="11026" width="16.85546875" style="64" bestFit="1" customWidth="1"/>
    <col min="11027" max="11027" width="17" style="64" bestFit="1" customWidth="1"/>
    <col min="11028" max="11028" width="20.85546875" style="64" bestFit="1" customWidth="1"/>
    <col min="11029" max="11029" width="22.140625" style="64" bestFit="1" customWidth="1"/>
    <col min="11030" max="11030" width="12.5703125" style="64" bestFit="1" customWidth="1"/>
    <col min="11031" max="11031" width="55.28515625" style="64" bestFit="1" customWidth="1"/>
    <col min="11032" max="11032" width="25.85546875" style="64" bestFit="1" customWidth="1"/>
    <col min="11033" max="11033" width="15.85546875" style="64" bestFit="1" customWidth="1"/>
    <col min="11034" max="11034" width="18.28515625" style="64" bestFit="1" customWidth="1"/>
    <col min="11035" max="11035" width="65.5703125" style="64" bestFit="1" customWidth="1"/>
    <col min="11036" max="11036" width="65.7109375" style="64" bestFit="1" customWidth="1"/>
    <col min="11037" max="11037" width="4.7109375" style="64" bestFit="1" customWidth="1"/>
    <col min="11038" max="11264" width="9.140625" style="64"/>
    <col min="11265" max="11265" width="4.7109375" style="64" bestFit="1" customWidth="1"/>
    <col min="11266" max="11266" width="16.85546875" style="64" bestFit="1" customWidth="1"/>
    <col min="11267" max="11267" width="8.85546875" style="64" bestFit="1" customWidth="1"/>
    <col min="11268" max="11268" width="1.140625" style="64" bestFit="1" customWidth="1"/>
    <col min="11269" max="11269" width="25.140625" style="64" bestFit="1" customWidth="1"/>
    <col min="11270" max="11270" width="10.85546875" style="64" bestFit="1" customWidth="1"/>
    <col min="11271" max="11272" width="16.85546875" style="64" bestFit="1" customWidth="1"/>
    <col min="11273" max="11273" width="8.85546875" style="64" bestFit="1" customWidth="1"/>
    <col min="11274" max="11274" width="16" style="64" bestFit="1" customWidth="1"/>
    <col min="11275" max="11275" width="0.28515625" style="64" bestFit="1" customWidth="1"/>
    <col min="11276" max="11276" width="16" style="64" bestFit="1" customWidth="1"/>
    <col min="11277" max="11277" width="0.7109375" style="64" bestFit="1" customWidth="1"/>
    <col min="11278" max="11278" width="16.140625" style="64" bestFit="1" customWidth="1"/>
    <col min="11279" max="11279" width="12.5703125" style="64" bestFit="1" customWidth="1"/>
    <col min="11280" max="11280" width="4.42578125" style="64" bestFit="1" customWidth="1"/>
    <col min="11281" max="11281" width="20.85546875" style="64" bestFit="1" customWidth="1"/>
    <col min="11282" max="11282" width="16.85546875" style="64" bestFit="1" customWidth="1"/>
    <col min="11283" max="11283" width="17" style="64" bestFit="1" customWidth="1"/>
    <col min="11284" max="11284" width="20.85546875" style="64" bestFit="1" customWidth="1"/>
    <col min="11285" max="11285" width="22.140625" style="64" bestFit="1" customWidth="1"/>
    <col min="11286" max="11286" width="12.5703125" style="64" bestFit="1" customWidth="1"/>
    <col min="11287" max="11287" width="55.28515625" style="64" bestFit="1" customWidth="1"/>
    <col min="11288" max="11288" width="25.85546875" style="64" bestFit="1" customWidth="1"/>
    <col min="11289" max="11289" width="15.85546875" style="64" bestFit="1" customWidth="1"/>
    <col min="11290" max="11290" width="18.28515625" style="64" bestFit="1" customWidth="1"/>
    <col min="11291" max="11291" width="65.5703125" style="64" bestFit="1" customWidth="1"/>
    <col min="11292" max="11292" width="65.7109375" style="64" bestFit="1" customWidth="1"/>
    <col min="11293" max="11293" width="4.7109375" style="64" bestFit="1" customWidth="1"/>
    <col min="11294" max="11520" width="9.140625" style="64"/>
    <col min="11521" max="11521" width="4.7109375" style="64" bestFit="1" customWidth="1"/>
    <col min="11522" max="11522" width="16.85546875" style="64" bestFit="1" customWidth="1"/>
    <col min="11523" max="11523" width="8.85546875" style="64" bestFit="1" customWidth="1"/>
    <col min="11524" max="11524" width="1.140625" style="64" bestFit="1" customWidth="1"/>
    <col min="11525" max="11525" width="25.140625" style="64" bestFit="1" customWidth="1"/>
    <col min="11526" max="11526" width="10.85546875" style="64" bestFit="1" customWidth="1"/>
    <col min="11527" max="11528" width="16.85546875" style="64" bestFit="1" customWidth="1"/>
    <col min="11529" max="11529" width="8.85546875" style="64" bestFit="1" customWidth="1"/>
    <col min="11530" max="11530" width="16" style="64" bestFit="1" customWidth="1"/>
    <col min="11531" max="11531" width="0.28515625" style="64" bestFit="1" customWidth="1"/>
    <col min="11532" max="11532" width="16" style="64" bestFit="1" customWidth="1"/>
    <col min="11533" max="11533" width="0.7109375" style="64" bestFit="1" customWidth="1"/>
    <col min="11534" max="11534" width="16.140625" style="64" bestFit="1" customWidth="1"/>
    <col min="11535" max="11535" width="12.5703125" style="64" bestFit="1" customWidth="1"/>
    <col min="11536" max="11536" width="4.42578125" style="64" bestFit="1" customWidth="1"/>
    <col min="11537" max="11537" width="20.85546875" style="64" bestFit="1" customWidth="1"/>
    <col min="11538" max="11538" width="16.85546875" style="64" bestFit="1" customWidth="1"/>
    <col min="11539" max="11539" width="17" style="64" bestFit="1" customWidth="1"/>
    <col min="11540" max="11540" width="20.85546875" style="64" bestFit="1" customWidth="1"/>
    <col min="11541" max="11541" width="22.140625" style="64" bestFit="1" customWidth="1"/>
    <col min="11542" max="11542" width="12.5703125" style="64" bestFit="1" customWidth="1"/>
    <col min="11543" max="11543" width="55.28515625" style="64" bestFit="1" customWidth="1"/>
    <col min="11544" max="11544" width="25.85546875" style="64" bestFit="1" customWidth="1"/>
    <col min="11545" max="11545" width="15.85546875" style="64" bestFit="1" customWidth="1"/>
    <col min="11546" max="11546" width="18.28515625" style="64" bestFit="1" customWidth="1"/>
    <col min="11547" max="11547" width="65.5703125" style="64" bestFit="1" customWidth="1"/>
    <col min="11548" max="11548" width="65.7109375" style="64" bestFit="1" customWidth="1"/>
    <col min="11549" max="11549" width="4.7109375" style="64" bestFit="1" customWidth="1"/>
    <col min="11550" max="11776" width="9.140625" style="64"/>
    <col min="11777" max="11777" width="4.7109375" style="64" bestFit="1" customWidth="1"/>
    <col min="11778" max="11778" width="16.85546875" style="64" bestFit="1" customWidth="1"/>
    <col min="11779" max="11779" width="8.85546875" style="64" bestFit="1" customWidth="1"/>
    <col min="11780" max="11780" width="1.140625" style="64" bestFit="1" customWidth="1"/>
    <col min="11781" max="11781" width="25.140625" style="64" bestFit="1" customWidth="1"/>
    <col min="11782" max="11782" width="10.85546875" style="64" bestFit="1" customWidth="1"/>
    <col min="11783" max="11784" width="16.85546875" style="64" bestFit="1" customWidth="1"/>
    <col min="11785" max="11785" width="8.85546875" style="64" bestFit="1" customWidth="1"/>
    <col min="11786" max="11786" width="16" style="64" bestFit="1" customWidth="1"/>
    <col min="11787" max="11787" width="0.28515625" style="64" bestFit="1" customWidth="1"/>
    <col min="11788" max="11788" width="16" style="64" bestFit="1" customWidth="1"/>
    <col min="11789" max="11789" width="0.7109375" style="64" bestFit="1" customWidth="1"/>
    <col min="11790" max="11790" width="16.140625" style="64" bestFit="1" customWidth="1"/>
    <col min="11791" max="11791" width="12.5703125" style="64" bestFit="1" customWidth="1"/>
    <col min="11792" max="11792" width="4.42578125" style="64" bestFit="1" customWidth="1"/>
    <col min="11793" max="11793" width="20.85546875" style="64" bestFit="1" customWidth="1"/>
    <col min="11794" max="11794" width="16.85546875" style="64" bestFit="1" customWidth="1"/>
    <col min="11795" max="11795" width="17" style="64" bestFit="1" customWidth="1"/>
    <col min="11796" max="11796" width="20.85546875" style="64" bestFit="1" customWidth="1"/>
    <col min="11797" max="11797" width="22.140625" style="64" bestFit="1" customWidth="1"/>
    <col min="11798" max="11798" width="12.5703125" style="64" bestFit="1" customWidth="1"/>
    <col min="11799" max="11799" width="55.28515625" style="64" bestFit="1" customWidth="1"/>
    <col min="11800" max="11800" width="25.85546875" style="64" bestFit="1" customWidth="1"/>
    <col min="11801" max="11801" width="15.85546875" style="64" bestFit="1" customWidth="1"/>
    <col min="11802" max="11802" width="18.28515625" style="64" bestFit="1" customWidth="1"/>
    <col min="11803" max="11803" width="65.5703125" style="64" bestFit="1" customWidth="1"/>
    <col min="11804" max="11804" width="65.7109375" style="64" bestFit="1" customWidth="1"/>
    <col min="11805" max="11805" width="4.7109375" style="64" bestFit="1" customWidth="1"/>
    <col min="11806" max="12032" width="9.140625" style="64"/>
    <col min="12033" max="12033" width="4.7109375" style="64" bestFit="1" customWidth="1"/>
    <col min="12034" max="12034" width="16.85546875" style="64" bestFit="1" customWidth="1"/>
    <col min="12035" max="12035" width="8.85546875" style="64" bestFit="1" customWidth="1"/>
    <col min="12036" max="12036" width="1.140625" style="64" bestFit="1" customWidth="1"/>
    <col min="12037" max="12037" width="25.140625" style="64" bestFit="1" customWidth="1"/>
    <col min="12038" max="12038" width="10.85546875" style="64" bestFit="1" customWidth="1"/>
    <col min="12039" max="12040" width="16.85546875" style="64" bestFit="1" customWidth="1"/>
    <col min="12041" max="12041" width="8.85546875" style="64" bestFit="1" customWidth="1"/>
    <col min="12042" max="12042" width="16" style="64" bestFit="1" customWidth="1"/>
    <col min="12043" max="12043" width="0.28515625" style="64" bestFit="1" customWidth="1"/>
    <col min="12044" max="12044" width="16" style="64" bestFit="1" customWidth="1"/>
    <col min="12045" max="12045" width="0.7109375" style="64" bestFit="1" customWidth="1"/>
    <col min="12046" max="12046" width="16.140625" style="64" bestFit="1" customWidth="1"/>
    <col min="12047" max="12047" width="12.5703125" style="64" bestFit="1" customWidth="1"/>
    <col min="12048" max="12048" width="4.42578125" style="64" bestFit="1" customWidth="1"/>
    <col min="12049" max="12049" width="20.85546875" style="64" bestFit="1" customWidth="1"/>
    <col min="12050" max="12050" width="16.85546875" style="64" bestFit="1" customWidth="1"/>
    <col min="12051" max="12051" width="17" style="64" bestFit="1" customWidth="1"/>
    <col min="12052" max="12052" width="20.85546875" style="64" bestFit="1" customWidth="1"/>
    <col min="12053" max="12053" width="22.140625" style="64" bestFit="1" customWidth="1"/>
    <col min="12054" max="12054" width="12.5703125" style="64" bestFit="1" customWidth="1"/>
    <col min="12055" max="12055" width="55.28515625" style="64" bestFit="1" customWidth="1"/>
    <col min="12056" max="12056" width="25.85546875" style="64" bestFit="1" customWidth="1"/>
    <col min="12057" max="12057" width="15.85546875" style="64" bestFit="1" customWidth="1"/>
    <col min="12058" max="12058" width="18.28515625" style="64" bestFit="1" customWidth="1"/>
    <col min="12059" max="12059" width="65.5703125" style="64" bestFit="1" customWidth="1"/>
    <col min="12060" max="12060" width="65.7109375" style="64" bestFit="1" customWidth="1"/>
    <col min="12061" max="12061" width="4.7109375" style="64" bestFit="1" customWidth="1"/>
    <col min="12062" max="12288" width="9.140625" style="64"/>
    <col min="12289" max="12289" width="4.7109375" style="64" bestFit="1" customWidth="1"/>
    <col min="12290" max="12290" width="16.85546875" style="64" bestFit="1" customWidth="1"/>
    <col min="12291" max="12291" width="8.85546875" style="64" bestFit="1" customWidth="1"/>
    <col min="12292" max="12292" width="1.140625" style="64" bestFit="1" customWidth="1"/>
    <col min="12293" max="12293" width="25.140625" style="64" bestFit="1" customWidth="1"/>
    <col min="12294" max="12294" width="10.85546875" style="64" bestFit="1" customWidth="1"/>
    <col min="12295" max="12296" width="16.85546875" style="64" bestFit="1" customWidth="1"/>
    <col min="12297" max="12297" width="8.85546875" style="64" bestFit="1" customWidth="1"/>
    <col min="12298" max="12298" width="16" style="64" bestFit="1" customWidth="1"/>
    <col min="12299" max="12299" width="0.28515625" style="64" bestFit="1" customWidth="1"/>
    <col min="12300" max="12300" width="16" style="64" bestFit="1" customWidth="1"/>
    <col min="12301" max="12301" width="0.7109375" style="64" bestFit="1" customWidth="1"/>
    <col min="12302" max="12302" width="16.140625" style="64" bestFit="1" customWidth="1"/>
    <col min="12303" max="12303" width="12.5703125" style="64" bestFit="1" customWidth="1"/>
    <col min="12304" max="12304" width="4.42578125" style="64" bestFit="1" customWidth="1"/>
    <col min="12305" max="12305" width="20.85546875" style="64" bestFit="1" customWidth="1"/>
    <col min="12306" max="12306" width="16.85546875" style="64" bestFit="1" customWidth="1"/>
    <col min="12307" max="12307" width="17" style="64" bestFit="1" customWidth="1"/>
    <col min="12308" max="12308" width="20.85546875" style="64" bestFit="1" customWidth="1"/>
    <col min="12309" max="12309" width="22.140625" style="64" bestFit="1" customWidth="1"/>
    <col min="12310" max="12310" width="12.5703125" style="64" bestFit="1" customWidth="1"/>
    <col min="12311" max="12311" width="55.28515625" style="64" bestFit="1" customWidth="1"/>
    <col min="12312" max="12312" width="25.85546875" style="64" bestFit="1" customWidth="1"/>
    <col min="12313" max="12313" width="15.85546875" style="64" bestFit="1" customWidth="1"/>
    <col min="12314" max="12314" width="18.28515625" style="64" bestFit="1" customWidth="1"/>
    <col min="12315" max="12315" width="65.5703125" style="64" bestFit="1" customWidth="1"/>
    <col min="12316" max="12316" width="65.7109375" style="64" bestFit="1" customWidth="1"/>
    <col min="12317" max="12317" width="4.7109375" style="64" bestFit="1" customWidth="1"/>
    <col min="12318" max="12544" width="9.140625" style="64"/>
    <col min="12545" max="12545" width="4.7109375" style="64" bestFit="1" customWidth="1"/>
    <col min="12546" max="12546" width="16.85546875" style="64" bestFit="1" customWidth="1"/>
    <col min="12547" max="12547" width="8.85546875" style="64" bestFit="1" customWidth="1"/>
    <col min="12548" max="12548" width="1.140625" style="64" bestFit="1" customWidth="1"/>
    <col min="12549" max="12549" width="25.140625" style="64" bestFit="1" customWidth="1"/>
    <col min="12550" max="12550" width="10.85546875" style="64" bestFit="1" customWidth="1"/>
    <col min="12551" max="12552" width="16.85546875" style="64" bestFit="1" customWidth="1"/>
    <col min="12553" max="12553" width="8.85546875" style="64" bestFit="1" customWidth="1"/>
    <col min="12554" max="12554" width="16" style="64" bestFit="1" customWidth="1"/>
    <col min="12555" max="12555" width="0.28515625" style="64" bestFit="1" customWidth="1"/>
    <col min="12556" max="12556" width="16" style="64" bestFit="1" customWidth="1"/>
    <col min="12557" max="12557" width="0.7109375" style="64" bestFit="1" customWidth="1"/>
    <col min="12558" max="12558" width="16.140625" style="64" bestFit="1" customWidth="1"/>
    <col min="12559" max="12559" width="12.5703125" style="64" bestFit="1" customWidth="1"/>
    <col min="12560" max="12560" width="4.42578125" style="64" bestFit="1" customWidth="1"/>
    <col min="12561" max="12561" width="20.85546875" style="64" bestFit="1" customWidth="1"/>
    <col min="12562" max="12562" width="16.85546875" style="64" bestFit="1" customWidth="1"/>
    <col min="12563" max="12563" width="17" style="64" bestFit="1" customWidth="1"/>
    <col min="12564" max="12564" width="20.85546875" style="64" bestFit="1" customWidth="1"/>
    <col min="12565" max="12565" width="22.140625" style="64" bestFit="1" customWidth="1"/>
    <col min="12566" max="12566" width="12.5703125" style="64" bestFit="1" customWidth="1"/>
    <col min="12567" max="12567" width="55.28515625" style="64" bestFit="1" customWidth="1"/>
    <col min="12568" max="12568" width="25.85546875" style="64" bestFit="1" customWidth="1"/>
    <col min="12569" max="12569" width="15.85546875" style="64" bestFit="1" customWidth="1"/>
    <col min="12570" max="12570" width="18.28515625" style="64" bestFit="1" customWidth="1"/>
    <col min="12571" max="12571" width="65.5703125" style="64" bestFit="1" customWidth="1"/>
    <col min="12572" max="12572" width="65.7109375" style="64" bestFit="1" customWidth="1"/>
    <col min="12573" max="12573" width="4.7109375" style="64" bestFit="1" customWidth="1"/>
    <col min="12574" max="12800" width="9.140625" style="64"/>
    <col min="12801" max="12801" width="4.7109375" style="64" bestFit="1" customWidth="1"/>
    <col min="12802" max="12802" width="16.85546875" style="64" bestFit="1" customWidth="1"/>
    <col min="12803" max="12803" width="8.85546875" style="64" bestFit="1" customWidth="1"/>
    <col min="12804" max="12804" width="1.140625" style="64" bestFit="1" customWidth="1"/>
    <col min="12805" max="12805" width="25.140625" style="64" bestFit="1" customWidth="1"/>
    <col min="12806" max="12806" width="10.85546875" style="64" bestFit="1" customWidth="1"/>
    <col min="12807" max="12808" width="16.85546875" style="64" bestFit="1" customWidth="1"/>
    <col min="12809" max="12809" width="8.85546875" style="64" bestFit="1" customWidth="1"/>
    <col min="12810" max="12810" width="16" style="64" bestFit="1" customWidth="1"/>
    <col min="12811" max="12811" width="0.28515625" style="64" bestFit="1" customWidth="1"/>
    <col min="12812" max="12812" width="16" style="64" bestFit="1" customWidth="1"/>
    <col min="12813" max="12813" width="0.7109375" style="64" bestFit="1" customWidth="1"/>
    <col min="12814" max="12814" width="16.140625" style="64" bestFit="1" customWidth="1"/>
    <col min="12815" max="12815" width="12.5703125" style="64" bestFit="1" customWidth="1"/>
    <col min="12816" max="12816" width="4.42578125" style="64" bestFit="1" customWidth="1"/>
    <col min="12817" max="12817" width="20.85546875" style="64" bestFit="1" customWidth="1"/>
    <col min="12818" max="12818" width="16.85546875" style="64" bestFit="1" customWidth="1"/>
    <col min="12819" max="12819" width="17" style="64" bestFit="1" customWidth="1"/>
    <col min="12820" max="12820" width="20.85546875" style="64" bestFit="1" customWidth="1"/>
    <col min="12821" max="12821" width="22.140625" style="64" bestFit="1" customWidth="1"/>
    <col min="12822" max="12822" width="12.5703125" style="64" bestFit="1" customWidth="1"/>
    <col min="12823" max="12823" width="55.28515625" style="64" bestFit="1" customWidth="1"/>
    <col min="12824" max="12824" width="25.85546875" style="64" bestFit="1" customWidth="1"/>
    <col min="12825" max="12825" width="15.85546875" style="64" bestFit="1" customWidth="1"/>
    <col min="12826" max="12826" width="18.28515625" style="64" bestFit="1" customWidth="1"/>
    <col min="12827" max="12827" width="65.5703125" style="64" bestFit="1" customWidth="1"/>
    <col min="12828" max="12828" width="65.7109375" style="64" bestFit="1" customWidth="1"/>
    <col min="12829" max="12829" width="4.7109375" style="64" bestFit="1" customWidth="1"/>
    <col min="12830" max="13056" width="9.140625" style="64"/>
    <col min="13057" max="13057" width="4.7109375" style="64" bestFit="1" customWidth="1"/>
    <col min="13058" max="13058" width="16.85546875" style="64" bestFit="1" customWidth="1"/>
    <col min="13059" max="13059" width="8.85546875" style="64" bestFit="1" customWidth="1"/>
    <col min="13060" max="13060" width="1.140625" style="64" bestFit="1" customWidth="1"/>
    <col min="13061" max="13061" width="25.140625" style="64" bestFit="1" customWidth="1"/>
    <col min="13062" max="13062" width="10.85546875" style="64" bestFit="1" customWidth="1"/>
    <col min="13063" max="13064" width="16.85546875" style="64" bestFit="1" customWidth="1"/>
    <col min="13065" max="13065" width="8.85546875" style="64" bestFit="1" customWidth="1"/>
    <col min="13066" max="13066" width="16" style="64" bestFit="1" customWidth="1"/>
    <col min="13067" max="13067" width="0.28515625" style="64" bestFit="1" customWidth="1"/>
    <col min="13068" max="13068" width="16" style="64" bestFit="1" customWidth="1"/>
    <col min="13069" max="13069" width="0.7109375" style="64" bestFit="1" customWidth="1"/>
    <col min="13070" max="13070" width="16.140625" style="64" bestFit="1" customWidth="1"/>
    <col min="13071" max="13071" width="12.5703125" style="64" bestFit="1" customWidth="1"/>
    <col min="13072" max="13072" width="4.42578125" style="64" bestFit="1" customWidth="1"/>
    <col min="13073" max="13073" width="20.85546875" style="64" bestFit="1" customWidth="1"/>
    <col min="13074" max="13074" width="16.85546875" style="64" bestFit="1" customWidth="1"/>
    <col min="13075" max="13075" width="17" style="64" bestFit="1" customWidth="1"/>
    <col min="13076" max="13076" width="20.85546875" style="64" bestFit="1" customWidth="1"/>
    <col min="13077" max="13077" width="22.140625" style="64" bestFit="1" customWidth="1"/>
    <col min="13078" max="13078" width="12.5703125" style="64" bestFit="1" customWidth="1"/>
    <col min="13079" max="13079" width="55.28515625" style="64" bestFit="1" customWidth="1"/>
    <col min="13080" max="13080" width="25.85546875" style="64" bestFit="1" customWidth="1"/>
    <col min="13081" max="13081" width="15.85546875" style="64" bestFit="1" customWidth="1"/>
    <col min="13082" max="13082" width="18.28515625" style="64" bestFit="1" customWidth="1"/>
    <col min="13083" max="13083" width="65.5703125" style="64" bestFit="1" customWidth="1"/>
    <col min="13084" max="13084" width="65.7109375" style="64" bestFit="1" customWidth="1"/>
    <col min="13085" max="13085" width="4.7109375" style="64" bestFit="1" customWidth="1"/>
    <col min="13086" max="13312" width="9.140625" style="64"/>
    <col min="13313" max="13313" width="4.7109375" style="64" bestFit="1" customWidth="1"/>
    <col min="13314" max="13314" width="16.85546875" style="64" bestFit="1" customWidth="1"/>
    <col min="13315" max="13315" width="8.85546875" style="64" bestFit="1" customWidth="1"/>
    <col min="13316" max="13316" width="1.140625" style="64" bestFit="1" customWidth="1"/>
    <col min="13317" max="13317" width="25.140625" style="64" bestFit="1" customWidth="1"/>
    <col min="13318" max="13318" width="10.85546875" style="64" bestFit="1" customWidth="1"/>
    <col min="13319" max="13320" width="16.85546875" style="64" bestFit="1" customWidth="1"/>
    <col min="13321" max="13321" width="8.85546875" style="64" bestFit="1" customWidth="1"/>
    <col min="13322" max="13322" width="16" style="64" bestFit="1" customWidth="1"/>
    <col min="13323" max="13323" width="0.28515625" style="64" bestFit="1" customWidth="1"/>
    <col min="13324" max="13324" width="16" style="64" bestFit="1" customWidth="1"/>
    <col min="13325" max="13325" width="0.7109375" style="64" bestFit="1" customWidth="1"/>
    <col min="13326" max="13326" width="16.140625" style="64" bestFit="1" customWidth="1"/>
    <col min="13327" max="13327" width="12.5703125" style="64" bestFit="1" customWidth="1"/>
    <col min="13328" max="13328" width="4.42578125" style="64" bestFit="1" customWidth="1"/>
    <col min="13329" max="13329" width="20.85546875" style="64" bestFit="1" customWidth="1"/>
    <col min="13330" max="13330" width="16.85546875" style="64" bestFit="1" customWidth="1"/>
    <col min="13331" max="13331" width="17" style="64" bestFit="1" customWidth="1"/>
    <col min="13332" max="13332" width="20.85546875" style="64" bestFit="1" customWidth="1"/>
    <col min="13333" max="13333" width="22.140625" style="64" bestFit="1" customWidth="1"/>
    <col min="13334" max="13334" width="12.5703125" style="64" bestFit="1" customWidth="1"/>
    <col min="13335" max="13335" width="55.28515625" style="64" bestFit="1" customWidth="1"/>
    <col min="13336" max="13336" width="25.85546875" style="64" bestFit="1" customWidth="1"/>
    <col min="13337" max="13337" width="15.85546875" style="64" bestFit="1" customWidth="1"/>
    <col min="13338" max="13338" width="18.28515625" style="64" bestFit="1" customWidth="1"/>
    <col min="13339" max="13339" width="65.5703125" style="64" bestFit="1" customWidth="1"/>
    <col min="13340" max="13340" width="65.7109375" style="64" bestFit="1" customWidth="1"/>
    <col min="13341" max="13341" width="4.7109375" style="64" bestFit="1" customWidth="1"/>
    <col min="13342" max="13568" width="9.140625" style="64"/>
    <col min="13569" max="13569" width="4.7109375" style="64" bestFit="1" customWidth="1"/>
    <col min="13570" max="13570" width="16.85546875" style="64" bestFit="1" customWidth="1"/>
    <col min="13571" max="13571" width="8.85546875" style="64" bestFit="1" customWidth="1"/>
    <col min="13572" max="13572" width="1.140625" style="64" bestFit="1" customWidth="1"/>
    <col min="13573" max="13573" width="25.140625" style="64" bestFit="1" customWidth="1"/>
    <col min="13574" max="13574" width="10.85546875" style="64" bestFit="1" customWidth="1"/>
    <col min="13575" max="13576" width="16.85546875" style="64" bestFit="1" customWidth="1"/>
    <col min="13577" max="13577" width="8.85546875" style="64" bestFit="1" customWidth="1"/>
    <col min="13578" max="13578" width="16" style="64" bestFit="1" customWidth="1"/>
    <col min="13579" max="13579" width="0.28515625" style="64" bestFit="1" customWidth="1"/>
    <col min="13580" max="13580" width="16" style="64" bestFit="1" customWidth="1"/>
    <col min="13581" max="13581" width="0.7109375" style="64" bestFit="1" customWidth="1"/>
    <col min="13582" max="13582" width="16.140625" style="64" bestFit="1" customWidth="1"/>
    <col min="13583" max="13583" width="12.5703125" style="64" bestFit="1" customWidth="1"/>
    <col min="13584" max="13584" width="4.42578125" style="64" bestFit="1" customWidth="1"/>
    <col min="13585" max="13585" width="20.85546875" style="64" bestFit="1" customWidth="1"/>
    <col min="13586" max="13586" width="16.85546875" style="64" bestFit="1" customWidth="1"/>
    <col min="13587" max="13587" width="17" style="64" bestFit="1" customWidth="1"/>
    <col min="13588" max="13588" width="20.85546875" style="64" bestFit="1" customWidth="1"/>
    <col min="13589" max="13589" width="22.140625" style="64" bestFit="1" customWidth="1"/>
    <col min="13590" max="13590" width="12.5703125" style="64" bestFit="1" customWidth="1"/>
    <col min="13591" max="13591" width="55.28515625" style="64" bestFit="1" customWidth="1"/>
    <col min="13592" max="13592" width="25.85546875" style="64" bestFit="1" customWidth="1"/>
    <col min="13593" max="13593" width="15.85546875" style="64" bestFit="1" customWidth="1"/>
    <col min="13594" max="13594" width="18.28515625" style="64" bestFit="1" customWidth="1"/>
    <col min="13595" max="13595" width="65.5703125" style="64" bestFit="1" customWidth="1"/>
    <col min="13596" max="13596" width="65.7109375" style="64" bestFit="1" customWidth="1"/>
    <col min="13597" max="13597" width="4.7109375" style="64" bestFit="1" customWidth="1"/>
    <col min="13598" max="13824" width="9.140625" style="64"/>
    <col min="13825" max="13825" width="4.7109375" style="64" bestFit="1" customWidth="1"/>
    <col min="13826" max="13826" width="16.85546875" style="64" bestFit="1" customWidth="1"/>
    <col min="13827" max="13827" width="8.85546875" style="64" bestFit="1" customWidth="1"/>
    <col min="13828" max="13828" width="1.140625" style="64" bestFit="1" customWidth="1"/>
    <col min="13829" max="13829" width="25.140625" style="64" bestFit="1" customWidth="1"/>
    <col min="13830" max="13830" width="10.85546875" style="64" bestFit="1" customWidth="1"/>
    <col min="13831" max="13832" width="16.85546875" style="64" bestFit="1" customWidth="1"/>
    <col min="13833" max="13833" width="8.85546875" style="64" bestFit="1" customWidth="1"/>
    <col min="13834" max="13834" width="16" style="64" bestFit="1" customWidth="1"/>
    <col min="13835" max="13835" width="0.28515625" style="64" bestFit="1" customWidth="1"/>
    <col min="13836" max="13836" width="16" style="64" bestFit="1" customWidth="1"/>
    <col min="13837" max="13837" width="0.7109375" style="64" bestFit="1" customWidth="1"/>
    <col min="13838" max="13838" width="16.140625" style="64" bestFit="1" customWidth="1"/>
    <col min="13839" max="13839" width="12.5703125" style="64" bestFit="1" customWidth="1"/>
    <col min="13840" max="13840" width="4.42578125" style="64" bestFit="1" customWidth="1"/>
    <col min="13841" max="13841" width="20.85546875" style="64" bestFit="1" customWidth="1"/>
    <col min="13842" max="13842" width="16.85546875" style="64" bestFit="1" customWidth="1"/>
    <col min="13843" max="13843" width="17" style="64" bestFit="1" customWidth="1"/>
    <col min="13844" max="13844" width="20.85546875" style="64" bestFit="1" customWidth="1"/>
    <col min="13845" max="13845" width="22.140625" style="64" bestFit="1" customWidth="1"/>
    <col min="13846" max="13846" width="12.5703125" style="64" bestFit="1" customWidth="1"/>
    <col min="13847" max="13847" width="55.28515625" style="64" bestFit="1" customWidth="1"/>
    <col min="13848" max="13848" width="25.85546875" style="64" bestFit="1" customWidth="1"/>
    <col min="13849" max="13849" width="15.85546875" style="64" bestFit="1" customWidth="1"/>
    <col min="13850" max="13850" width="18.28515625" style="64" bestFit="1" customWidth="1"/>
    <col min="13851" max="13851" width="65.5703125" style="64" bestFit="1" customWidth="1"/>
    <col min="13852" max="13852" width="65.7109375" style="64" bestFit="1" customWidth="1"/>
    <col min="13853" max="13853" width="4.7109375" style="64" bestFit="1" customWidth="1"/>
    <col min="13854" max="14080" width="9.140625" style="64"/>
    <col min="14081" max="14081" width="4.7109375" style="64" bestFit="1" customWidth="1"/>
    <col min="14082" max="14082" width="16.85546875" style="64" bestFit="1" customWidth="1"/>
    <col min="14083" max="14083" width="8.85546875" style="64" bestFit="1" customWidth="1"/>
    <col min="14084" max="14084" width="1.140625" style="64" bestFit="1" customWidth="1"/>
    <col min="14085" max="14085" width="25.140625" style="64" bestFit="1" customWidth="1"/>
    <col min="14086" max="14086" width="10.85546875" style="64" bestFit="1" customWidth="1"/>
    <col min="14087" max="14088" width="16.85546875" style="64" bestFit="1" customWidth="1"/>
    <col min="14089" max="14089" width="8.85546875" style="64" bestFit="1" customWidth="1"/>
    <col min="14090" max="14090" width="16" style="64" bestFit="1" customWidth="1"/>
    <col min="14091" max="14091" width="0.28515625" style="64" bestFit="1" customWidth="1"/>
    <col min="14092" max="14092" width="16" style="64" bestFit="1" customWidth="1"/>
    <col min="14093" max="14093" width="0.7109375" style="64" bestFit="1" customWidth="1"/>
    <col min="14094" max="14094" width="16.140625" style="64" bestFit="1" customWidth="1"/>
    <col min="14095" max="14095" width="12.5703125" style="64" bestFit="1" customWidth="1"/>
    <col min="14096" max="14096" width="4.42578125" style="64" bestFit="1" customWidth="1"/>
    <col min="14097" max="14097" width="20.85546875" style="64" bestFit="1" customWidth="1"/>
    <col min="14098" max="14098" width="16.85546875" style="64" bestFit="1" customWidth="1"/>
    <col min="14099" max="14099" width="17" style="64" bestFit="1" customWidth="1"/>
    <col min="14100" max="14100" width="20.85546875" style="64" bestFit="1" customWidth="1"/>
    <col min="14101" max="14101" width="22.140625" style="64" bestFit="1" customWidth="1"/>
    <col min="14102" max="14102" width="12.5703125" style="64" bestFit="1" customWidth="1"/>
    <col min="14103" max="14103" width="55.28515625" style="64" bestFit="1" customWidth="1"/>
    <col min="14104" max="14104" width="25.85546875" style="64" bestFit="1" customWidth="1"/>
    <col min="14105" max="14105" width="15.85546875" style="64" bestFit="1" customWidth="1"/>
    <col min="14106" max="14106" width="18.28515625" style="64" bestFit="1" customWidth="1"/>
    <col min="14107" max="14107" width="65.5703125" style="64" bestFit="1" customWidth="1"/>
    <col min="14108" max="14108" width="65.7109375" style="64" bestFit="1" customWidth="1"/>
    <col min="14109" max="14109" width="4.7109375" style="64" bestFit="1" customWidth="1"/>
    <col min="14110" max="14336" width="9.140625" style="64"/>
    <col min="14337" max="14337" width="4.7109375" style="64" bestFit="1" customWidth="1"/>
    <col min="14338" max="14338" width="16.85546875" style="64" bestFit="1" customWidth="1"/>
    <col min="14339" max="14339" width="8.85546875" style="64" bestFit="1" customWidth="1"/>
    <col min="14340" max="14340" width="1.140625" style="64" bestFit="1" customWidth="1"/>
    <col min="14341" max="14341" width="25.140625" style="64" bestFit="1" customWidth="1"/>
    <col min="14342" max="14342" width="10.85546875" style="64" bestFit="1" customWidth="1"/>
    <col min="14343" max="14344" width="16.85546875" style="64" bestFit="1" customWidth="1"/>
    <col min="14345" max="14345" width="8.85546875" style="64" bestFit="1" customWidth="1"/>
    <col min="14346" max="14346" width="16" style="64" bestFit="1" customWidth="1"/>
    <col min="14347" max="14347" width="0.28515625" style="64" bestFit="1" customWidth="1"/>
    <col min="14348" max="14348" width="16" style="64" bestFit="1" customWidth="1"/>
    <col min="14349" max="14349" width="0.7109375" style="64" bestFit="1" customWidth="1"/>
    <col min="14350" max="14350" width="16.140625" style="64" bestFit="1" customWidth="1"/>
    <col min="14351" max="14351" width="12.5703125" style="64" bestFit="1" customWidth="1"/>
    <col min="14352" max="14352" width="4.42578125" style="64" bestFit="1" customWidth="1"/>
    <col min="14353" max="14353" width="20.85546875" style="64" bestFit="1" customWidth="1"/>
    <col min="14354" max="14354" width="16.85546875" style="64" bestFit="1" customWidth="1"/>
    <col min="14355" max="14355" width="17" style="64" bestFit="1" customWidth="1"/>
    <col min="14356" max="14356" width="20.85546875" style="64" bestFit="1" customWidth="1"/>
    <col min="14357" max="14357" width="22.140625" style="64" bestFit="1" customWidth="1"/>
    <col min="14358" max="14358" width="12.5703125" style="64" bestFit="1" customWidth="1"/>
    <col min="14359" max="14359" width="55.28515625" style="64" bestFit="1" customWidth="1"/>
    <col min="14360" max="14360" width="25.85546875" style="64" bestFit="1" customWidth="1"/>
    <col min="14361" max="14361" width="15.85546875" style="64" bestFit="1" customWidth="1"/>
    <col min="14362" max="14362" width="18.28515625" style="64" bestFit="1" customWidth="1"/>
    <col min="14363" max="14363" width="65.5703125" style="64" bestFit="1" customWidth="1"/>
    <col min="14364" max="14364" width="65.7109375" style="64" bestFit="1" customWidth="1"/>
    <col min="14365" max="14365" width="4.7109375" style="64" bestFit="1" customWidth="1"/>
    <col min="14366" max="14592" width="9.140625" style="64"/>
    <col min="14593" max="14593" width="4.7109375" style="64" bestFit="1" customWidth="1"/>
    <col min="14594" max="14594" width="16.85546875" style="64" bestFit="1" customWidth="1"/>
    <col min="14595" max="14595" width="8.85546875" style="64" bestFit="1" customWidth="1"/>
    <col min="14596" max="14596" width="1.140625" style="64" bestFit="1" customWidth="1"/>
    <col min="14597" max="14597" width="25.140625" style="64" bestFit="1" customWidth="1"/>
    <col min="14598" max="14598" width="10.85546875" style="64" bestFit="1" customWidth="1"/>
    <col min="14599" max="14600" width="16.85546875" style="64" bestFit="1" customWidth="1"/>
    <col min="14601" max="14601" width="8.85546875" style="64" bestFit="1" customWidth="1"/>
    <col min="14602" max="14602" width="16" style="64" bestFit="1" customWidth="1"/>
    <col min="14603" max="14603" width="0.28515625" style="64" bestFit="1" customWidth="1"/>
    <col min="14604" max="14604" width="16" style="64" bestFit="1" customWidth="1"/>
    <col min="14605" max="14605" width="0.7109375" style="64" bestFit="1" customWidth="1"/>
    <col min="14606" max="14606" width="16.140625" style="64" bestFit="1" customWidth="1"/>
    <col min="14607" max="14607" width="12.5703125" style="64" bestFit="1" customWidth="1"/>
    <col min="14608" max="14608" width="4.42578125" style="64" bestFit="1" customWidth="1"/>
    <col min="14609" max="14609" width="20.85546875" style="64" bestFit="1" customWidth="1"/>
    <col min="14610" max="14610" width="16.85546875" style="64" bestFit="1" customWidth="1"/>
    <col min="14611" max="14611" width="17" style="64" bestFit="1" customWidth="1"/>
    <col min="14612" max="14612" width="20.85546875" style="64" bestFit="1" customWidth="1"/>
    <col min="14613" max="14613" width="22.140625" style="64" bestFit="1" customWidth="1"/>
    <col min="14614" max="14614" width="12.5703125" style="64" bestFit="1" customWidth="1"/>
    <col min="14615" max="14615" width="55.28515625" style="64" bestFit="1" customWidth="1"/>
    <col min="14616" max="14616" width="25.85546875" style="64" bestFit="1" customWidth="1"/>
    <col min="14617" max="14617" width="15.85546875" style="64" bestFit="1" customWidth="1"/>
    <col min="14618" max="14618" width="18.28515625" style="64" bestFit="1" customWidth="1"/>
    <col min="14619" max="14619" width="65.5703125" style="64" bestFit="1" customWidth="1"/>
    <col min="14620" max="14620" width="65.7109375" style="64" bestFit="1" customWidth="1"/>
    <col min="14621" max="14621" width="4.7109375" style="64" bestFit="1" customWidth="1"/>
    <col min="14622" max="14848" width="9.140625" style="64"/>
    <col min="14849" max="14849" width="4.7109375" style="64" bestFit="1" customWidth="1"/>
    <col min="14850" max="14850" width="16.85546875" style="64" bestFit="1" customWidth="1"/>
    <col min="14851" max="14851" width="8.85546875" style="64" bestFit="1" customWidth="1"/>
    <col min="14852" max="14852" width="1.140625" style="64" bestFit="1" customWidth="1"/>
    <col min="14853" max="14853" width="25.140625" style="64" bestFit="1" customWidth="1"/>
    <col min="14854" max="14854" width="10.85546875" style="64" bestFit="1" customWidth="1"/>
    <col min="14855" max="14856" width="16.85546875" style="64" bestFit="1" customWidth="1"/>
    <col min="14857" max="14857" width="8.85546875" style="64" bestFit="1" customWidth="1"/>
    <col min="14858" max="14858" width="16" style="64" bestFit="1" customWidth="1"/>
    <col min="14859" max="14859" width="0.28515625" style="64" bestFit="1" customWidth="1"/>
    <col min="14860" max="14860" width="16" style="64" bestFit="1" customWidth="1"/>
    <col min="14861" max="14861" width="0.7109375" style="64" bestFit="1" customWidth="1"/>
    <col min="14862" max="14862" width="16.140625" style="64" bestFit="1" customWidth="1"/>
    <col min="14863" max="14863" width="12.5703125" style="64" bestFit="1" customWidth="1"/>
    <col min="14864" max="14864" width="4.42578125" style="64" bestFit="1" customWidth="1"/>
    <col min="14865" max="14865" width="20.85546875" style="64" bestFit="1" customWidth="1"/>
    <col min="14866" max="14866" width="16.85546875" style="64" bestFit="1" customWidth="1"/>
    <col min="14867" max="14867" width="17" style="64" bestFit="1" customWidth="1"/>
    <col min="14868" max="14868" width="20.85546875" style="64" bestFit="1" customWidth="1"/>
    <col min="14869" max="14869" width="22.140625" style="64" bestFit="1" customWidth="1"/>
    <col min="14870" max="14870" width="12.5703125" style="64" bestFit="1" customWidth="1"/>
    <col min="14871" max="14871" width="55.28515625" style="64" bestFit="1" customWidth="1"/>
    <col min="14872" max="14872" width="25.85546875" style="64" bestFit="1" customWidth="1"/>
    <col min="14873" max="14873" width="15.85546875" style="64" bestFit="1" customWidth="1"/>
    <col min="14874" max="14874" width="18.28515625" style="64" bestFit="1" customWidth="1"/>
    <col min="14875" max="14875" width="65.5703125" style="64" bestFit="1" customWidth="1"/>
    <col min="14876" max="14876" width="65.7109375" style="64" bestFit="1" customWidth="1"/>
    <col min="14877" max="14877" width="4.7109375" style="64" bestFit="1" customWidth="1"/>
    <col min="14878" max="15104" width="9.140625" style="64"/>
    <col min="15105" max="15105" width="4.7109375" style="64" bestFit="1" customWidth="1"/>
    <col min="15106" max="15106" width="16.85546875" style="64" bestFit="1" customWidth="1"/>
    <col min="15107" max="15107" width="8.85546875" style="64" bestFit="1" customWidth="1"/>
    <col min="15108" max="15108" width="1.140625" style="64" bestFit="1" customWidth="1"/>
    <col min="15109" max="15109" width="25.140625" style="64" bestFit="1" customWidth="1"/>
    <col min="15110" max="15110" width="10.85546875" style="64" bestFit="1" customWidth="1"/>
    <col min="15111" max="15112" width="16.85546875" style="64" bestFit="1" customWidth="1"/>
    <col min="15113" max="15113" width="8.85546875" style="64" bestFit="1" customWidth="1"/>
    <col min="15114" max="15114" width="16" style="64" bestFit="1" customWidth="1"/>
    <col min="15115" max="15115" width="0.28515625" style="64" bestFit="1" customWidth="1"/>
    <col min="15116" max="15116" width="16" style="64" bestFit="1" customWidth="1"/>
    <col min="15117" max="15117" width="0.7109375" style="64" bestFit="1" customWidth="1"/>
    <col min="15118" max="15118" width="16.140625" style="64" bestFit="1" customWidth="1"/>
    <col min="15119" max="15119" width="12.5703125" style="64" bestFit="1" customWidth="1"/>
    <col min="15120" max="15120" width="4.42578125" style="64" bestFit="1" customWidth="1"/>
    <col min="15121" max="15121" width="20.85546875" style="64" bestFit="1" customWidth="1"/>
    <col min="15122" max="15122" width="16.85546875" style="64" bestFit="1" customWidth="1"/>
    <col min="15123" max="15123" width="17" style="64" bestFit="1" customWidth="1"/>
    <col min="15124" max="15124" width="20.85546875" style="64" bestFit="1" customWidth="1"/>
    <col min="15125" max="15125" width="22.140625" style="64" bestFit="1" customWidth="1"/>
    <col min="15126" max="15126" width="12.5703125" style="64" bestFit="1" customWidth="1"/>
    <col min="15127" max="15127" width="55.28515625" style="64" bestFit="1" customWidth="1"/>
    <col min="15128" max="15128" width="25.85546875" style="64" bestFit="1" customWidth="1"/>
    <col min="15129" max="15129" width="15.85546875" style="64" bestFit="1" customWidth="1"/>
    <col min="15130" max="15130" width="18.28515625" style="64" bestFit="1" customWidth="1"/>
    <col min="15131" max="15131" width="65.5703125" style="64" bestFit="1" customWidth="1"/>
    <col min="15132" max="15132" width="65.7109375" style="64" bestFit="1" customWidth="1"/>
    <col min="15133" max="15133" width="4.7109375" style="64" bestFit="1" customWidth="1"/>
    <col min="15134" max="15360" width="9.140625" style="64"/>
    <col min="15361" max="15361" width="4.7109375" style="64" bestFit="1" customWidth="1"/>
    <col min="15362" max="15362" width="16.85546875" style="64" bestFit="1" customWidth="1"/>
    <col min="15363" max="15363" width="8.85546875" style="64" bestFit="1" customWidth="1"/>
    <col min="15364" max="15364" width="1.140625" style="64" bestFit="1" customWidth="1"/>
    <col min="15365" max="15365" width="25.140625" style="64" bestFit="1" customWidth="1"/>
    <col min="15366" max="15366" width="10.85546875" style="64" bestFit="1" customWidth="1"/>
    <col min="15367" max="15368" width="16.85546875" style="64" bestFit="1" customWidth="1"/>
    <col min="15369" max="15369" width="8.85546875" style="64" bestFit="1" customWidth="1"/>
    <col min="15370" max="15370" width="16" style="64" bestFit="1" customWidth="1"/>
    <col min="15371" max="15371" width="0.28515625" style="64" bestFit="1" customWidth="1"/>
    <col min="15372" max="15372" width="16" style="64" bestFit="1" customWidth="1"/>
    <col min="15373" max="15373" width="0.7109375" style="64" bestFit="1" customWidth="1"/>
    <col min="15374" max="15374" width="16.140625" style="64" bestFit="1" customWidth="1"/>
    <col min="15375" max="15375" width="12.5703125" style="64" bestFit="1" customWidth="1"/>
    <col min="15376" max="15376" width="4.42578125" style="64" bestFit="1" customWidth="1"/>
    <col min="15377" max="15377" width="20.85546875" style="64" bestFit="1" customWidth="1"/>
    <col min="15378" max="15378" width="16.85546875" style="64" bestFit="1" customWidth="1"/>
    <col min="15379" max="15379" width="17" style="64" bestFit="1" customWidth="1"/>
    <col min="15380" max="15380" width="20.85546875" style="64" bestFit="1" customWidth="1"/>
    <col min="15381" max="15381" width="22.140625" style="64" bestFit="1" customWidth="1"/>
    <col min="15382" max="15382" width="12.5703125" style="64" bestFit="1" customWidth="1"/>
    <col min="15383" max="15383" width="55.28515625" style="64" bestFit="1" customWidth="1"/>
    <col min="15384" max="15384" width="25.85546875" style="64" bestFit="1" customWidth="1"/>
    <col min="15385" max="15385" width="15.85546875" style="64" bestFit="1" customWidth="1"/>
    <col min="15386" max="15386" width="18.28515625" style="64" bestFit="1" customWidth="1"/>
    <col min="15387" max="15387" width="65.5703125" style="64" bestFit="1" customWidth="1"/>
    <col min="15388" max="15388" width="65.7109375" style="64" bestFit="1" customWidth="1"/>
    <col min="15389" max="15389" width="4.7109375" style="64" bestFit="1" customWidth="1"/>
    <col min="15390" max="15616" width="9.140625" style="64"/>
    <col min="15617" max="15617" width="4.7109375" style="64" bestFit="1" customWidth="1"/>
    <col min="15618" max="15618" width="16.85546875" style="64" bestFit="1" customWidth="1"/>
    <col min="15619" max="15619" width="8.85546875" style="64" bestFit="1" customWidth="1"/>
    <col min="15620" max="15620" width="1.140625" style="64" bestFit="1" customWidth="1"/>
    <col min="15621" max="15621" width="25.140625" style="64" bestFit="1" customWidth="1"/>
    <col min="15622" max="15622" width="10.85546875" style="64" bestFit="1" customWidth="1"/>
    <col min="15623" max="15624" width="16.85546875" style="64" bestFit="1" customWidth="1"/>
    <col min="15625" max="15625" width="8.85546875" style="64" bestFit="1" customWidth="1"/>
    <col min="15626" max="15626" width="16" style="64" bestFit="1" customWidth="1"/>
    <col min="15627" max="15627" width="0.28515625" style="64" bestFit="1" customWidth="1"/>
    <col min="15628" max="15628" width="16" style="64" bestFit="1" customWidth="1"/>
    <col min="15629" max="15629" width="0.7109375" style="64" bestFit="1" customWidth="1"/>
    <col min="15630" max="15630" width="16.140625" style="64" bestFit="1" customWidth="1"/>
    <col min="15631" max="15631" width="12.5703125" style="64" bestFit="1" customWidth="1"/>
    <col min="15632" max="15632" width="4.42578125" style="64" bestFit="1" customWidth="1"/>
    <col min="15633" max="15633" width="20.85546875" style="64" bestFit="1" customWidth="1"/>
    <col min="15634" max="15634" width="16.85546875" style="64" bestFit="1" customWidth="1"/>
    <col min="15635" max="15635" width="17" style="64" bestFit="1" customWidth="1"/>
    <col min="15636" max="15636" width="20.85546875" style="64" bestFit="1" customWidth="1"/>
    <col min="15637" max="15637" width="22.140625" style="64" bestFit="1" customWidth="1"/>
    <col min="15638" max="15638" width="12.5703125" style="64" bestFit="1" customWidth="1"/>
    <col min="15639" max="15639" width="55.28515625" style="64" bestFit="1" customWidth="1"/>
    <col min="15640" max="15640" width="25.85546875" style="64" bestFit="1" customWidth="1"/>
    <col min="15641" max="15641" width="15.85546875" style="64" bestFit="1" customWidth="1"/>
    <col min="15642" max="15642" width="18.28515625" style="64" bestFit="1" customWidth="1"/>
    <col min="15643" max="15643" width="65.5703125" style="64" bestFit="1" customWidth="1"/>
    <col min="15644" max="15644" width="65.7109375" style="64" bestFit="1" customWidth="1"/>
    <col min="15645" max="15645" width="4.7109375" style="64" bestFit="1" customWidth="1"/>
    <col min="15646" max="15872" width="9.140625" style="64"/>
    <col min="15873" max="15873" width="4.7109375" style="64" bestFit="1" customWidth="1"/>
    <col min="15874" max="15874" width="16.85546875" style="64" bestFit="1" customWidth="1"/>
    <col min="15875" max="15875" width="8.85546875" style="64" bestFit="1" customWidth="1"/>
    <col min="15876" max="15876" width="1.140625" style="64" bestFit="1" customWidth="1"/>
    <col min="15877" max="15877" width="25.140625" style="64" bestFit="1" customWidth="1"/>
    <col min="15878" max="15878" width="10.85546875" style="64" bestFit="1" customWidth="1"/>
    <col min="15879" max="15880" width="16.85546875" style="64" bestFit="1" customWidth="1"/>
    <col min="15881" max="15881" width="8.85546875" style="64" bestFit="1" customWidth="1"/>
    <col min="15882" max="15882" width="16" style="64" bestFit="1" customWidth="1"/>
    <col min="15883" max="15883" width="0.28515625" style="64" bestFit="1" customWidth="1"/>
    <col min="15884" max="15884" width="16" style="64" bestFit="1" customWidth="1"/>
    <col min="15885" max="15885" width="0.7109375" style="64" bestFit="1" customWidth="1"/>
    <col min="15886" max="15886" width="16.140625" style="64" bestFit="1" customWidth="1"/>
    <col min="15887" max="15887" width="12.5703125" style="64" bestFit="1" customWidth="1"/>
    <col min="15888" max="15888" width="4.42578125" style="64" bestFit="1" customWidth="1"/>
    <col min="15889" max="15889" width="20.85546875" style="64" bestFit="1" customWidth="1"/>
    <col min="15890" max="15890" width="16.85546875" style="64" bestFit="1" customWidth="1"/>
    <col min="15891" max="15891" width="17" style="64" bestFit="1" customWidth="1"/>
    <col min="15892" max="15892" width="20.85546875" style="64" bestFit="1" customWidth="1"/>
    <col min="15893" max="15893" width="22.140625" style="64" bestFit="1" customWidth="1"/>
    <col min="15894" max="15894" width="12.5703125" style="64" bestFit="1" customWidth="1"/>
    <col min="15895" max="15895" width="55.28515625" style="64" bestFit="1" customWidth="1"/>
    <col min="15896" max="15896" width="25.85546875" style="64" bestFit="1" customWidth="1"/>
    <col min="15897" max="15897" width="15.85546875" style="64" bestFit="1" customWidth="1"/>
    <col min="15898" max="15898" width="18.28515625" style="64" bestFit="1" customWidth="1"/>
    <col min="15899" max="15899" width="65.5703125" style="64" bestFit="1" customWidth="1"/>
    <col min="15900" max="15900" width="65.7109375" style="64" bestFit="1" customWidth="1"/>
    <col min="15901" max="15901" width="4.7109375" style="64" bestFit="1" customWidth="1"/>
    <col min="15902" max="16128" width="9.140625" style="64"/>
    <col min="16129" max="16129" width="4.7109375" style="64" bestFit="1" customWidth="1"/>
    <col min="16130" max="16130" width="16.85546875" style="64" bestFit="1" customWidth="1"/>
    <col min="16131" max="16131" width="8.85546875" style="64" bestFit="1" customWidth="1"/>
    <col min="16132" max="16132" width="1.140625" style="64" bestFit="1" customWidth="1"/>
    <col min="16133" max="16133" width="25.140625" style="64" bestFit="1" customWidth="1"/>
    <col min="16134" max="16134" width="10.85546875" style="64" bestFit="1" customWidth="1"/>
    <col min="16135" max="16136" width="16.85546875" style="64" bestFit="1" customWidth="1"/>
    <col min="16137" max="16137" width="8.85546875" style="64" bestFit="1" customWidth="1"/>
    <col min="16138" max="16138" width="16" style="64" bestFit="1" customWidth="1"/>
    <col min="16139" max="16139" width="0.28515625" style="64" bestFit="1" customWidth="1"/>
    <col min="16140" max="16140" width="16" style="64" bestFit="1" customWidth="1"/>
    <col min="16141" max="16141" width="0.7109375" style="64" bestFit="1" customWidth="1"/>
    <col min="16142" max="16142" width="16.140625" style="64" bestFit="1" customWidth="1"/>
    <col min="16143" max="16143" width="12.5703125" style="64" bestFit="1" customWidth="1"/>
    <col min="16144" max="16144" width="4.42578125" style="64" bestFit="1" customWidth="1"/>
    <col min="16145" max="16145" width="20.85546875" style="64" bestFit="1" customWidth="1"/>
    <col min="16146" max="16146" width="16.85546875" style="64" bestFit="1" customWidth="1"/>
    <col min="16147" max="16147" width="17" style="64" bestFit="1" customWidth="1"/>
    <col min="16148" max="16148" width="20.85546875" style="64" bestFit="1" customWidth="1"/>
    <col min="16149" max="16149" width="22.140625" style="64" bestFit="1" customWidth="1"/>
    <col min="16150" max="16150" width="12.5703125" style="64" bestFit="1" customWidth="1"/>
    <col min="16151" max="16151" width="55.28515625" style="64" bestFit="1" customWidth="1"/>
    <col min="16152" max="16152" width="25.85546875" style="64" bestFit="1" customWidth="1"/>
    <col min="16153" max="16153" width="15.85546875" style="64" bestFit="1" customWidth="1"/>
    <col min="16154" max="16154" width="18.28515625" style="64" bestFit="1" customWidth="1"/>
    <col min="16155" max="16155" width="65.5703125" style="64" bestFit="1" customWidth="1"/>
    <col min="16156" max="16156" width="65.7109375" style="64" bestFit="1" customWidth="1"/>
    <col min="16157" max="16157" width="4.7109375" style="64" bestFit="1" customWidth="1"/>
    <col min="16158" max="16384" width="9.140625" style="64"/>
  </cols>
  <sheetData>
    <row r="1" spans="1:29" ht="15.95" customHeight="1" thickBot="1">
      <c r="A1" s="5"/>
      <c r="B1" s="92" t="s">
        <v>210</v>
      </c>
      <c r="C1" s="93"/>
      <c r="D1" s="93"/>
      <c r="E1" s="93"/>
      <c r="F1" s="93"/>
      <c r="G1" s="93"/>
      <c r="H1" s="93"/>
      <c r="I1" s="93"/>
      <c r="J1" s="93"/>
      <c r="K1" s="93"/>
      <c r="L1" s="93"/>
      <c r="M1" s="93"/>
      <c r="N1" s="93"/>
      <c r="O1" s="93"/>
      <c r="P1" s="93"/>
      <c r="Q1" s="5"/>
      <c r="R1" s="5"/>
      <c r="S1" s="5"/>
      <c r="T1" s="5"/>
      <c r="U1" s="5"/>
      <c r="V1" s="5"/>
      <c r="W1" s="5"/>
      <c r="X1" s="5"/>
      <c r="Y1" s="5"/>
      <c r="Z1" s="5"/>
      <c r="AA1" s="5"/>
      <c r="AB1" s="5"/>
      <c r="AC1" s="5"/>
    </row>
    <row r="2" spans="1:29" ht="24.95" customHeight="1" thickBot="1">
      <c r="A2" s="5"/>
      <c r="B2" s="94" t="s">
        <v>211</v>
      </c>
      <c r="C2" s="93"/>
      <c r="D2" s="95" t="s">
        <v>212</v>
      </c>
      <c r="E2" s="96"/>
      <c r="F2" s="96"/>
      <c r="G2" s="96"/>
      <c r="H2" s="96"/>
      <c r="I2" s="97"/>
      <c r="J2" s="5"/>
      <c r="K2" s="5"/>
      <c r="L2" s="5"/>
      <c r="M2" s="5"/>
      <c r="N2" s="5"/>
      <c r="O2" s="5"/>
      <c r="P2" s="5"/>
      <c r="Q2" s="5"/>
      <c r="R2" s="5"/>
      <c r="S2" s="5"/>
      <c r="T2" s="5"/>
      <c r="U2" s="5"/>
      <c r="V2" s="5"/>
      <c r="W2" s="5"/>
      <c r="X2" s="5"/>
      <c r="Y2" s="5"/>
      <c r="Z2" s="5"/>
      <c r="AA2" s="5"/>
      <c r="AB2" s="5"/>
      <c r="AC2" s="5"/>
    </row>
    <row r="3" spans="1:29" ht="9" customHeight="1" thickBot="1">
      <c r="A3" s="5"/>
      <c r="B3" s="5"/>
      <c r="C3" s="5"/>
      <c r="D3" s="5"/>
      <c r="E3" s="5"/>
      <c r="F3" s="5"/>
      <c r="G3" s="5"/>
      <c r="H3" s="5"/>
      <c r="I3" s="5"/>
      <c r="J3" s="5"/>
      <c r="K3" s="94" t="s">
        <v>213</v>
      </c>
      <c r="L3" s="93"/>
      <c r="M3" s="93"/>
      <c r="N3" s="98" t="s">
        <v>214</v>
      </c>
      <c r="O3" s="99"/>
      <c r="P3" s="100"/>
      <c r="Q3" s="5"/>
      <c r="R3" s="5"/>
      <c r="S3" s="5"/>
      <c r="T3" s="5"/>
      <c r="U3" s="5"/>
      <c r="V3" s="5"/>
      <c r="W3" s="5"/>
      <c r="X3" s="5"/>
      <c r="Y3" s="5"/>
      <c r="Z3" s="5"/>
      <c r="AA3" s="5"/>
      <c r="AB3" s="5"/>
      <c r="AC3" s="5"/>
    </row>
    <row r="4" spans="1:29" ht="15.95" customHeight="1" thickBot="1">
      <c r="A4" s="5"/>
      <c r="B4" s="94" t="s">
        <v>215</v>
      </c>
      <c r="C4" s="93"/>
      <c r="D4" s="98" t="s">
        <v>216</v>
      </c>
      <c r="E4" s="99"/>
      <c r="F4" s="99"/>
      <c r="G4" s="99"/>
      <c r="H4" s="99"/>
      <c r="I4" s="100"/>
      <c r="J4" s="5"/>
      <c r="K4" s="93"/>
      <c r="L4" s="93"/>
      <c r="M4" s="93"/>
      <c r="N4" s="101"/>
      <c r="O4" s="102"/>
      <c r="P4" s="103"/>
      <c r="Q4" s="5"/>
      <c r="R4" s="5"/>
      <c r="S4" s="5"/>
      <c r="T4" s="5"/>
      <c r="U4" s="5"/>
      <c r="V4" s="5"/>
      <c r="W4" s="5"/>
      <c r="X4" s="5"/>
      <c r="Y4" s="5"/>
      <c r="Z4" s="5"/>
      <c r="AA4" s="5"/>
      <c r="AB4" s="5"/>
      <c r="AC4" s="5"/>
    </row>
    <row r="5" spans="1:29" ht="9" customHeight="1" thickBot="1">
      <c r="A5" s="5"/>
      <c r="B5" s="93"/>
      <c r="C5" s="93"/>
      <c r="D5" s="101"/>
      <c r="E5" s="102"/>
      <c r="F5" s="102"/>
      <c r="G5" s="102"/>
      <c r="H5" s="102"/>
      <c r="I5" s="103"/>
      <c r="J5" s="5"/>
      <c r="K5" s="5"/>
      <c r="L5" s="5"/>
      <c r="M5" s="5"/>
      <c r="N5" s="5"/>
      <c r="O5" s="5"/>
      <c r="P5" s="5"/>
      <c r="Q5" s="5"/>
      <c r="R5" s="5"/>
      <c r="S5" s="5"/>
      <c r="T5" s="5"/>
      <c r="U5" s="5"/>
      <c r="V5" s="5"/>
      <c r="W5" s="5"/>
      <c r="X5" s="5"/>
      <c r="Y5" s="5"/>
      <c r="Z5" s="5"/>
      <c r="AA5" s="5"/>
      <c r="AB5" s="5"/>
      <c r="AC5" s="5"/>
    </row>
    <row r="6" spans="1:29" ht="9" customHeight="1" thickBot="1">
      <c r="A6" s="5"/>
      <c r="B6" s="5"/>
      <c r="C6" s="5"/>
      <c r="D6" s="5"/>
      <c r="E6" s="5"/>
      <c r="F6" s="5"/>
      <c r="G6" s="5"/>
      <c r="H6" s="5"/>
      <c r="I6" s="5"/>
      <c r="J6" s="5"/>
      <c r="K6" s="94" t="s">
        <v>217</v>
      </c>
      <c r="L6" s="93"/>
      <c r="M6" s="93"/>
      <c r="N6" s="98" t="s">
        <v>218</v>
      </c>
      <c r="O6" s="99"/>
      <c r="P6" s="100"/>
      <c r="Q6" s="5"/>
      <c r="R6" s="5"/>
      <c r="S6" s="5"/>
      <c r="T6" s="5"/>
      <c r="U6" s="5"/>
      <c r="V6" s="5"/>
      <c r="W6" s="5"/>
      <c r="X6" s="5"/>
      <c r="Y6" s="5"/>
      <c r="Z6" s="5"/>
      <c r="AA6" s="5"/>
      <c r="AB6" s="5"/>
      <c r="AC6" s="5"/>
    </row>
    <row r="7" spans="1:29" ht="15.95" customHeight="1" thickBot="1">
      <c r="A7" s="5"/>
      <c r="B7" s="94" t="s">
        <v>219</v>
      </c>
      <c r="C7" s="93"/>
      <c r="D7" s="98" t="s">
        <v>220</v>
      </c>
      <c r="E7" s="99"/>
      <c r="F7" s="99"/>
      <c r="G7" s="99"/>
      <c r="H7" s="99"/>
      <c r="I7" s="100"/>
      <c r="J7" s="5"/>
      <c r="K7" s="93"/>
      <c r="L7" s="93"/>
      <c r="M7" s="93"/>
      <c r="N7" s="101"/>
      <c r="O7" s="102"/>
      <c r="P7" s="103"/>
      <c r="Q7" s="5"/>
      <c r="R7" s="5"/>
      <c r="S7" s="5"/>
      <c r="T7" s="5"/>
      <c r="U7" s="5"/>
      <c r="V7" s="5"/>
      <c r="W7" s="5"/>
      <c r="X7" s="5"/>
      <c r="Y7" s="5"/>
      <c r="Z7" s="5"/>
      <c r="AA7" s="5"/>
      <c r="AB7" s="5"/>
      <c r="AC7" s="5"/>
    </row>
    <row r="8" spans="1:29" ht="6" customHeight="1">
      <c r="A8" s="5"/>
      <c r="B8" s="93"/>
      <c r="C8" s="93"/>
      <c r="D8" s="110"/>
      <c r="E8" s="93"/>
      <c r="F8" s="93"/>
      <c r="G8" s="93"/>
      <c r="H8" s="93"/>
      <c r="I8" s="111"/>
      <c r="J8" s="5"/>
      <c r="K8" s="5"/>
      <c r="L8" s="5"/>
      <c r="M8" s="5"/>
      <c r="N8" s="5"/>
      <c r="O8" s="5"/>
      <c r="P8" s="5"/>
      <c r="Q8" s="5"/>
      <c r="R8" s="5"/>
      <c r="S8" s="5"/>
      <c r="T8" s="5"/>
      <c r="U8" s="5"/>
      <c r="V8" s="5"/>
      <c r="W8" s="5"/>
      <c r="X8" s="5"/>
      <c r="Y8" s="5"/>
      <c r="Z8" s="5"/>
      <c r="AA8" s="5"/>
      <c r="AB8" s="5"/>
      <c r="AC8" s="5"/>
    </row>
    <row r="9" spans="1:29" ht="3" customHeight="1" thickBot="1">
      <c r="A9" s="5"/>
      <c r="B9" s="93"/>
      <c r="C9" s="93"/>
      <c r="D9" s="101"/>
      <c r="E9" s="102"/>
      <c r="F9" s="102"/>
      <c r="G9" s="102"/>
      <c r="H9" s="102"/>
      <c r="I9" s="103"/>
      <c r="J9" s="5"/>
      <c r="K9" s="92" t="s">
        <v>210</v>
      </c>
      <c r="L9" s="93"/>
      <c r="M9" s="93"/>
      <c r="N9" s="93"/>
      <c r="O9" s="93"/>
      <c r="P9" s="93"/>
      <c r="Q9" s="5"/>
      <c r="R9" s="5"/>
      <c r="S9" s="5"/>
      <c r="T9" s="5"/>
      <c r="U9" s="5"/>
      <c r="V9" s="5"/>
      <c r="W9" s="5"/>
      <c r="X9" s="5"/>
      <c r="Y9" s="5"/>
      <c r="Z9" s="5"/>
      <c r="AA9" s="5"/>
      <c r="AB9" s="5"/>
      <c r="AC9" s="5"/>
    </row>
    <row r="10" spans="1:29" ht="11.1" customHeight="1" thickBot="1">
      <c r="A10" s="5"/>
      <c r="B10" s="5"/>
      <c r="C10" s="5"/>
      <c r="D10" s="5"/>
      <c r="E10" s="5"/>
      <c r="F10" s="5"/>
      <c r="G10" s="5"/>
      <c r="H10" s="5"/>
      <c r="I10" s="5"/>
      <c r="J10" s="5"/>
      <c r="K10" s="93"/>
      <c r="L10" s="93"/>
      <c r="M10" s="93"/>
      <c r="N10" s="93"/>
      <c r="O10" s="93"/>
      <c r="P10" s="93"/>
      <c r="Q10" s="5"/>
      <c r="R10" s="5"/>
      <c r="S10" s="5"/>
      <c r="T10" s="5"/>
      <c r="U10" s="5"/>
      <c r="V10" s="5"/>
      <c r="W10" s="5"/>
      <c r="X10" s="5"/>
      <c r="Y10" s="5"/>
      <c r="Z10" s="5"/>
      <c r="AA10" s="5"/>
      <c r="AB10" s="5"/>
      <c r="AC10" s="5"/>
    </row>
    <row r="11" spans="1:29" ht="6" customHeight="1">
      <c r="A11" s="5"/>
      <c r="B11" s="94" t="s">
        <v>221</v>
      </c>
      <c r="C11" s="93"/>
      <c r="D11" s="98" t="s">
        <v>222</v>
      </c>
      <c r="E11" s="99"/>
      <c r="F11" s="99"/>
      <c r="G11" s="99"/>
      <c r="H11" s="99"/>
      <c r="I11" s="100"/>
      <c r="J11" s="5"/>
      <c r="K11" s="93"/>
      <c r="L11" s="93"/>
      <c r="M11" s="93"/>
      <c r="N11" s="93"/>
      <c r="O11" s="93"/>
      <c r="P11" s="93"/>
      <c r="Q11" s="5"/>
      <c r="R11" s="5"/>
      <c r="S11" s="5"/>
      <c r="T11" s="5"/>
      <c r="U11" s="5"/>
      <c r="V11" s="5"/>
      <c r="W11" s="5"/>
      <c r="X11" s="5"/>
      <c r="Y11" s="5"/>
      <c r="Z11" s="5"/>
      <c r="AA11" s="5"/>
      <c r="AB11" s="5"/>
      <c r="AC11" s="5"/>
    </row>
    <row r="12" spans="1:29" ht="18.95" customHeight="1" thickBot="1">
      <c r="A12" s="5"/>
      <c r="B12" s="93"/>
      <c r="C12" s="93"/>
      <c r="D12" s="101"/>
      <c r="E12" s="102"/>
      <c r="F12" s="102"/>
      <c r="G12" s="102"/>
      <c r="H12" s="102"/>
      <c r="I12" s="103"/>
      <c r="J12" s="5"/>
      <c r="K12" s="5"/>
      <c r="L12" s="5"/>
      <c r="M12" s="5"/>
      <c r="N12" s="5"/>
      <c r="O12" s="5"/>
      <c r="P12" s="5"/>
      <c r="Q12" s="5"/>
      <c r="R12" s="5"/>
      <c r="S12" s="5"/>
      <c r="T12" s="5"/>
      <c r="U12" s="5"/>
      <c r="V12" s="5"/>
      <c r="W12" s="5"/>
      <c r="X12" s="5"/>
      <c r="Y12" s="5"/>
      <c r="Z12" s="5"/>
      <c r="AA12" s="5"/>
      <c r="AB12" s="5"/>
      <c r="AC12" s="5"/>
    </row>
    <row r="13" spans="1:29" ht="20.100000000000001" customHeight="1" thickBot="1">
      <c r="A13" s="5"/>
      <c r="B13" s="92" t="s">
        <v>210</v>
      </c>
      <c r="C13" s="93"/>
      <c r="D13" s="93"/>
      <c r="E13" s="93"/>
      <c r="F13" s="93"/>
      <c r="G13" s="93"/>
      <c r="H13" s="93"/>
      <c r="I13" s="93"/>
      <c r="J13" s="93"/>
      <c r="K13" s="93"/>
      <c r="L13" s="93"/>
      <c r="M13" s="93"/>
      <c r="N13" s="93"/>
      <c r="O13" s="93"/>
      <c r="P13" s="93"/>
      <c r="Q13" s="5"/>
      <c r="R13" s="5"/>
      <c r="S13" s="5"/>
      <c r="T13" s="5"/>
      <c r="U13" s="5"/>
      <c r="V13" s="5"/>
      <c r="W13" s="5"/>
      <c r="X13" s="5"/>
      <c r="Y13" s="5"/>
      <c r="Z13" s="5"/>
      <c r="AA13" s="5"/>
      <c r="AB13" s="5"/>
      <c r="AC13" s="5"/>
    </row>
    <row r="14" spans="1:29" ht="42" customHeight="1" thickBot="1">
      <c r="A14" s="5"/>
      <c r="B14" s="104" t="s">
        <v>223</v>
      </c>
      <c r="C14" s="105"/>
      <c r="D14" s="105"/>
      <c r="E14" s="105"/>
      <c r="F14" s="106"/>
      <c r="G14" s="104" t="s">
        <v>224</v>
      </c>
      <c r="H14" s="105"/>
      <c r="I14" s="105"/>
      <c r="J14" s="105"/>
      <c r="K14" s="105"/>
      <c r="L14" s="105"/>
      <c r="M14" s="105"/>
      <c r="N14" s="106"/>
      <c r="O14" s="104" t="s">
        <v>225</v>
      </c>
      <c r="P14" s="105"/>
      <c r="Q14" s="105"/>
      <c r="R14" s="105"/>
      <c r="S14" s="105"/>
      <c r="T14" s="106"/>
      <c r="U14" s="104" t="s">
        <v>226</v>
      </c>
      <c r="V14" s="105"/>
      <c r="W14" s="105"/>
      <c r="X14" s="106"/>
      <c r="Y14" s="107" t="s">
        <v>227</v>
      </c>
      <c r="Z14" s="108"/>
      <c r="AA14" s="108"/>
      <c r="AB14" s="109"/>
      <c r="AC14" s="5"/>
    </row>
    <row r="15" spans="1:29" ht="45" customHeight="1" thickBot="1">
      <c r="A15" s="5"/>
      <c r="B15" s="6" t="s">
        <v>228</v>
      </c>
      <c r="C15" s="104" t="s">
        <v>229</v>
      </c>
      <c r="D15" s="106"/>
      <c r="E15" s="6" t="s">
        <v>230</v>
      </c>
      <c r="F15" s="6" t="s">
        <v>231</v>
      </c>
      <c r="G15" s="6" t="s">
        <v>232</v>
      </c>
      <c r="H15" s="6" t="s">
        <v>233</v>
      </c>
      <c r="I15" s="104" t="s">
        <v>234</v>
      </c>
      <c r="J15" s="105"/>
      <c r="K15" s="106"/>
      <c r="L15" s="6" t="s">
        <v>235</v>
      </c>
      <c r="M15" s="104" t="s">
        <v>236</v>
      </c>
      <c r="N15" s="106"/>
      <c r="O15" s="6" t="s">
        <v>237</v>
      </c>
      <c r="P15" s="104" t="s">
        <v>238</v>
      </c>
      <c r="Q15" s="106"/>
      <c r="R15" s="6" t="s">
        <v>239</v>
      </c>
      <c r="S15" s="6" t="s">
        <v>143</v>
      </c>
      <c r="T15" s="6" t="s">
        <v>240</v>
      </c>
      <c r="U15" s="6" t="s">
        <v>241</v>
      </c>
      <c r="V15" s="6" t="s">
        <v>242</v>
      </c>
      <c r="W15" s="6" t="s">
        <v>243</v>
      </c>
      <c r="X15" s="6" t="s">
        <v>240</v>
      </c>
      <c r="Y15" s="6" t="s">
        <v>244</v>
      </c>
      <c r="Z15" s="112" t="s">
        <v>243</v>
      </c>
      <c r="AA15" s="113"/>
      <c r="AB15" s="114"/>
      <c r="AC15" s="5"/>
    </row>
    <row r="16" spans="1:29" ht="20.100000000000001" customHeight="1" thickBot="1">
      <c r="A16" s="5"/>
      <c r="B16" s="115" t="s">
        <v>245</v>
      </c>
      <c r="C16" s="118" t="s">
        <v>246</v>
      </c>
      <c r="D16" s="119"/>
      <c r="E16" s="115" t="s">
        <v>247</v>
      </c>
      <c r="F16" s="115" t="s">
        <v>248</v>
      </c>
      <c r="G16" s="115" t="s">
        <v>249</v>
      </c>
      <c r="H16" s="115" t="s">
        <v>250</v>
      </c>
      <c r="I16" s="118" t="s">
        <v>251</v>
      </c>
      <c r="J16" s="130"/>
      <c r="K16" s="119"/>
      <c r="L16" s="132" t="s">
        <v>252</v>
      </c>
      <c r="M16" s="118" t="s">
        <v>253</v>
      </c>
      <c r="N16" s="119"/>
      <c r="O16" s="127" t="s">
        <v>254</v>
      </c>
      <c r="P16" s="135" t="s">
        <v>255</v>
      </c>
      <c r="Q16" s="136"/>
      <c r="R16" s="115" t="s">
        <v>256</v>
      </c>
      <c r="S16" s="115" t="s">
        <v>257</v>
      </c>
      <c r="T16" s="115" t="s">
        <v>256</v>
      </c>
      <c r="U16" s="127" t="s">
        <v>259</v>
      </c>
      <c r="V16" s="127">
        <v>20</v>
      </c>
      <c r="W16" s="124" t="s">
        <v>210</v>
      </c>
      <c r="X16" s="124" t="s">
        <v>210</v>
      </c>
      <c r="Y16" s="127" t="s">
        <v>259</v>
      </c>
      <c r="Z16" s="7" t="s">
        <v>260</v>
      </c>
      <c r="AA16" s="7" t="s">
        <v>261</v>
      </c>
      <c r="AB16" s="7" t="s">
        <v>262</v>
      </c>
      <c r="AC16" s="5"/>
    </row>
    <row r="17" spans="1:30" ht="81" customHeight="1" thickBot="1">
      <c r="A17" s="5"/>
      <c r="B17" s="116"/>
      <c r="C17" s="120"/>
      <c r="D17" s="121"/>
      <c r="E17" s="116"/>
      <c r="F17" s="116"/>
      <c r="G17" s="116"/>
      <c r="H17" s="116"/>
      <c r="I17" s="120"/>
      <c r="J17" s="93"/>
      <c r="K17" s="121"/>
      <c r="L17" s="133"/>
      <c r="M17" s="120"/>
      <c r="N17" s="121"/>
      <c r="O17" s="128"/>
      <c r="P17" s="137"/>
      <c r="Q17" s="138"/>
      <c r="R17" s="116"/>
      <c r="S17" s="116"/>
      <c r="T17" s="116"/>
      <c r="U17" s="128"/>
      <c r="V17" s="128"/>
      <c r="W17" s="125"/>
      <c r="X17" s="125"/>
      <c r="Y17" s="128"/>
      <c r="Z17" s="8" t="s">
        <v>259</v>
      </c>
      <c r="AA17" s="9" t="s">
        <v>263</v>
      </c>
      <c r="AB17" s="65" t="s">
        <v>543</v>
      </c>
      <c r="AC17" s="5"/>
      <c r="AD17" s="64">
        <f>IF(AB17=[1]Pagina1!$AB17,"",1)</f>
        <v>1</v>
      </c>
    </row>
    <row r="18" spans="1:30" ht="81" customHeight="1" thickBot="1">
      <c r="A18" s="5"/>
      <c r="B18" s="116"/>
      <c r="C18" s="120"/>
      <c r="D18" s="121"/>
      <c r="E18" s="116"/>
      <c r="F18" s="116"/>
      <c r="G18" s="116"/>
      <c r="H18" s="116"/>
      <c r="I18" s="120"/>
      <c r="J18" s="93"/>
      <c r="K18" s="121"/>
      <c r="L18" s="133"/>
      <c r="M18" s="120"/>
      <c r="N18" s="121"/>
      <c r="O18" s="128"/>
      <c r="P18" s="137"/>
      <c r="Q18" s="138"/>
      <c r="R18" s="116"/>
      <c r="S18" s="116"/>
      <c r="T18" s="116"/>
      <c r="U18" s="128"/>
      <c r="V18" s="128"/>
      <c r="W18" s="125"/>
      <c r="X18" s="125"/>
      <c r="Y18" s="128"/>
      <c r="Z18" s="8" t="s">
        <v>259</v>
      </c>
      <c r="AA18" s="9" t="s">
        <v>264</v>
      </c>
      <c r="AB18" s="65" t="s">
        <v>544</v>
      </c>
      <c r="AC18" s="5"/>
      <c r="AD18" s="64">
        <f>IF(AB18=[1]Pagina1!$AB18,"",1)</f>
        <v>1</v>
      </c>
    </row>
    <row r="19" spans="1:30" ht="45.95" customHeight="1" thickBot="1">
      <c r="A19" s="5"/>
      <c r="B19" s="116"/>
      <c r="C19" s="120"/>
      <c r="D19" s="121"/>
      <c r="E19" s="116"/>
      <c r="F19" s="116"/>
      <c r="G19" s="116"/>
      <c r="H19" s="116"/>
      <c r="I19" s="120"/>
      <c r="J19" s="93"/>
      <c r="K19" s="121"/>
      <c r="L19" s="133"/>
      <c r="M19" s="120"/>
      <c r="N19" s="121"/>
      <c r="O19" s="128"/>
      <c r="P19" s="137"/>
      <c r="Q19" s="138"/>
      <c r="R19" s="116"/>
      <c r="S19" s="116"/>
      <c r="T19" s="116"/>
      <c r="U19" s="128"/>
      <c r="V19" s="128"/>
      <c r="W19" s="125"/>
      <c r="X19" s="125"/>
      <c r="Y19" s="128"/>
      <c r="Z19" s="8" t="s">
        <v>259</v>
      </c>
      <c r="AA19" s="9" t="s">
        <v>265</v>
      </c>
      <c r="AB19" s="65" t="s">
        <v>545</v>
      </c>
      <c r="AC19" s="5"/>
      <c r="AD19" s="64">
        <f>IF(AB19=[1]Pagina1!$AB19,"",1)</f>
        <v>1</v>
      </c>
    </row>
    <row r="20" spans="1:30" ht="57.95" customHeight="1" thickBot="1">
      <c r="A20" s="5"/>
      <c r="B20" s="116"/>
      <c r="C20" s="120"/>
      <c r="D20" s="121"/>
      <c r="E20" s="116"/>
      <c r="F20" s="116"/>
      <c r="G20" s="116"/>
      <c r="H20" s="116"/>
      <c r="I20" s="120"/>
      <c r="J20" s="93"/>
      <c r="K20" s="121"/>
      <c r="L20" s="133"/>
      <c r="M20" s="120"/>
      <c r="N20" s="121"/>
      <c r="O20" s="128"/>
      <c r="P20" s="137"/>
      <c r="Q20" s="138"/>
      <c r="R20" s="116"/>
      <c r="S20" s="116"/>
      <c r="T20" s="116"/>
      <c r="U20" s="128"/>
      <c r="V20" s="128"/>
      <c r="W20" s="125"/>
      <c r="X20" s="125"/>
      <c r="Y20" s="128"/>
      <c r="Z20" s="8" t="s">
        <v>259</v>
      </c>
      <c r="AA20" s="9" t="s">
        <v>266</v>
      </c>
      <c r="AB20" s="65" t="s">
        <v>546</v>
      </c>
      <c r="AC20" s="5"/>
      <c r="AD20" s="64">
        <f>IF(AB20=[1]Pagina1!$AB20,"",1)</f>
        <v>1</v>
      </c>
    </row>
    <row r="21" spans="1:30" ht="57.95" customHeight="1" thickBot="1">
      <c r="A21" s="5"/>
      <c r="B21" s="116"/>
      <c r="C21" s="120"/>
      <c r="D21" s="121"/>
      <c r="E21" s="116"/>
      <c r="F21" s="116"/>
      <c r="G21" s="116"/>
      <c r="H21" s="116"/>
      <c r="I21" s="120"/>
      <c r="J21" s="93"/>
      <c r="K21" s="121"/>
      <c r="L21" s="133"/>
      <c r="M21" s="120"/>
      <c r="N21" s="121"/>
      <c r="O21" s="128"/>
      <c r="P21" s="137"/>
      <c r="Q21" s="138"/>
      <c r="R21" s="116"/>
      <c r="S21" s="116"/>
      <c r="T21" s="116"/>
      <c r="U21" s="128"/>
      <c r="V21" s="128"/>
      <c r="W21" s="125"/>
      <c r="X21" s="125"/>
      <c r="Y21" s="128"/>
      <c r="Z21" s="8" t="s">
        <v>259</v>
      </c>
      <c r="AA21" s="9" t="s">
        <v>267</v>
      </c>
      <c r="AB21" s="65" t="s">
        <v>547</v>
      </c>
      <c r="AC21" s="5"/>
      <c r="AD21" s="64">
        <f>IF(AB21=[1]Pagina1!$AB21,"",1)</f>
        <v>1</v>
      </c>
    </row>
    <row r="22" spans="1:30" ht="39.950000000000003" customHeight="1" thickBot="1">
      <c r="A22" s="5"/>
      <c r="B22" s="117"/>
      <c r="C22" s="122"/>
      <c r="D22" s="123"/>
      <c r="E22" s="117"/>
      <c r="F22" s="117"/>
      <c r="G22" s="117"/>
      <c r="H22" s="117"/>
      <c r="I22" s="122"/>
      <c r="J22" s="131"/>
      <c r="K22" s="123"/>
      <c r="L22" s="134"/>
      <c r="M22" s="122"/>
      <c r="N22" s="123"/>
      <c r="O22" s="129"/>
      <c r="P22" s="139"/>
      <c r="Q22" s="140"/>
      <c r="R22" s="117"/>
      <c r="S22" s="117"/>
      <c r="T22" s="117"/>
      <c r="U22" s="129"/>
      <c r="V22" s="129"/>
      <c r="W22" s="126"/>
      <c r="X22" s="126"/>
      <c r="Y22" s="129"/>
      <c r="Z22" s="8" t="s">
        <v>259</v>
      </c>
      <c r="AA22" s="9" t="s">
        <v>268</v>
      </c>
      <c r="AB22" s="65" t="s">
        <v>269</v>
      </c>
      <c r="AC22" s="5"/>
      <c r="AD22" s="64" t="str">
        <f>IF(AB22=[1]Pagina1!$AB22,"",1)</f>
        <v/>
      </c>
    </row>
    <row r="23" spans="1:30" ht="20.100000000000001" customHeight="1" thickBot="1">
      <c r="A23" s="5"/>
      <c r="B23" s="115" t="s">
        <v>245</v>
      </c>
      <c r="C23" s="118" t="s">
        <v>270</v>
      </c>
      <c r="D23" s="119"/>
      <c r="E23" s="115" t="s">
        <v>271</v>
      </c>
      <c r="F23" s="115" t="s">
        <v>248</v>
      </c>
      <c r="G23" s="115" t="s">
        <v>272</v>
      </c>
      <c r="H23" s="115" t="s">
        <v>273</v>
      </c>
      <c r="I23" s="118" t="s">
        <v>274</v>
      </c>
      <c r="J23" s="130"/>
      <c r="K23" s="119"/>
      <c r="L23" s="132" t="s">
        <v>252</v>
      </c>
      <c r="M23" s="118" t="s">
        <v>253</v>
      </c>
      <c r="N23" s="119"/>
      <c r="O23" s="127" t="s">
        <v>254</v>
      </c>
      <c r="P23" s="135" t="s">
        <v>255</v>
      </c>
      <c r="Q23" s="136"/>
      <c r="R23" s="115" t="s">
        <v>256</v>
      </c>
      <c r="S23" s="115" t="s">
        <v>257</v>
      </c>
      <c r="T23" s="115" t="s">
        <v>256</v>
      </c>
      <c r="U23" s="127" t="s">
        <v>259</v>
      </c>
      <c r="V23" s="127">
        <v>20</v>
      </c>
      <c r="W23" s="124" t="s">
        <v>210</v>
      </c>
      <c r="X23" s="124" t="s">
        <v>210</v>
      </c>
      <c r="Y23" s="127" t="s">
        <v>259</v>
      </c>
      <c r="Z23" s="7" t="s">
        <v>260</v>
      </c>
      <c r="AA23" s="7" t="s">
        <v>261</v>
      </c>
      <c r="AB23" s="7" t="s">
        <v>262</v>
      </c>
      <c r="AC23" s="5"/>
      <c r="AD23" s="64" t="str">
        <f>IF(AB23=[1]Pagina1!$AB23,"",1)</f>
        <v/>
      </c>
    </row>
    <row r="24" spans="1:30" ht="81" customHeight="1" thickBot="1">
      <c r="A24" s="5"/>
      <c r="B24" s="116"/>
      <c r="C24" s="120"/>
      <c r="D24" s="121"/>
      <c r="E24" s="116"/>
      <c r="F24" s="116"/>
      <c r="G24" s="116"/>
      <c r="H24" s="116"/>
      <c r="I24" s="120"/>
      <c r="J24" s="93"/>
      <c r="K24" s="121"/>
      <c r="L24" s="133"/>
      <c r="M24" s="120"/>
      <c r="N24" s="121"/>
      <c r="O24" s="128"/>
      <c r="P24" s="137"/>
      <c r="Q24" s="138"/>
      <c r="R24" s="116"/>
      <c r="S24" s="116"/>
      <c r="T24" s="116"/>
      <c r="U24" s="128"/>
      <c r="V24" s="128"/>
      <c r="W24" s="125"/>
      <c r="X24" s="125"/>
      <c r="Y24" s="128"/>
      <c r="Z24" s="8" t="s">
        <v>259</v>
      </c>
      <c r="AA24" s="9" t="s">
        <v>263</v>
      </c>
      <c r="AB24" s="65" t="s">
        <v>548</v>
      </c>
      <c r="AC24" s="5"/>
      <c r="AD24" s="64">
        <f>IF(AB24=[1]Pagina1!$AB24,"",1)</f>
        <v>1</v>
      </c>
    </row>
    <row r="25" spans="1:30" ht="93" customHeight="1" thickBot="1">
      <c r="A25" s="5"/>
      <c r="B25" s="116"/>
      <c r="C25" s="120"/>
      <c r="D25" s="121"/>
      <c r="E25" s="116"/>
      <c r="F25" s="116"/>
      <c r="G25" s="116"/>
      <c r="H25" s="116"/>
      <c r="I25" s="120"/>
      <c r="J25" s="93"/>
      <c r="K25" s="121"/>
      <c r="L25" s="133"/>
      <c r="M25" s="120"/>
      <c r="N25" s="121"/>
      <c r="O25" s="128"/>
      <c r="P25" s="137"/>
      <c r="Q25" s="138"/>
      <c r="R25" s="116"/>
      <c r="S25" s="116"/>
      <c r="T25" s="116"/>
      <c r="U25" s="128"/>
      <c r="V25" s="128"/>
      <c r="W25" s="125"/>
      <c r="X25" s="125"/>
      <c r="Y25" s="128"/>
      <c r="Z25" s="8" t="s">
        <v>259</v>
      </c>
      <c r="AA25" s="9" t="s">
        <v>264</v>
      </c>
      <c r="AB25" s="65" t="s">
        <v>549</v>
      </c>
      <c r="AC25" s="5"/>
      <c r="AD25" s="64">
        <f>IF(AB25=[1]Pagina1!$AB25,"",1)</f>
        <v>1</v>
      </c>
    </row>
    <row r="26" spans="1:30" ht="69" customHeight="1" thickBot="1">
      <c r="A26" s="5"/>
      <c r="B26" s="116"/>
      <c r="C26" s="120"/>
      <c r="D26" s="121"/>
      <c r="E26" s="116"/>
      <c r="F26" s="116"/>
      <c r="G26" s="116"/>
      <c r="H26" s="116"/>
      <c r="I26" s="120"/>
      <c r="J26" s="93"/>
      <c r="K26" s="121"/>
      <c r="L26" s="133"/>
      <c r="M26" s="120"/>
      <c r="N26" s="121"/>
      <c r="O26" s="128"/>
      <c r="P26" s="137"/>
      <c r="Q26" s="138"/>
      <c r="R26" s="116"/>
      <c r="S26" s="116"/>
      <c r="T26" s="116"/>
      <c r="U26" s="128"/>
      <c r="V26" s="128"/>
      <c r="W26" s="125"/>
      <c r="X26" s="125"/>
      <c r="Y26" s="128"/>
      <c r="Z26" s="8" t="s">
        <v>259</v>
      </c>
      <c r="AA26" s="9" t="s">
        <v>265</v>
      </c>
      <c r="AB26" s="65" t="s">
        <v>550</v>
      </c>
      <c r="AC26" s="5"/>
      <c r="AD26" s="64">
        <f>IF(AB26=[1]Pagina1!$AB26,"",1)</f>
        <v>1</v>
      </c>
    </row>
    <row r="27" spans="1:30" ht="57.95" customHeight="1" thickBot="1">
      <c r="A27" s="5"/>
      <c r="B27" s="116"/>
      <c r="C27" s="120"/>
      <c r="D27" s="121"/>
      <c r="E27" s="116"/>
      <c r="F27" s="116"/>
      <c r="G27" s="116"/>
      <c r="H27" s="116"/>
      <c r="I27" s="120"/>
      <c r="J27" s="93"/>
      <c r="K27" s="121"/>
      <c r="L27" s="133"/>
      <c r="M27" s="120"/>
      <c r="N27" s="121"/>
      <c r="O27" s="128"/>
      <c r="P27" s="137"/>
      <c r="Q27" s="138"/>
      <c r="R27" s="116"/>
      <c r="S27" s="116"/>
      <c r="T27" s="116"/>
      <c r="U27" s="128"/>
      <c r="V27" s="128"/>
      <c r="W27" s="125"/>
      <c r="X27" s="125"/>
      <c r="Y27" s="128"/>
      <c r="Z27" s="8" t="s">
        <v>259</v>
      </c>
      <c r="AA27" s="9" t="s">
        <v>266</v>
      </c>
      <c r="AB27" s="65" t="s">
        <v>551</v>
      </c>
      <c r="AC27" s="5"/>
      <c r="AD27" s="64">
        <f>IF(AB27=[1]Pagina1!$AB27,"",1)</f>
        <v>1</v>
      </c>
    </row>
    <row r="28" spans="1:30" ht="57.95" customHeight="1" thickBot="1">
      <c r="A28" s="5"/>
      <c r="B28" s="116"/>
      <c r="C28" s="120"/>
      <c r="D28" s="121"/>
      <c r="E28" s="116"/>
      <c r="F28" s="116"/>
      <c r="G28" s="116"/>
      <c r="H28" s="116"/>
      <c r="I28" s="120"/>
      <c r="J28" s="93"/>
      <c r="K28" s="121"/>
      <c r="L28" s="133"/>
      <c r="M28" s="120"/>
      <c r="N28" s="121"/>
      <c r="O28" s="128"/>
      <c r="P28" s="137"/>
      <c r="Q28" s="138"/>
      <c r="R28" s="116"/>
      <c r="S28" s="116"/>
      <c r="T28" s="116"/>
      <c r="U28" s="128"/>
      <c r="V28" s="128"/>
      <c r="W28" s="125"/>
      <c r="X28" s="125"/>
      <c r="Y28" s="128"/>
      <c r="Z28" s="8" t="s">
        <v>259</v>
      </c>
      <c r="AA28" s="9" t="s">
        <v>267</v>
      </c>
      <c r="AB28" s="65" t="s">
        <v>547</v>
      </c>
      <c r="AC28" s="5"/>
      <c r="AD28" s="64">
        <f>IF(AB28=[1]Pagina1!$AB28,"",1)</f>
        <v>1</v>
      </c>
    </row>
    <row r="29" spans="1:30" ht="39.950000000000003" customHeight="1" thickBot="1">
      <c r="A29" s="5"/>
      <c r="B29" s="117"/>
      <c r="C29" s="122"/>
      <c r="D29" s="123"/>
      <c r="E29" s="117"/>
      <c r="F29" s="117"/>
      <c r="G29" s="117"/>
      <c r="H29" s="117"/>
      <c r="I29" s="122"/>
      <c r="J29" s="131"/>
      <c r="K29" s="123"/>
      <c r="L29" s="134"/>
      <c r="M29" s="122"/>
      <c r="N29" s="123"/>
      <c r="O29" s="129"/>
      <c r="P29" s="139"/>
      <c r="Q29" s="140"/>
      <c r="R29" s="117"/>
      <c r="S29" s="117"/>
      <c r="T29" s="117"/>
      <c r="U29" s="129"/>
      <c r="V29" s="129"/>
      <c r="W29" s="126"/>
      <c r="X29" s="126"/>
      <c r="Y29" s="129"/>
      <c r="Z29" s="8" t="s">
        <v>259</v>
      </c>
      <c r="AA29" s="9" t="s">
        <v>268</v>
      </c>
      <c r="AB29" s="65" t="s">
        <v>269</v>
      </c>
      <c r="AC29" s="5"/>
      <c r="AD29" s="64" t="str">
        <f>IF(AB29=[1]Pagina1!$AB29,"",1)</f>
        <v/>
      </c>
    </row>
    <row r="30" spans="1:30" ht="20.100000000000001" customHeight="1" thickBot="1">
      <c r="A30" s="5"/>
      <c r="B30" s="115" t="s">
        <v>245</v>
      </c>
      <c r="C30" s="118" t="s">
        <v>275</v>
      </c>
      <c r="D30" s="119"/>
      <c r="E30" s="115" t="s">
        <v>276</v>
      </c>
      <c r="F30" s="115" t="s">
        <v>248</v>
      </c>
      <c r="G30" s="115" t="s">
        <v>277</v>
      </c>
      <c r="H30" s="115" t="s">
        <v>273</v>
      </c>
      <c r="I30" s="118" t="s">
        <v>278</v>
      </c>
      <c r="J30" s="130"/>
      <c r="K30" s="119"/>
      <c r="L30" s="132" t="s">
        <v>252</v>
      </c>
      <c r="M30" s="118" t="s">
        <v>253</v>
      </c>
      <c r="N30" s="119"/>
      <c r="O30" s="127" t="s">
        <v>254</v>
      </c>
      <c r="P30" s="135" t="s">
        <v>255</v>
      </c>
      <c r="Q30" s="136"/>
      <c r="R30" s="115" t="s">
        <v>256</v>
      </c>
      <c r="S30" s="115" t="s">
        <v>257</v>
      </c>
      <c r="T30" s="115" t="s">
        <v>256</v>
      </c>
      <c r="U30" s="127" t="s">
        <v>259</v>
      </c>
      <c r="V30" s="127">
        <v>20</v>
      </c>
      <c r="W30" s="124" t="s">
        <v>210</v>
      </c>
      <c r="X30" s="124" t="s">
        <v>210</v>
      </c>
      <c r="Y30" s="127" t="s">
        <v>259</v>
      </c>
      <c r="Z30" s="7" t="s">
        <v>260</v>
      </c>
      <c r="AA30" s="7" t="s">
        <v>261</v>
      </c>
      <c r="AB30" s="7" t="s">
        <v>262</v>
      </c>
      <c r="AC30" s="5"/>
      <c r="AD30" s="64" t="str">
        <f>IF(AB30=[1]Pagina1!$AB30,"",1)</f>
        <v/>
      </c>
    </row>
    <row r="31" spans="1:30" ht="81" customHeight="1" thickBot="1">
      <c r="A31" s="5"/>
      <c r="B31" s="116"/>
      <c r="C31" s="120"/>
      <c r="D31" s="121"/>
      <c r="E31" s="116"/>
      <c r="F31" s="116"/>
      <c r="G31" s="116"/>
      <c r="H31" s="116"/>
      <c r="I31" s="120"/>
      <c r="J31" s="93"/>
      <c r="K31" s="121"/>
      <c r="L31" s="133"/>
      <c r="M31" s="120"/>
      <c r="N31" s="121"/>
      <c r="O31" s="128"/>
      <c r="P31" s="137"/>
      <c r="Q31" s="138"/>
      <c r="R31" s="116"/>
      <c r="S31" s="116"/>
      <c r="T31" s="116"/>
      <c r="U31" s="128"/>
      <c r="V31" s="128"/>
      <c r="W31" s="125"/>
      <c r="X31" s="125"/>
      <c r="Y31" s="128"/>
      <c r="Z31" s="8" t="s">
        <v>259</v>
      </c>
      <c r="AA31" s="9" t="s">
        <v>263</v>
      </c>
      <c r="AB31" s="65" t="s">
        <v>552</v>
      </c>
      <c r="AC31" s="5"/>
      <c r="AD31" s="64">
        <f>IF(AB31=[1]Pagina1!$AB31,"",1)</f>
        <v>1</v>
      </c>
    </row>
    <row r="32" spans="1:30" ht="93" customHeight="1" thickBot="1">
      <c r="A32" s="5"/>
      <c r="B32" s="116"/>
      <c r="C32" s="120"/>
      <c r="D32" s="121"/>
      <c r="E32" s="116"/>
      <c r="F32" s="116"/>
      <c r="G32" s="116"/>
      <c r="H32" s="116"/>
      <c r="I32" s="120"/>
      <c r="J32" s="93"/>
      <c r="K32" s="121"/>
      <c r="L32" s="133"/>
      <c r="M32" s="120"/>
      <c r="N32" s="121"/>
      <c r="O32" s="128"/>
      <c r="P32" s="137"/>
      <c r="Q32" s="138"/>
      <c r="R32" s="116"/>
      <c r="S32" s="116"/>
      <c r="T32" s="116"/>
      <c r="U32" s="128"/>
      <c r="V32" s="128"/>
      <c r="W32" s="125"/>
      <c r="X32" s="125"/>
      <c r="Y32" s="128"/>
      <c r="Z32" s="8" t="s">
        <v>259</v>
      </c>
      <c r="AA32" s="9" t="s">
        <v>264</v>
      </c>
      <c r="AB32" s="65" t="s">
        <v>553</v>
      </c>
      <c r="AC32" s="5"/>
      <c r="AD32" s="64">
        <f>IF(AB32=[1]Pagina1!$AB32,"",1)</f>
        <v>1</v>
      </c>
    </row>
    <row r="33" spans="1:30" ht="93" customHeight="1" thickBot="1">
      <c r="A33" s="5"/>
      <c r="B33" s="116"/>
      <c r="C33" s="120"/>
      <c r="D33" s="121"/>
      <c r="E33" s="116"/>
      <c r="F33" s="116"/>
      <c r="G33" s="116"/>
      <c r="H33" s="116"/>
      <c r="I33" s="120"/>
      <c r="J33" s="93"/>
      <c r="K33" s="121"/>
      <c r="L33" s="133"/>
      <c r="M33" s="120"/>
      <c r="N33" s="121"/>
      <c r="O33" s="128"/>
      <c r="P33" s="137"/>
      <c r="Q33" s="138"/>
      <c r="R33" s="116"/>
      <c r="S33" s="116"/>
      <c r="T33" s="116"/>
      <c r="U33" s="128"/>
      <c r="V33" s="128"/>
      <c r="W33" s="125"/>
      <c r="X33" s="125"/>
      <c r="Y33" s="128"/>
      <c r="Z33" s="8" t="s">
        <v>259</v>
      </c>
      <c r="AA33" s="9" t="s">
        <v>265</v>
      </c>
      <c r="AB33" s="65" t="s">
        <v>554</v>
      </c>
      <c r="AC33" s="5"/>
      <c r="AD33" s="64">
        <f>IF(AB33=[1]Pagina1!$AB33,"",1)</f>
        <v>1</v>
      </c>
    </row>
    <row r="34" spans="1:30" ht="93" customHeight="1" thickBot="1">
      <c r="A34" s="5"/>
      <c r="B34" s="116"/>
      <c r="C34" s="120"/>
      <c r="D34" s="121"/>
      <c r="E34" s="116"/>
      <c r="F34" s="116"/>
      <c r="G34" s="116"/>
      <c r="H34" s="116"/>
      <c r="I34" s="120"/>
      <c r="J34" s="93"/>
      <c r="K34" s="121"/>
      <c r="L34" s="133"/>
      <c r="M34" s="120"/>
      <c r="N34" s="121"/>
      <c r="O34" s="128"/>
      <c r="P34" s="137"/>
      <c r="Q34" s="138"/>
      <c r="R34" s="116"/>
      <c r="S34" s="116"/>
      <c r="T34" s="116"/>
      <c r="U34" s="128"/>
      <c r="V34" s="128"/>
      <c r="W34" s="125"/>
      <c r="X34" s="125"/>
      <c r="Y34" s="128"/>
      <c r="Z34" s="8" t="s">
        <v>259</v>
      </c>
      <c r="AA34" s="9" t="s">
        <v>266</v>
      </c>
      <c r="AB34" s="65" t="s">
        <v>555</v>
      </c>
      <c r="AC34" s="5"/>
      <c r="AD34" s="64">
        <f>IF(AB34=[1]Pagina1!$AB34,"",1)</f>
        <v>1</v>
      </c>
    </row>
    <row r="35" spans="1:30" ht="57.95" customHeight="1" thickBot="1">
      <c r="A35" s="5"/>
      <c r="B35" s="116"/>
      <c r="C35" s="120"/>
      <c r="D35" s="121"/>
      <c r="E35" s="116"/>
      <c r="F35" s="116"/>
      <c r="G35" s="116"/>
      <c r="H35" s="116"/>
      <c r="I35" s="120"/>
      <c r="J35" s="93"/>
      <c r="K35" s="121"/>
      <c r="L35" s="133"/>
      <c r="M35" s="120"/>
      <c r="N35" s="121"/>
      <c r="O35" s="128"/>
      <c r="P35" s="137"/>
      <c r="Q35" s="138"/>
      <c r="R35" s="116"/>
      <c r="S35" s="116"/>
      <c r="T35" s="116"/>
      <c r="U35" s="128"/>
      <c r="V35" s="128"/>
      <c r="W35" s="125"/>
      <c r="X35" s="125"/>
      <c r="Y35" s="128"/>
      <c r="Z35" s="8" t="s">
        <v>259</v>
      </c>
      <c r="AA35" s="9" t="s">
        <v>267</v>
      </c>
      <c r="AB35" s="65" t="s">
        <v>547</v>
      </c>
      <c r="AC35" s="5"/>
      <c r="AD35" s="64">
        <f>IF(AB35=[1]Pagina1!$AB35,"",1)</f>
        <v>1</v>
      </c>
    </row>
    <row r="36" spans="1:30" ht="39.950000000000003" customHeight="1" thickBot="1">
      <c r="A36" s="5"/>
      <c r="B36" s="117"/>
      <c r="C36" s="122"/>
      <c r="D36" s="123"/>
      <c r="E36" s="117"/>
      <c r="F36" s="117"/>
      <c r="G36" s="117"/>
      <c r="H36" s="117"/>
      <c r="I36" s="122"/>
      <c r="J36" s="131"/>
      <c r="K36" s="123"/>
      <c r="L36" s="134"/>
      <c r="M36" s="122"/>
      <c r="N36" s="123"/>
      <c r="O36" s="129"/>
      <c r="P36" s="139"/>
      <c r="Q36" s="140"/>
      <c r="R36" s="117"/>
      <c r="S36" s="117"/>
      <c r="T36" s="117"/>
      <c r="U36" s="129"/>
      <c r="V36" s="129"/>
      <c r="W36" s="126"/>
      <c r="X36" s="126"/>
      <c r="Y36" s="129"/>
      <c r="Z36" s="8" t="s">
        <v>259</v>
      </c>
      <c r="AA36" s="9" t="s">
        <v>268</v>
      </c>
      <c r="AB36" s="65" t="s">
        <v>269</v>
      </c>
      <c r="AC36" s="5"/>
      <c r="AD36" s="64" t="str">
        <f>IF(AB36=[1]Pagina1!$AB36,"",1)</f>
        <v/>
      </c>
    </row>
    <row r="37" spans="1:30" ht="20.100000000000001" customHeight="1" thickBot="1">
      <c r="A37" s="5"/>
      <c r="B37" s="115" t="s">
        <v>245</v>
      </c>
      <c r="C37" s="118" t="s">
        <v>279</v>
      </c>
      <c r="D37" s="119"/>
      <c r="E37" s="115" t="s">
        <v>280</v>
      </c>
      <c r="F37" s="115" t="s">
        <v>248</v>
      </c>
      <c r="G37" s="115" t="s">
        <v>281</v>
      </c>
      <c r="H37" s="115" t="s">
        <v>282</v>
      </c>
      <c r="I37" s="118" t="s">
        <v>283</v>
      </c>
      <c r="J37" s="130"/>
      <c r="K37" s="119"/>
      <c r="L37" s="132" t="s">
        <v>252</v>
      </c>
      <c r="M37" s="118" t="s">
        <v>253</v>
      </c>
      <c r="N37" s="119"/>
      <c r="O37" s="127" t="s">
        <v>254</v>
      </c>
      <c r="P37" s="135" t="s">
        <v>255</v>
      </c>
      <c r="Q37" s="136"/>
      <c r="R37" s="115" t="s">
        <v>256</v>
      </c>
      <c r="S37" s="115" t="s">
        <v>284</v>
      </c>
      <c r="T37" s="115" t="s">
        <v>256</v>
      </c>
      <c r="U37" s="127" t="s">
        <v>259</v>
      </c>
      <c r="V37" s="127">
        <v>20</v>
      </c>
      <c r="W37" s="124" t="s">
        <v>210</v>
      </c>
      <c r="X37" s="124" t="s">
        <v>210</v>
      </c>
      <c r="Y37" s="127" t="s">
        <v>259</v>
      </c>
      <c r="Z37" s="7" t="s">
        <v>260</v>
      </c>
      <c r="AA37" s="7" t="s">
        <v>261</v>
      </c>
      <c r="AB37" s="7" t="s">
        <v>262</v>
      </c>
      <c r="AC37" s="5"/>
      <c r="AD37" s="64" t="str">
        <f>IF(AB37=[1]Pagina1!$AB37,"",1)</f>
        <v/>
      </c>
    </row>
    <row r="38" spans="1:30" ht="81" customHeight="1" thickBot="1">
      <c r="A38" s="5"/>
      <c r="B38" s="116"/>
      <c r="C38" s="120"/>
      <c r="D38" s="121"/>
      <c r="E38" s="116"/>
      <c r="F38" s="116"/>
      <c r="G38" s="116"/>
      <c r="H38" s="116"/>
      <c r="I38" s="120"/>
      <c r="J38" s="93"/>
      <c r="K38" s="121"/>
      <c r="L38" s="133"/>
      <c r="M38" s="120"/>
      <c r="N38" s="121"/>
      <c r="O38" s="128"/>
      <c r="P38" s="137"/>
      <c r="Q38" s="138"/>
      <c r="R38" s="116"/>
      <c r="S38" s="116"/>
      <c r="T38" s="116"/>
      <c r="U38" s="128"/>
      <c r="V38" s="128"/>
      <c r="W38" s="125"/>
      <c r="X38" s="125"/>
      <c r="Y38" s="128"/>
      <c r="Z38" s="8" t="s">
        <v>259</v>
      </c>
      <c r="AA38" s="9" t="s">
        <v>263</v>
      </c>
      <c r="AB38" s="65" t="s">
        <v>556</v>
      </c>
      <c r="AC38" s="5"/>
      <c r="AD38" s="64">
        <f>IF(AB38=[1]Pagina1!$AB38,"",1)</f>
        <v>1</v>
      </c>
    </row>
    <row r="39" spans="1:30" ht="81" customHeight="1" thickBot="1">
      <c r="A39" s="5"/>
      <c r="B39" s="116"/>
      <c r="C39" s="120"/>
      <c r="D39" s="121"/>
      <c r="E39" s="116"/>
      <c r="F39" s="116"/>
      <c r="G39" s="116"/>
      <c r="H39" s="116"/>
      <c r="I39" s="120"/>
      <c r="J39" s="93"/>
      <c r="K39" s="121"/>
      <c r="L39" s="133"/>
      <c r="M39" s="120"/>
      <c r="N39" s="121"/>
      <c r="O39" s="128"/>
      <c r="P39" s="137"/>
      <c r="Q39" s="138"/>
      <c r="R39" s="116"/>
      <c r="S39" s="116"/>
      <c r="T39" s="116"/>
      <c r="U39" s="128"/>
      <c r="V39" s="128"/>
      <c r="W39" s="125"/>
      <c r="X39" s="125"/>
      <c r="Y39" s="128"/>
      <c r="Z39" s="8" t="s">
        <v>259</v>
      </c>
      <c r="AA39" s="9" t="s">
        <v>264</v>
      </c>
      <c r="AB39" s="65" t="s">
        <v>557</v>
      </c>
      <c r="AC39" s="5"/>
      <c r="AD39" s="64">
        <f>IF(AB39=[1]Pagina1!$AB39,"",1)</f>
        <v>1</v>
      </c>
    </row>
    <row r="40" spans="1:30" ht="93" customHeight="1" thickBot="1">
      <c r="A40" s="5"/>
      <c r="B40" s="116"/>
      <c r="C40" s="120"/>
      <c r="D40" s="121"/>
      <c r="E40" s="116"/>
      <c r="F40" s="116"/>
      <c r="G40" s="116"/>
      <c r="H40" s="116"/>
      <c r="I40" s="120"/>
      <c r="J40" s="93"/>
      <c r="K40" s="121"/>
      <c r="L40" s="133"/>
      <c r="M40" s="120"/>
      <c r="N40" s="121"/>
      <c r="O40" s="128"/>
      <c r="P40" s="137"/>
      <c r="Q40" s="138"/>
      <c r="R40" s="116"/>
      <c r="S40" s="116"/>
      <c r="T40" s="116"/>
      <c r="U40" s="128"/>
      <c r="V40" s="128"/>
      <c r="W40" s="125"/>
      <c r="X40" s="125"/>
      <c r="Y40" s="128"/>
      <c r="Z40" s="8" t="s">
        <v>259</v>
      </c>
      <c r="AA40" s="9" t="s">
        <v>265</v>
      </c>
      <c r="AB40" s="65" t="s">
        <v>558</v>
      </c>
      <c r="AC40" s="5"/>
      <c r="AD40" s="64">
        <f>IF(AB40=[1]Pagina1!$AB40,"",1)</f>
        <v>1</v>
      </c>
    </row>
    <row r="41" spans="1:30" ht="81" customHeight="1" thickBot="1">
      <c r="A41" s="5"/>
      <c r="B41" s="116"/>
      <c r="C41" s="120"/>
      <c r="D41" s="121"/>
      <c r="E41" s="116"/>
      <c r="F41" s="116"/>
      <c r="G41" s="116"/>
      <c r="H41" s="116"/>
      <c r="I41" s="120"/>
      <c r="J41" s="93"/>
      <c r="K41" s="121"/>
      <c r="L41" s="133"/>
      <c r="M41" s="120"/>
      <c r="N41" s="121"/>
      <c r="O41" s="128"/>
      <c r="P41" s="137"/>
      <c r="Q41" s="138"/>
      <c r="R41" s="116"/>
      <c r="S41" s="116"/>
      <c r="T41" s="116"/>
      <c r="U41" s="128"/>
      <c r="V41" s="128"/>
      <c r="W41" s="125"/>
      <c r="X41" s="125"/>
      <c r="Y41" s="128"/>
      <c r="Z41" s="8" t="s">
        <v>259</v>
      </c>
      <c r="AA41" s="9" t="s">
        <v>266</v>
      </c>
      <c r="AB41" s="65" t="s">
        <v>559</v>
      </c>
      <c r="AC41" s="5"/>
      <c r="AD41" s="64">
        <f>IF(AB41=[1]Pagina1!$AB41,"",1)</f>
        <v>1</v>
      </c>
    </row>
    <row r="42" spans="1:30" ht="57.95" customHeight="1" thickBot="1">
      <c r="A42" s="5"/>
      <c r="B42" s="116"/>
      <c r="C42" s="120"/>
      <c r="D42" s="121"/>
      <c r="E42" s="116"/>
      <c r="F42" s="116"/>
      <c r="G42" s="116"/>
      <c r="H42" s="116"/>
      <c r="I42" s="120"/>
      <c r="J42" s="93"/>
      <c r="K42" s="121"/>
      <c r="L42" s="133"/>
      <c r="M42" s="120"/>
      <c r="N42" s="121"/>
      <c r="O42" s="128"/>
      <c r="P42" s="137"/>
      <c r="Q42" s="138"/>
      <c r="R42" s="116"/>
      <c r="S42" s="116"/>
      <c r="T42" s="116"/>
      <c r="U42" s="128"/>
      <c r="V42" s="128"/>
      <c r="W42" s="125"/>
      <c r="X42" s="125"/>
      <c r="Y42" s="128"/>
      <c r="Z42" s="8" t="s">
        <v>259</v>
      </c>
      <c r="AA42" s="9" t="s">
        <v>267</v>
      </c>
      <c r="AB42" s="65" t="s">
        <v>560</v>
      </c>
      <c r="AC42" s="5"/>
      <c r="AD42" s="64">
        <f>IF(AB42=[1]Pagina1!$AB42,"",1)</f>
        <v>1</v>
      </c>
    </row>
    <row r="43" spans="1:30" ht="39.950000000000003" customHeight="1" thickBot="1">
      <c r="A43" s="5"/>
      <c r="B43" s="117"/>
      <c r="C43" s="122"/>
      <c r="D43" s="123"/>
      <c r="E43" s="117"/>
      <c r="F43" s="117"/>
      <c r="G43" s="117"/>
      <c r="H43" s="117"/>
      <c r="I43" s="122"/>
      <c r="J43" s="131"/>
      <c r="K43" s="123"/>
      <c r="L43" s="134"/>
      <c r="M43" s="122"/>
      <c r="N43" s="123"/>
      <c r="O43" s="129"/>
      <c r="P43" s="139"/>
      <c r="Q43" s="140"/>
      <c r="R43" s="117"/>
      <c r="S43" s="117"/>
      <c r="T43" s="117"/>
      <c r="U43" s="129"/>
      <c r="V43" s="129"/>
      <c r="W43" s="126"/>
      <c r="X43" s="126"/>
      <c r="Y43" s="129"/>
      <c r="Z43" s="8" t="s">
        <v>259</v>
      </c>
      <c r="AA43" s="9" t="s">
        <v>268</v>
      </c>
      <c r="AB43" s="65" t="s">
        <v>285</v>
      </c>
      <c r="AC43" s="5"/>
      <c r="AD43" s="64" t="str">
        <f>IF(AB43=[1]Pagina1!$AB43,"",1)</f>
        <v/>
      </c>
    </row>
    <row r="44" spans="1:30" ht="20.100000000000001" customHeight="1" thickBot="1">
      <c r="A44" s="5"/>
      <c r="B44" s="115" t="s">
        <v>286</v>
      </c>
      <c r="C44" s="118" t="s">
        <v>287</v>
      </c>
      <c r="D44" s="119"/>
      <c r="E44" s="115" t="s">
        <v>288</v>
      </c>
      <c r="F44" s="115" t="s">
        <v>248</v>
      </c>
      <c r="G44" s="115" t="s">
        <v>289</v>
      </c>
      <c r="H44" s="115" t="s">
        <v>290</v>
      </c>
      <c r="I44" s="118" t="s">
        <v>291</v>
      </c>
      <c r="J44" s="130"/>
      <c r="K44" s="119"/>
      <c r="L44" s="132" t="s">
        <v>252</v>
      </c>
      <c r="M44" s="118" t="s">
        <v>253</v>
      </c>
      <c r="N44" s="119"/>
      <c r="O44" s="127" t="s">
        <v>254</v>
      </c>
      <c r="P44" s="135" t="s">
        <v>255</v>
      </c>
      <c r="Q44" s="136"/>
      <c r="R44" s="115" t="s">
        <v>256</v>
      </c>
      <c r="S44" s="115" t="s">
        <v>257</v>
      </c>
      <c r="T44" s="115" t="s">
        <v>256</v>
      </c>
      <c r="U44" s="127" t="s">
        <v>259</v>
      </c>
      <c r="V44" s="127">
        <v>20</v>
      </c>
      <c r="W44" s="124" t="s">
        <v>210</v>
      </c>
      <c r="X44" s="124" t="s">
        <v>210</v>
      </c>
      <c r="Y44" s="127" t="s">
        <v>259</v>
      </c>
      <c r="Z44" s="7" t="s">
        <v>260</v>
      </c>
      <c r="AA44" s="7" t="s">
        <v>261</v>
      </c>
      <c r="AB44" s="7" t="s">
        <v>262</v>
      </c>
      <c r="AC44" s="5"/>
      <c r="AD44" s="64" t="str">
        <f>IF(AB44=[1]Pagina1!$AB44,"",1)</f>
        <v/>
      </c>
    </row>
    <row r="45" spans="1:30" ht="57.95" customHeight="1" thickBot="1">
      <c r="A45" s="5"/>
      <c r="B45" s="116"/>
      <c r="C45" s="120"/>
      <c r="D45" s="121"/>
      <c r="E45" s="116"/>
      <c r="F45" s="116"/>
      <c r="G45" s="116"/>
      <c r="H45" s="116"/>
      <c r="I45" s="120"/>
      <c r="J45" s="93"/>
      <c r="K45" s="121"/>
      <c r="L45" s="133"/>
      <c r="M45" s="120"/>
      <c r="N45" s="121"/>
      <c r="O45" s="128"/>
      <c r="P45" s="137"/>
      <c r="Q45" s="138"/>
      <c r="R45" s="116"/>
      <c r="S45" s="116"/>
      <c r="T45" s="116"/>
      <c r="U45" s="128"/>
      <c r="V45" s="128"/>
      <c r="W45" s="125"/>
      <c r="X45" s="125"/>
      <c r="Y45" s="128"/>
      <c r="Z45" s="8" t="s">
        <v>259</v>
      </c>
      <c r="AA45" s="9" t="s">
        <v>263</v>
      </c>
      <c r="AB45" s="65" t="s">
        <v>561</v>
      </c>
      <c r="AC45" s="5"/>
      <c r="AD45" s="64">
        <f>IF(AB45=[1]Pagina1!$AB45,"",1)</f>
        <v>1</v>
      </c>
    </row>
    <row r="46" spans="1:30" ht="93" customHeight="1" thickBot="1">
      <c r="A46" s="5"/>
      <c r="B46" s="116"/>
      <c r="C46" s="120"/>
      <c r="D46" s="121"/>
      <c r="E46" s="116"/>
      <c r="F46" s="116"/>
      <c r="G46" s="116"/>
      <c r="H46" s="116"/>
      <c r="I46" s="120"/>
      <c r="J46" s="93"/>
      <c r="K46" s="121"/>
      <c r="L46" s="133"/>
      <c r="M46" s="120"/>
      <c r="N46" s="121"/>
      <c r="O46" s="128"/>
      <c r="P46" s="137"/>
      <c r="Q46" s="138"/>
      <c r="R46" s="116"/>
      <c r="S46" s="116"/>
      <c r="T46" s="116"/>
      <c r="U46" s="128"/>
      <c r="V46" s="128"/>
      <c r="W46" s="125"/>
      <c r="X46" s="125"/>
      <c r="Y46" s="128"/>
      <c r="Z46" s="8" t="s">
        <v>259</v>
      </c>
      <c r="AA46" s="9" t="s">
        <v>264</v>
      </c>
      <c r="AB46" s="65" t="s">
        <v>562</v>
      </c>
      <c r="AC46" s="5"/>
      <c r="AD46" s="64">
        <f>IF(AB46=[1]Pagina1!$AB46,"",1)</f>
        <v>1</v>
      </c>
    </row>
    <row r="47" spans="1:30" ht="81" customHeight="1" thickBot="1">
      <c r="A47" s="5"/>
      <c r="B47" s="116"/>
      <c r="C47" s="120"/>
      <c r="D47" s="121"/>
      <c r="E47" s="116"/>
      <c r="F47" s="116"/>
      <c r="G47" s="116"/>
      <c r="H47" s="116"/>
      <c r="I47" s="120"/>
      <c r="J47" s="93"/>
      <c r="K47" s="121"/>
      <c r="L47" s="133"/>
      <c r="M47" s="120"/>
      <c r="N47" s="121"/>
      <c r="O47" s="128"/>
      <c r="P47" s="137"/>
      <c r="Q47" s="138"/>
      <c r="R47" s="116"/>
      <c r="S47" s="116"/>
      <c r="T47" s="116"/>
      <c r="U47" s="128"/>
      <c r="V47" s="128"/>
      <c r="W47" s="125"/>
      <c r="X47" s="125"/>
      <c r="Y47" s="128"/>
      <c r="Z47" s="8" t="s">
        <v>259</v>
      </c>
      <c r="AA47" s="9" t="s">
        <v>265</v>
      </c>
      <c r="AB47" s="65" t="s">
        <v>563</v>
      </c>
      <c r="AC47" s="5"/>
      <c r="AD47" s="64">
        <f>IF(AB47=[1]Pagina1!$AB47,"",1)</f>
        <v>1</v>
      </c>
    </row>
    <row r="48" spans="1:30" ht="81" customHeight="1" thickBot="1">
      <c r="A48" s="5"/>
      <c r="B48" s="116"/>
      <c r="C48" s="120"/>
      <c r="D48" s="121"/>
      <c r="E48" s="116"/>
      <c r="F48" s="116"/>
      <c r="G48" s="116"/>
      <c r="H48" s="116"/>
      <c r="I48" s="120"/>
      <c r="J48" s="93"/>
      <c r="K48" s="121"/>
      <c r="L48" s="133"/>
      <c r="M48" s="120"/>
      <c r="N48" s="121"/>
      <c r="O48" s="128"/>
      <c r="P48" s="137"/>
      <c r="Q48" s="138"/>
      <c r="R48" s="116"/>
      <c r="S48" s="116"/>
      <c r="T48" s="116"/>
      <c r="U48" s="128"/>
      <c r="V48" s="128"/>
      <c r="W48" s="125"/>
      <c r="X48" s="125"/>
      <c r="Y48" s="128"/>
      <c r="Z48" s="8" t="s">
        <v>259</v>
      </c>
      <c r="AA48" s="9" t="s">
        <v>266</v>
      </c>
      <c r="AB48" s="65" t="s">
        <v>564</v>
      </c>
      <c r="AC48" s="5"/>
      <c r="AD48" s="64">
        <f>IF(AB48=[1]Pagina1!$AB48,"",1)</f>
        <v>1</v>
      </c>
    </row>
    <row r="49" spans="1:30" ht="57.95" customHeight="1" thickBot="1">
      <c r="A49" s="5"/>
      <c r="B49" s="116"/>
      <c r="C49" s="120"/>
      <c r="D49" s="121"/>
      <c r="E49" s="116"/>
      <c r="F49" s="116"/>
      <c r="G49" s="116"/>
      <c r="H49" s="116"/>
      <c r="I49" s="120"/>
      <c r="J49" s="93"/>
      <c r="K49" s="121"/>
      <c r="L49" s="133"/>
      <c r="M49" s="120"/>
      <c r="N49" s="121"/>
      <c r="O49" s="128"/>
      <c r="P49" s="137"/>
      <c r="Q49" s="138"/>
      <c r="R49" s="116"/>
      <c r="S49" s="116"/>
      <c r="T49" s="116"/>
      <c r="U49" s="128"/>
      <c r="V49" s="128"/>
      <c r="W49" s="125"/>
      <c r="X49" s="125"/>
      <c r="Y49" s="128"/>
      <c r="Z49" s="8" t="s">
        <v>259</v>
      </c>
      <c r="AA49" s="9" t="s">
        <v>267</v>
      </c>
      <c r="AB49" s="65" t="s">
        <v>560</v>
      </c>
      <c r="AC49" s="5"/>
      <c r="AD49" s="64">
        <f>IF(AB49=[1]Pagina1!$AB49,"",1)</f>
        <v>1</v>
      </c>
    </row>
    <row r="50" spans="1:30" ht="39.950000000000003" customHeight="1" thickBot="1">
      <c r="A50" s="5"/>
      <c r="B50" s="117"/>
      <c r="C50" s="122"/>
      <c r="D50" s="123"/>
      <c r="E50" s="117"/>
      <c r="F50" s="117"/>
      <c r="G50" s="117"/>
      <c r="H50" s="117"/>
      <c r="I50" s="122"/>
      <c r="J50" s="131"/>
      <c r="K50" s="123"/>
      <c r="L50" s="134"/>
      <c r="M50" s="122"/>
      <c r="N50" s="123"/>
      <c r="O50" s="129"/>
      <c r="P50" s="139"/>
      <c r="Q50" s="140"/>
      <c r="R50" s="117"/>
      <c r="S50" s="117"/>
      <c r="T50" s="117"/>
      <c r="U50" s="129"/>
      <c r="V50" s="129"/>
      <c r="W50" s="126"/>
      <c r="X50" s="126"/>
      <c r="Y50" s="129"/>
      <c r="Z50" s="8" t="s">
        <v>259</v>
      </c>
      <c r="AA50" s="9" t="s">
        <v>268</v>
      </c>
      <c r="AB50" s="65" t="s">
        <v>285</v>
      </c>
      <c r="AC50" s="5"/>
      <c r="AD50" s="64" t="str">
        <f>IF(AB50=[1]Pagina1!$AB50,"",1)</f>
        <v/>
      </c>
    </row>
    <row r="51" spans="1:30" ht="20.100000000000001" customHeight="1" thickBot="1">
      <c r="A51" s="5"/>
      <c r="B51" s="115" t="s">
        <v>245</v>
      </c>
      <c r="C51" s="118" t="s">
        <v>292</v>
      </c>
      <c r="D51" s="119"/>
      <c r="E51" s="115" t="s">
        <v>293</v>
      </c>
      <c r="F51" s="115" t="s">
        <v>248</v>
      </c>
      <c r="G51" s="115" t="s">
        <v>294</v>
      </c>
      <c r="H51" s="115" t="s">
        <v>295</v>
      </c>
      <c r="I51" s="118" t="s">
        <v>296</v>
      </c>
      <c r="J51" s="130"/>
      <c r="K51" s="119"/>
      <c r="L51" s="132" t="s">
        <v>252</v>
      </c>
      <c r="M51" s="118" t="s">
        <v>253</v>
      </c>
      <c r="N51" s="119"/>
      <c r="O51" s="127" t="s">
        <v>254</v>
      </c>
      <c r="P51" s="135" t="s">
        <v>297</v>
      </c>
      <c r="Q51" s="136"/>
      <c r="R51" s="115" t="s">
        <v>256</v>
      </c>
      <c r="S51" s="115" t="s">
        <v>298</v>
      </c>
      <c r="T51" s="115" t="s">
        <v>256</v>
      </c>
      <c r="U51" s="127" t="s">
        <v>258</v>
      </c>
      <c r="V51" s="127">
        <v>0</v>
      </c>
      <c r="W51" s="124" t="s">
        <v>210</v>
      </c>
      <c r="X51" s="124" t="s">
        <v>210</v>
      </c>
      <c r="Y51" s="127" t="s">
        <v>259</v>
      </c>
      <c r="Z51" s="7" t="s">
        <v>260</v>
      </c>
      <c r="AA51" s="7" t="s">
        <v>261</v>
      </c>
      <c r="AB51" s="7" t="s">
        <v>262</v>
      </c>
      <c r="AC51" s="5"/>
      <c r="AD51" s="64" t="str">
        <f>IF(AB51=[1]Pagina1!$AB51,"",1)</f>
        <v/>
      </c>
    </row>
    <row r="52" spans="1:30" ht="81" customHeight="1" thickBot="1">
      <c r="A52" s="5"/>
      <c r="B52" s="116"/>
      <c r="C52" s="120"/>
      <c r="D52" s="121"/>
      <c r="E52" s="116"/>
      <c r="F52" s="116"/>
      <c r="G52" s="116"/>
      <c r="H52" s="116"/>
      <c r="I52" s="120"/>
      <c r="J52" s="93"/>
      <c r="K52" s="121"/>
      <c r="L52" s="133"/>
      <c r="M52" s="120"/>
      <c r="N52" s="121"/>
      <c r="O52" s="128"/>
      <c r="P52" s="137"/>
      <c r="Q52" s="138"/>
      <c r="R52" s="116"/>
      <c r="S52" s="116"/>
      <c r="T52" s="116"/>
      <c r="U52" s="128"/>
      <c r="V52" s="128"/>
      <c r="W52" s="125"/>
      <c r="X52" s="125"/>
      <c r="Y52" s="128"/>
      <c r="Z52" s="8" t="s">
        <v>259</v>
      </c>
      <c r="AA52" s="9" t="s">
        <v>263</v>
      </c>
      <c r="AB52" s="65" t="s">
        <v>565</v>
      </c>
      <c r="AC52" s="5"/>
      <c r="AD52" s="64">
        <f>IF(AB52=[1]Pagina1!$AB52,"",1)</f>
        <v>1</v>
      </c>
    </row>
    <row r="53" spans="1:30" ht="93" customHeight="1" thickBot="1">
      <c r="A53" s="5"/>
      <c r="B53" s="116"/>
      <c r="C53" s="120"/>
      <c r="D53" s="121"/>
      <c r="E53" s="116"/>
      <c r="F53" s="116"/>
      <c r="G53" s="116"/>
      <c r="H53" s="116"/>
      <c r="I53" s="120"/>
      <c r="J53" s="93"/>
      <c r="K53" s="121"/>
      <c r="L53" s="133"/>
      <c r="M53" s="120"/>
      <c r="N53" s="121"/>
      <c r="O53" s="128"/>
      <c r="P53" s="137"/>
      <c r="Q53" s="138"/>
      <c r="R53" s="116"/>
      <c r="S53" s="116"/>
      <c r="T53" s="116"/>
      <c r="U53" s="128"/>
      <c r="V53" s="128"/>
      <c r="W53" s="125"/>
      <c r="X53" s="125"/>
      <c r="Y53" s="128"/>
      <c r="Z53" s="8" t="s">
        <v>259</v>
      </c>
      <c r="AA53" s="9" t="s">
        <v>264</v>
      </c>
      <c r="AB53" s="65" t="s">
        <v>553</v>
      </c>
      <c r="AC53" s="5"/>
      <c r="AD53" s="64">
        <f>IF(AB53=[1]Pagina1!$AB53,"",1)</f>
        <v>1</v>
      </c>
    </row>
    <row r="54" spans="1:30" ht="81" customHeight="1" thickBot="1">
      <c r="A54" s="5"/>
      <c r="B54" s="116"/>
      <c r="C54" s="120"/>
      <c r="D54" s="121"/>
      <c r="E54" s="116"/>
      <c r="F54" s="116"/>
      <c r="G54" s="116"/>
      <c r="H54" s="116"/>
      <c r="I54" s="120"/>
      <c r="J54" s="93"/>
      <c r="K54" s="121"/>
      <c r="L54" s="133"/>
      <c r="M54" s="120"/>
      <c r="N54" s="121"/>
      <c r="O54" s="128"/>
      <c r="P54" s="137"/>
      <c r="Q54" s="138"/>
      <c r="R54" s="116"/>
      <c r="S54" s="116"/>
      <c r="T54" s="116"/>
      <c r="U54" s="128"/>
      <c r="V54" s="128"/>
      <c r="W54" s="125"/>
      <c r="X54" s="125"/>
      <c r="Y54" s="128"/>
      <c r="Z54" s="8" t="s">
        <v>259</v>
      </c>
      <c r="AA54" s="9" t="s">
        <v>265</v>
      </c>
      <c r="AB54" s="65" t="s">
        <v>566</v>
      </c>
      <c r="AC54" s="5"/>
      <c r="AD54" s="64">
        <f>IF(AB54=[1]Pagina1!$AB54,"",1)</f>
        <v>1</v>
      </c>
    </row>
    <row r="55" spans="1:30" ht="93" customHeight="1" thickBot="1">
      <c r="A55" s="5"/>
      <c r="B55" s="116"/>
      <c r="C55" s="120"/>
      <c r="D55" s="121"/>
      <c r="E55" s="116"/>
      <c r="F55" s="116"/>
      <c r="G55" s="116"/>
      <c r="H55" s="116"/>
      <c r="I55" s="120"/>
      <c r="J55" s="93"/>
      <c r="K55" s="121"/>
      <c r="L55" s="133"/>
      <c r="M55" s="120"/>
      <c r="N55" s="121"/>
      <c r="O55" s="128"/>
      <c r="P55" s="137"/>
      <c r="Q55" s="138"/>
      <c r="R55" s="116"/>
      <c r="S55" s="116"/>
      <c r="T55" s="116"/>
      <c r="U55" s="128"/>
      <c r="V55" s="128"/>
      <c r="W55" s="125"/>
      <c r="X55" s="125"/>
      <c r="Y55" s="128"/>
      <c r="Z55" s="8" t="s">
        <v>259</v>
      </c>
      <c r="AA55" s="9" t="s">
        <v>266</v>
      </c>
      <c r="AB55" s="65" t="s">
        <v>567</v>
      </c>
      <c r="AC55" s="5"/>
      <c r="AD55" s="64">
        <f>IF(AB55=[1]Pagina1!$AB55,"",1)</f>
        <v>1</v>
      </c>
    </row>
    <row r="56" spans="1:30" ht="57.95" customHeight="1" thickBot="1">
      <c r="A56" s="5"/>
      <c r="B56" s="116"/>
      <c r="C56" s="120"/>
      <c r="D56" s="121"/>
      <c r="E56" s="116"/>
      <c r="F56" s="116"/>
      <c r="G56" s="116"/>
      <c r="H56" s="116"/>
      <c r="I56" s="120"/>
      <c r="J56" s="93"/>
      <c r="K56" s="121"/>
      <c r="L56" s="133"/>
      <c r="M56" s="120"/>
      <c r="N56" s="121"/>
      <c r="O56" s="128"/>
      <c r="P56" s="137"/>
      <c r="Q56" s="138"/>
      <c r="R56" s="116"/>
      <c r="S56" s="116"/>
      <c r="T56" s="116"/>
      <c r="U56" s="128"/>
      <c r="V56" s="128"/>
      <c r="W56" s="125"/>
      <c r="X56" s="125"/>
      <c r="Y56" s="128"/>
      <c r="Z56" s="8" t="s">
        <v>259</v>
      </c>
      <c r="AA56" s="9" t="s">
        <v>267</v>
      </c>
      <c r="AB56" s="65" t="s">
        <v>568</v>
      </c>
      <c r="AC56" s="5"/>
      <c r="AD56" s="64">
        <f>IF(AB56=[1]Pagina1!$AB56,"",1)</f>
        <v>1</v>
      </c>
    </row>
    <row r="57" spans="1:30" ht="39.950000000000003" customHeight="1" thickBot="1">
      <c r="A57" s="5"/>
      <c r="B57" s="117"/>
      <c r="C57" s="122"/>
      <c r="D57" s="123"/>
      <c r="E57" s="117"/>
      <c r="F57" s="117"/>
      <c r="G57" s="117"/>
      <c r="H57" s="117"/>
      <c r="I57" s="122"/>
      <c r="J57" s="131"/>
      <c r="K57" s="123"/>
      <c r="L57" s="134"/>
      <c r="M57" s="122"/>
      <c r="N57" s="123"/>
      <c r="O57" s="129"/>
      <c r="P57" s="139"/>
      <c r="Q57" s="140"/>
      <c r="R57" s="117"/>
      <c r="S57" s="117"/>
      <c r="T57" s="117"/>
      <c r="U57" s="129"/>
      <c r="V57" s="129"/>
      <c r="W57" s="126"/>
      <c r="X57" s="126"/>
      <c r="Y57" s="129"/>
      <c r="Z57" s="8" t="s">
        <v>259</v>
      </c>
      <c r="AA57" s="9" t="s">
        <v>268</v>
      </c>
      <c r="AB57" s="65" t="s">
        <v>285</v>
      </c>
      <c r="AC57" s="5"/>
      <c r="AD57" s="64" t="str">
        <f>IF(AB57=[1]Pagina1!$AB57,"",1)</f>
        <v/>
      </c>
    </row>
  </sheetData>
  <mergeCells count="139">
    <mergeCell ref="U51:U57"/>
    <mergeCell ref="V51:V57"/>
    <mergeCell ref="W51:W57"/>
    <mergeCell ref="X51:X57"/>
    <mergeCell ref="Y51:Y57"/>
    <mergeCell ref="M51:N57"/>
    <mergeCell ref="O51:O57"/>
    <mergeCell ref="P51:Q57"/>
    <mergeCell ref="R51:R57"/>
    <mergeCell ref="S51:S57"/>
    <mergeCell ref="T51:T57"/>
    <mergeCell ref="B51:B57"/>
    <mergeCell ref="C51:D57"/>
    <mergeCell ref="E51:E57"/>
    <mergeCell ref="F51:F57"/>
    <mergeCell ref="G51:G57"/>
    <mergeCell ref="H51:H57"/>
    <mergeCell ref="I51:K57"/>
    <mergeCell ref="L51:L57"/>
    <mergeCell ref="R44:R50"/>
    <mergeCell ref="H44:H50"/>
    <mergeCell ref="I44:K50"/>
    <mergeCell ref="L44:L50"/>
    <mergeCell ref="M44:N50"/>
    <mergeCell ref="O44:O50"/>
    <mergeCell ref="P44:Q50"/>
    <mergeCell ref="U37:U43"/>
    <mergeCell ref="V37:V43"/>
    <mergeCell ref="W37:W43"/>
    <mergeCell ref="X37:X43"/>
    <mergeCell ref="Y37:Y43"/>
    <mergeCell ref="B44:B50"/>
    <mergeCell ref="C44:D50"/>
    <mergeCell ref="E44:E50"/>
    <mergeCell ref="F44:F50"/>
    <mergeCell ref="G44:G50"/>
    <mergeCell ref="M37:N43"/>
    <mergeCell ref="O37:O43"/>
    <mergeCell ref="P37:Q43"/>
    <mergeCell ref="R37:R43"/>
    <mergeCell ref="S37:S43"/>
    <mergeCell ref="T37:T43"/>
    <mergeCell ref="X44:X50"/>
    <mergeCell ref="Y44:Y50"/>
    <mergeCell ref="S44:S50"/>
    <mergeCell ref="T44:T50"/>
    <mergeCell ref="U44:U50"/>
    <mergeCell ref="V44:V50"/>
    <mergeCell ref="W44:W50"/>
    <mergeCell ref="B37:B43"/>
    <mergeCell ref="C37:D43"/>
    <mergeCell ref="E37:E43"/>
    <mergeCell ref="F37:F43"/>
    <mergeCell ref="G37:G43"/>
    <mergeCell ref="H37:H43"/>
    <mergeCell ref="I37:K43"/>
    <mergeCell ref="L37:L43"/>
    <mergeCell ref="R30:R36"/>
    <mergeCell ref="H30:H36"/>
    <mergeCell ref="I30:K36"/>
    <mergeCell ref="L30:L36"/>
    <mergeCell ref="M30:N36"/>
    <mergeCell ref="O30:O36"/>
    <mergeCell ref="P30:Q36"/>
    <mergeCell ref="U23:U29"/>
    <mergeCell ref="V23:V29"/>
    <mergeCell ref="W23:W29"/>
    <mergeCell ref="X23:X29"/>
    <mergeCell ref="Y23:Y29"/>
    <mergeCell ref="B30:B36"/>
    <mergeCell ref="C30:D36"/>
    <mergeCell ref="E30:E36"/>
    <mergeCell ref="F30:F36"/>
    <mergeCell ref="G30:G36"/>
    <mergeCell ref="M23:N29"/>
    <mergeCell ref="O23:O29"/>
    <mergeCell ref="P23:Q29"/>
    <mergeCell ref="R23:R29"/>
    <mergeCell ref="S23:S29"/>
    <mergeCell ref="T23:T29"/>
    <mergeCell ref="X30:X36"/>
    <mergeCell ref="Y30:Y36"/>
    <mergeCell ref="S30:S36"/>
    <mergeCell ref="T30:T36"/>
    <mergeCell ref="U30:U36"/>
    <mergeCell ref="V30:V36"/>
    <mergeCell ref="W30:W36"/>
    <mergeCell ref="B23:B29"/>
    <mergeCell ref="C23:D29"/>
    <mergeCell ref="E23:E29"/>
    <mergeCell ref="F23:F29"/>
    <mergeCell ref="G23:G29"/>
    <mergeCell ref="H23:H29"/>
    <mergeCell ref="I23:K29"/>
    <mergeCell ref="L23:L29"/>
    <mergeCell ref="R16:R22"/>
    <mergeCell ref="H16:H22"/>
    <mergeCell ref="I16:K22"/>
    <mergeCell ref="L16:L22"/>
    <mergeCell ref="M16:N22"/>
    <mergeCell ref="O16:O22"/>
    <mergeCell ref="P16:Q22"/>
    <mergeCell ref="C15:D15"/>
    <mergeCell ref="I15:K15"/>
    <mergeCell ref="M15:N15"/>
    <mergeCell ref="P15:Q15"/>
    <mergeCell ref="Z15:AB15"/>
    <mergeCell ref="B16:B22"/>
    <mergeCell ref="C16:D22"/>
    <mergeCell ref="E16:E22"/>
    <mergeCell ref="F16:F22"/>
    <mergeCell ref="G16:G22"/>
    <mergeCell ref="X16:X22"/>
    <mergeCell ref="Y16:Y22"/>
    <mergeCell ref="S16:S22"/>
    <mergeCell ref="T16:T22"/>
    <mergeCell ref="U16:U22"/>
    <mergeCell ref="V16:V22"/>
    <mergeCell ref="W16:W22"/>
    <mergeCell ref="U14:X14"/>
    <mergeCell ref="Y14:AB14"/>
    <mergeCell ref="K6:M7"/>
    <mergeCell ref="N6:P7"/>
    <mergeCell ref="B7:C9"/>
    <mergeCell ref="D7:I9"/>
    <mergeCell ref="K9:P11"/>
    <mergeCell ref="B11:C12"/>
    <mergeCell ref="D11:I12"/>
    <mergeCell ref="B1:P1"/>
    <mergeCell ref="B2:C2"/>
    <mergeCell ref="D2:I2"/>
    <mergeCell ref="K3:M4"/>
    <mergeCell ref="N3:P4"/>
    <mergeCell ref="B4:C5"/>
    <mergeCell ref="D4:I5"/>
    <mergeCell ref="B13:P13"/>
    <mergeCell ref="B14:F14"/>
    <mergeCell ref="G14:N14"/>
    <mergeCell ref="O14:T14"/>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PAAC</vt:lpstr>
      <vt:lpstr>MAPA DE RIESGOS</vt:lpstr>
      <vt:lpstr>Racionalización Trámites - SUIT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Gloria Patricia Herrera Rodriguez</cp:lastModifiedBy>
  <dcterms:created xsi:type="dcterms:W3CDTF">2021-05-05T02:29:41Z</dcterms:created>
  <dcterms:modified xsi:type="dcterms:W3CDTF">2021-09-13T20:25:23Z</dcterms:modified>
</cp:coreProperties>
</file>