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1. PASO A PASO/FASE III/RIESGOS/1. Mapa de Riesgos/"/>
    </mc:Choice>
  </mc:AlternateContent>
  <xr:revisionPtr revIDLastSave="187" documentId="8_{598DED4D-EA41-43D5-BF58-8ECDDB75BEC8}" xr6:coauthVersionLast="45" xr6:coauthVersionMax="45" xr10:uidLastSave="{3CB8D31B-AAC4-4A89-8B5C-319B064F2CB2}"/>
  <bookViews>
    <workbookView xWindow="-120" yWindow="-120" windowWidth="29040" windowHeight="15840" activeTab="4" xr2:uid="{DA77544F-C49A-4DE8-A3F7-77F685155BDB}"/>
  </bookViews>
  <sheets>
    <sheet name="v1" sheetId="2" r:id="rId1"/>
    <sheet name="V2" sheetId="3" r:id="rId2"/>
    <sheet name="V3" sheetId="4" r:id="rId3"/>
    <sheet name="V4" sheetId="7" r:id="rId4"/>
    <sheet name="V5" sheetId="8" r:id="rId5"/>
    <sheet name="Control cambios" sheetId="5" r:id="rId6"/>
  </sheets>
  <definedNames>
    <definedName name="_xlnm._FilterDatabase" localSheetId="2" hidden="1">'V3'!$A$1:$AD$28</definedName>
    <definedName name="_xlnm.Print_Area" localSheetId="0">'v1'!$B$1:$P$23</definedName>
    <definedName name="_xlnm.Print_Area" localSheetId="2">'V3'!$A$1:$AD$31</definedName>
    <definedName name="_xlnm.Print_Area" localSheetId="3">'V4'!$L$1:$AQ$31</definedName>
    <definedName name="_xlnm.Print_Area" localSheetId="4">'V5'!$L$1:$AQ$31</definedName>
    <definedName name="_xlnm.Print_Titles" localSheetId="0">'v1'!$1:$1</definedName>
    <definedName name="_xlnm.Print_Titles" localSheetId="2">'V3'!$A:$C,'V3'!$1:$1</definedName>
    <definedName name="_xlnm.Print_Titles" localSheetId="3">'V4'!$L:$N,'V4'!$1:$1</definedName>
    <definedName name="_xlnm.Print_Titles" localSheetId="4">'V5'!$L:$N,'V5'!$1:$1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 i="3" l="1"/>
  <c r="N18" i="3"/>
  <c r="M18" i="3"/>
  <c r="L18" i="3"/>
  <c r="K18" i="3"/>
  <c r="P16" i="2"/>
  <c r="O16" i="2"/>
  <c r="N16" i="2"/>
  <c r="M16" i="2"/>
  <c r="L16" i="2"/>
</calcChain>
</file>

<file path=xl/sharedStrings.xml><?xml version="1.0" encoding="utf-8"?>
<sst xmlns="http://schemas.openxmlformats.org/spreadsheetml/2006/main" count="3418" uniqueCount="646">
  <si>
    <t>CATEGORIA MP</t>
  </si>
  <si>
    <t>NOMBRE PROCESO</t>
  </si>
  <si>
    <t>OBJETIVO PROCESO</t>
  </si>
  <si>
    <t>ID</t>
  </si>
  <si>
    <t>RIESGO</t>
  </si>
  <si>
    <t>CLASIFICACIÓN</t>
  </si>
  <si>
    <t>CAUSA</t>
  </si>
  <si>
    <t>PROBABILIDAD</t>
  </si>
  <si>
    <t>IMPACTO</t>
  </si>
  <si>
    <t>RIESGO RESIDUAL</t>
  </si>
  <si>
    <t>OPCIÓN DE MANEJO</t>
  </si>
  <si>
    <t>ACTIVIDAD DE CONTROL</t>
  </si>
  <si>
    <t>SOPORTE</t>
  </si>
  <si>
    <t>RESPONSABLE</t>
  </si>
  <si>
    <t>TIEMPO</t>
  </si>
  <si>
    <t>INDICADOR</t>
  </si>
  <si>
    <t>ESTRATÉGICO</t>
  </si>
  <si>
    <t>DIRECCIONAMIENTO ESTRATEGICO Y PLANEACION INSTITUCIONAL</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</si>
  <si>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</si>
  <si>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</si>
  <si>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</si>
  <si>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</si>
  <si>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</si>
  <si>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1- Rara Vez</t>
  </si>
  <si>
    <t>5- Catastrófico</t>
  </si>
  <si>
    <t>5 - Zona de Riesgo Extremo</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</si>
  <si>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</si>
  <si>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</si>
  <si>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</si>
  <si>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</si>
  <si>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</si>
  <si>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</si>
  <si>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RG1. EDEPI</t>
  </si>
  <si>
    <t>Posible suministro inoportuno, parcial y/o inexacto de avances en el cumplimiento de metas de gobierno</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</si>
  <si>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</si>
  <si>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</si>
  <si>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</si>
  <si>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</si>
  <si>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</si>
  <si>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</si>
  <si>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</si>
  <si>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</si>
  <si>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</si>
  <si>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</si>
  <si>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</si>
  <si>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</si>
  <si>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</si>
  <si>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</si>
  <si>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</si>
  <si>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</si>
  <si>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</si>
  <si>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Desarticulación entre el PND, PES, PEI y planes de Acción Anuale</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</si>
  <si>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</si>
  <si>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</si>
  <si>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</si>
  <si>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</si>
  <si>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</si>
  <si>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</si>
  <si>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</si>
  <si>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</si>
  <si>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</si>
  <si>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</si>
  <si>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</si>
  <si>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GESTIÓN DE TECNOLOGIAS DE LA INFORMACION Y COMUNICACIONES</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</si>
  <si>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</si>
  <si>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</si>
  <si>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</si>
  <si>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</si>
  <si>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</si>
  <si>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</si>
  <si>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</si>
  <si>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</si>
  <si>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</si>
  <si>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GESTIÓN DEL TALENTO HUMANO</t>
  </si>
  <si>
    <t xml:space="preserve">Establecer los lineamientos estratégicos del desarrollo integral del talento humano, dentro del  ciclo del servidor público (ingreso, desarrollo y retiro), en pro del fortalecimiento institucional y la creación del valor público.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</si>
  <si>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</si>
  <si>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</si>
  <si>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</si>
  <si>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4- Mayor</t>
  </si>
  <si>
    <t>4- Zona de Riesgo Alto</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</si>
  <si>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</si>
  <si>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</si>
  <si>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</si>
  <si>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</si>
  <si>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MISIONAL</t>
  </si>
  <si>
    <t>GESTIÓN DE INNOVACIÓN Y REGLAMENTACIÓN DE LA INFRAESTRUCTURA</t>
  </si>
  <si>
    <t>Adelantar las acciones de modernización e innovación aplicables a la infraestructura de transporte y elaborar la reglamentación Técnica para lograr unas vías sostenibles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</si>
  <si>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</si>
  <si>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</si>
  <si>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</si>
  <si>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</si>
  <si>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</si>
  <si>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</si>
  <si>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</si>
  <si>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GESTIÓN DEL RIESGO EN LA INFRAESTRUCTURA DE TRANSPORTE A CARGO DEL INVIAS</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</si>
  <si>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</si>
  <si>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</si>
  <si>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</si>
  <si>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</si>
  <si>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</si>
  <si>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</si>
  <si>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</si>
  <si>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</si>
  <si>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GESTIÓN DE LA INFRAESTRUCTURA VIAL</t>
  </si>
  <si>
    <t>Dirigir la planificación, estructuración, ejecución y supervisión de proyectos de infraestructura de la red vial, en sus modos carretero,
férreo, fluvial y marítimo en el marco de la misión del Instituto</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</si>
  <si>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</si>
  <si>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</si>
  <si>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</si>
  <si>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</si>
  <si>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</si>
  <si>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</si>
  <si>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</si>
  <si>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</si>
  <si>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</si>
  <si>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</si>
  <si>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</si>
  <si>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</si>
  <si>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</si>
  <si>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</si>
  <si>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</si>
  <si>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</si>
  <si>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RC1</t>
  </si>
  <si>
    <t xml:space="preserve">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
</t>
  </si>
  <si>
    <t xml:space="preserve">Corrupción </t>
  </si>
  <si>
    <t xml:space="preserve">Incumplimiento de obligaciones y responsabilidad del contratista 
</t>
  </si>
  <si>
    <t xml:space="preserve">2- Improbable
</t>
  </si>
  <si>
    <t>10- Extremo</t>
  </si>
  <si>
    <t xml:space="preserve">El interventor semanalmente verificará las especificaciones y normas e investigará las no conformidades dejando constancia en el informe semanal </t>
  </si>
  <si>
    <t xml:space="preserve">Informe semanal </t>
  </si>
  <si>
    <t>Interventor</t>
  </si>
  <si>
    <t>Semanal</t>
  </si>
  <si>
    <t>Número de “No Conformidades” atendidas /  Número de “No conformidades” encontradas</t>
  </si>
  <si>
    <t xml:space="preserve">El supervisor y gestores mensualmente, revisará en campo los informes semanales y se solicitará al interventor que resuleva las no conformidades, dejando constancia </t>
  </si>
  <si>
    <t>Informe mensual</t>
  </si>
  <si>
    <t>gestor y supervisor</t>
  </si>
  <si>
    <t>Mensual</t>
  </si>
  <si>
    <t>Número de requerimientos atendidos por el Interventor / Número de requerimientos enviados al Interventor</t>
  </si>
  <si>
    <t>APOYO</t>
  </si>
  <si>
    <t>CONTROL FINANCIERO Y CONTABLE</t>
  </si>
  <si>
    <t>Controlar los recursos financieros asignados, con el  recibo de la información y su oportuna revisión, registro y verificación, para generar  informes y estados financieros razonables, que sirvan de insumo para la toma de decisiones</t>
  </si>
  <si>
    <t>RG1 - AFINCO</t>
  </si>
  <si>
    <t>Posibilidad de generar informes y estados financieros no razonables</t>
  </si>
  <si>
    <t>Financiero</t>
  </si>
  <si>
    <t>Incumplimiento de la política de operación mediante la cual todos los hechos económicos ocurridos en cualquier dependencia de la entidad sean informados de manera oportuna al área contable</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</si>
  <si>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</si>
  <si>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</si>
  <si>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</si>
  <si>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</si>
  <si>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</si>
  <si>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</si>
  <si>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</si>
  <si>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</si>
  <si>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Anticipos y convensios sin legalizar </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</si>
  <si>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</si>
  <si>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</si>
  <si>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</si>
  <si>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</si>
  <si>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RC2</t>
  </si>
  <si>
    <t>Informacion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</si>
  <si>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</si>
  <si>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4 - mayor</t>
  </si>
  <si>
    <t>12 - Zona de Riesgo Extremo</t>
  </si>
  <si>
    <t>Actualizar procedimientos de acuerdo con las normas vigentes</t>
  </si>
  <si>
    <t>Kawak</t>
  </si>
  <si>
    <t>Anual</t>
  </si>
  <si>
    <t># procedimeitnos actualizados / Total de procedimeintos</t>
  </si>
  <si>
    <t>GESTION LEGAL Y DEFENSA JUDICIAL</t>
  </si>
  <si>
    <t>Asesorar dentro de la legalidad de manera y oportuna la defensa jurídica de la entidad, facilitando la toma de decisiones administrativas en protección del patrimonio publico</t>
  </si>
  <si>
    <t>RC4</t>
  </si>
  <si>
    <t>Emisión de actos administrativos, circulares, resoluciones y acuerdos , que contengan imprecisiones o situaciones que comporten nulidad del acto para el favorecimiento de intereses propios o de terceros</t>
  </si>
  <si>
    <t>Falta de competencia del personal que emitió el acto administrativo.</t>
  </si>
  <si>
    <t>5-  Catastrófico</t>
  </si>
  <si>
    <t>Revisar el proyecto de acto administrativo verificando que éste se ajuste a la normatividad vigente y en el evento que no sea coherente se devuelve al abogado para que se realicen los ajustes por correo electrónico</t>
  </si>
  <si>
    <t>Proyectos de acto administrativo - correo</t>
  </si>
  <si>
    <t>Jefe de la Oficina Asesora Jurídica y su coordinador de concepto</t>
  </si>
  <si>
    <t>Trimestral</t>
  </si>
  <si>
    <t># de conceptos  revisados / # de conceptos recibidos</t>
  </si>
  <si>
    <t>RC5</t>
  </si>
  <si>
    <t>Utilización indebida de la información asociada al proceso judiciales  para beneficio propio o de un tercero</t>
  </si>
  <si>
    <t>Falta de competencia del personal que emitió el acto administrativo</t>
  </si>
  <si>
    <t>4- probable</t>
  </si>
  <si>
    <t>20 - Zona de Riesgo Extremo</t>
  </si>
  <si>
    <t>Compulsar al Grupo de Control  Disciplinario Interno, cuando detecte omisión o negligencia por parte de algún miembro del equipo de trabajo,  para que se adelanten las Investigaciones disciplinarias que haya lugar a través de memorando.</t>
  </si>
  <si>
    <t>Expediente</t>
  </si>
  <si>
    <t xml:space="preserve">Jefe de la Oficina Asesora Jurídica </t>
  </si>
  <si>
    <t># de casos compulsados / # de casos detectados</t>
  </si>
  <si>
    <t>RC6</t>
  </si>
  <si>
    <t>Decisiones judiciales adversas a los intereses de la Entidad  para el favorecimiento de intereses propios o de  terceros</t>
  </si>
  <si>
    <t> Corrupción</t>
  </si>
  <si>
    <t>Actuaciones indebidas (entrega o retención de información</t>
  </si>
  <si>
    <t>20 - Zona de Riesgo Externo</t>
  </si>
  <si>
    <t xml:space="preserve">Actualizar la  Política en prevención del daño antijurídico, con el fin de que se apliquen los controles establecidos para el debido proceso judicial </t>
  </si>
  <si>
    <t xml:space="preserve">Acta Comtité de conciliación </t>
  </si>
  <si>
    <t xml:space="preserve">Secretario Comité de conciliación </t>
  </si>
  <si>
    <t>anual</t>
  </si>
  <si>
    <t xml:space="preserve"> Política en prevención del daño antijurídico aprobada</t>
  </si>
  <si>
    <t>GESTIÓN CONTRACTUAL</t>
  </si>
  <si>
    <t>Adquirir con oportunidad y calidad los bienes, obras y servicios, requeridos por la entidad con el fin de dar cumplimiento a su misión y lograr su continuo funcionamiento.</t>
  </si>
  <si>
    <t>RC3</t>
  </si>
  <si>
    <t xml:space="preserve">Realizar ajustes en la estructuración de un proceso de selección, aprovechando el conocimiento que se tiene de la gestión contractual, favoreciendo un proponente con el fin de percibir una retribución
</t>
  </si>
  <si>
    <t xml:space="preserve">Intereses particulares económicos
</t>
  </si>
  <si>
    <t xml:space="preserve">2 - Improbable
</t>
  </si>
  <si>
    <t xml:space="preserve">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
</t>
  </si>
  <si>
    <t xml:space="preserve">Expediente contractual
Acta de respuesta a las observaciones a los prepliegos y pliegos definitivos
</t>
  </si>
  <si>
    <t>Dirección de Contratación – Grupo Asuntos precontractuales</t>
  </si>
  <si>
    <t xml:space="preserve">Trimestral
</t>
  </si>
  <si>
    <t xml:space="preserve"># de procesos con observaciones / # de procesos recibidos
</t>
  </si>
  <si>
    <t>PROGRAMA DE SEGURIDAD EN CARRETERAS NACIONALES</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</si>
  <si>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</si>
  <si>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</si>
  <si>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</si>
  <si>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</si>
  <si>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1 - Rara Vez</t>
  </si>
  <si>
    <t>3 - Moderado</t>
  </si>
  <si>
    <t xml:space="preserve">3-Zona de Riesgo Moderado
</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</si>
  <si>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</si>
  <si>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</si>
  <si>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</si>
  <si>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Nota: se corrige el error involuntario de dos riesgos invertidos (asociados a proceso errados) y se elimina la información de los borradores</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</si>
  <si>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</si>
  <si>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</si>
  <si>
    <t xml:space="preserve">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</si>
  <si>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Debilidades por parte de los líderes de proceso en la identificación de riesgos de corrupción y definición de actividades de control para mitigar los posibles hechos de corrupción </t>
  </si>
  <si>
    <t xml:space="preserve">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
</t>
  </si>
  <si>
    <t>Comité Institucional de Coordinación del Control Interno</t>
  </si>
  <si>
    <t>4° trimestre 2020
4° trimestre 2021
4° trimestre 2022</t>
  </si>
  <si>
    <t>Revisión de la Politica Institucional de Admisnitración del Riesgo =  # de revisiones efectuadas a la Política Institucional de Administración del Riesgo  / # de revisiones programadas a la Política Institucional de Administración del Riesgo</t>
  </si>
  <si>
    <t>El Coordinador del Grupo de Planeamiento Institucional,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</si>
  <si>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Encuentos con los facilitadores del MIPG
Lineamientos
Talleres prácticos y mesas de trabajo</t>
  </si>
  <si>
    <t>Coordiandor del Grupo de Planeamiento Institucional</t>
  </si>
  <si>
    <t>Procesos asesorados en la implementación de la política Institucional de Administración del Riesgo = Numero de procesos asesorados en la implementación de la política Institucional de Administración del Riesgo</t>
  </si>
  <si>
    <t>Los líderes de proceso, desarrollarán e implementarán procesos de control y gestión de riesgos, a través de su identificación, análisis, valoración, monitoreo y acciones de mejora</t>
  </si>
  <si>
    <t>Controles implementados</t>
  </si>
  <si>
    <t xml:space="preserve"> líderes de proceso</t>
  </si>
  <si>
    <t>Controles de riesgos de corrupción monitoreados: # de Controles de riesgos de corrupción con reporte de monitoreo enviado a la Oficina Asesora de Planeación / # de Controles de riesgos de corrupción del mapa de corrupción vigente</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</si>
  <si>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</si>
  <si>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 xml:space="preserve"> Múltiples fuentes de información para medir los indicadores y deficiencias en la calidad de las herramientas técnologicas</t>
  </si>
  <si>
    <t xml:space="preserve">El Jefe Oficina Asesora de Planeación y el Coordinador de Sistemas de Información, diseñaran una Herramienta Tecnológica, para facilitar oportuna consolidación de datos y el reporte de medición de los indicadores de metas de gobierno </t>
  </si>
  <si>
    <t>4° trimestre 2020</t>
  </si>
  <si>
    <t>Porcentaje de cobertura de metas de gobierno en la herramienta: # de metas de gobierno cuyo reporte se encuentra en la herramienta tecnológica /  # de metas de gobierno</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</si>
  <si>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</si>
  <si>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Posibilidad de pérdida Reputacional por Desarticulación entre el PND, PES, PEI y planes de Acción Anuales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</si>
  <si>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</si>
  <si>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xml:space="preserve">Alineación en cascada de los objetivos:   %  de alienación de los Objetivos Estratégicos Institucionbales con uno o variosobjetivos del Plan Nacional de Desarrollo </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</si>
  <si>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</si>
  <si>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Control de Cambios:</t>
  </si>
  <si>
    <t>Julio 17 de 2020:</t>
  </si>
  <si>
    <t>Como parte del monitoreo del riesgo se identica la necesidad de:</t>
  </si>
  <si>
    <r>
      <t>1. Modificar el palzo del control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"1° y 2° trimestre 2020" ahora "4° trimestre 2020"</t>
    </r>
  </si>
  <si>
    <t>2. Se precisa que el desempeño del indicador "Alineación en cascada de indicadores =  Promedio (A,B,C,D)" El indicador será medido al finalizar la vigencia.</t>
  </si>
  <si>
    <t>Agosto 13 de 2020</t>
  </si>
  <si>
    <t>Actualización de la Caracterización del Proceso:</t>
  </si>
  <si>
    <t>Ajustes en el objetivo, nombre y cadena de valor. Inlcusión de información de riesgos, indicadores, normativoidad y recursos.</t>
  </si>
  <si>
    <t>Agosto 28 de 2020</t>
  </si>
  <si>
    <t>Como consecuencia de la migración de los riesgos a la nueva metodología de adminsitración del riesgo, en el marco de la asesoria de Función Pública se actualiza lo siguiente:</t>
  </si>
  <si>
    <r>
      <t>1. RIESGO "</t>
    </r>
    <r>
      <rPr>
        <b/>
        <sz val="11"/>
        <color theme="1"/>
        <rFont val="Calibri"/>
        <family val="2"/>
        <scheme val="minor"/>
      </rPr>
      <t>Posibilidad de Materialización de hechos de corrupción</t>
    </r>
    <r>
      <rPr>
        <sz val="11"/>
        <color theme="1"/>
        <rFont val="Calibri"/>
        <family val="2"/>
        <scheme val="minor"/>
      </rPr>
      <t>":
a)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b)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c) se documentan dos controles nuevos "</t>
    </r>
    <r>
      <rPr>
        <i/>
        <sz val="11"/>
        <color theme="1"/>
        <rFont val="Calibri"/>
        <family val="2"/>
        <scheme val="minor"/>
      </rPr>
      <t>El Coordiandor del Grupo de Planeamiento Institucional,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d) se actualizan incluyen los indicadores para los nuevos puntos de contro</t>
    </r>
  </si>
  <si>
    <r>
      <t>2. RIESGO "</t>
    </r>
    <r>
      <rPr>
        <b/>
        <sz val="11"/>
        <color theme="1"/>
        <rFont val="Calibri"/>
        <family val="2"/>
        <scheme val="minor"/>
      </rPr>
      <t>Posible suministro inoportuno, parcial y/o inexacto de avances en el cumplimiento de metas de gobierno</t>
    </r>
    <r>
      <rPr>
        <sz val="11"/>
        <color theme="1"/>
        <rFont val="Calibri"/>
        <family val="2"/>
        <scheme val="minor"/>
      </rPr>
      <t>"
a) La descripción del riesgo actualizada a "</t>
    </r>
    <r>
      <rPr>
        <i/>
        <sz val="11"/>
        <color theme="1"/>
        <rFont val="Calibri"/>
        <family val="2"/>
        <scheme val="minor"/>
      </rPr>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r>
    <r>
      <rPr>
        <sz val="11"/>
        <color theme="1"/>
        <rFont val="Calibri"/>
        <family val="2"/>
        <scheme val="minor"/>
      </rPr>
      <t>"
b) Se complementan las causas y se vuelven a priorizar. La nueva causa raíz es "</t>
    </r>
    <r>
      <rPr>
        <i/>
        <sz val="11"/>
        <color theme="1"/>
        <rFont val="Calibri"/>
        <family val="2"/>
        <scheme val="minor"/>
      </rPr>
      <t>Múltiples fuentes de información para medir los indicadores y deficiencias en la calidad de las herramientas técnologicas</t>
    </r>
    <r>
      <rPr>
        <sz val="11"/>
        <color theme="1"/>
        <rFont val="Calibri"/>
        <family val="2"/>
        <scheme val="minor"/>
      </rPr>
      <t>" (antes "Múltiples fuentes de información para medir los indicadores")
c) se actualiza la redacción del contol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d) se actualiza la redacción del control "P</t>
    </r>
    <r>
      <rPr>
        <i/>
        <sz val="11"/>
        <color theme="1"/>
        <rFont val="Calibri"/>
        <family val="2"/>
        <scheme val="minor"/>
      </rPr>
      <t>articipar en la elaboración de las fichas técnicas de los indicadores de metas de gobierno y en la definición de las fuentes para alimentar de cada una de las variables</t>
    </r>
    <r>
      <rPr>
        <sz val="11"/>
        <color theme="1"/>
        <rFont val="Calibri"/>
        <family val="2"/>
        <scheme val="minor"/>
      </rPr>
      <t>"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r>
  </si>
  <si>
    <r>
      <t>3. Riesgo "</t>
    </r>
    <r>
      <rPr>
        <b/>
        <i/>
        <sz val="11"/>
        <color theme="1"/>
        <rFont val="Calibri"/>
        <family val="2"/>
        <scheme val="minor"/>
      </rPr>
      <t>Posible desarticulación entre el PND, PES, PEI y planes de Acción Anuales</t>
    </r>
    <r>
      <rPr>
        <sz val="11"/>
        <color theme="1"/>
        <rFont val="Calibri"/>
        <family val="2"/>
        <scheme val="minor"/>
      </rPr>
      <t>"
a) La descripción del riesgo actualizada a  "</t>
    </r>
    <r>
      <rPr>
        <i/>
        <sz val="11"/>
        <color theme="1"/>
        <rFont val="Calibri"/>
        <family val="2"/>
        <scheme val="minor"/>
      </rPr>
      <t xml:space="preserve">Posibilidad de pérdida Reputacional por Desarticulación entre el PND, PES, PEI y planes de Acción Anuales debido a Desconocimiento de las políticas de largo plazo y de los instrumentos de planeación"
</t>
    </r>
    <r>
      <rPr>
        <sz val="11"/>
        <color theme="1"/>
        <rFont val="Calibri"/>
        <family val="2"/>
        <scheme val="minor"/>
      </rPr>
      <t>b)  se actualiza la redacción del contol "</t>
    </r>
    <r>
      <rPr>
        <i/>
        <sz val="11"/>
        <color theme="1"/>
        <rFont val="Calibri"/>
        <family val="2"/>
        <scheme val="minor"/>
      </rPr>
      <t>Convocar sesión del Comité Institucional de Gestión y Desempeño ,  para que los miembros debatan y aprueben el Plan Estratégico Institucional PEI y el Plan de Acción Anual</t>
    </r>
    <r>
      <rPr>
        <sz val="11"/>
        <color theme="1"/>
        <rFont val="Calibri"/>
        <family val="2"/>
        <scheme val="minor"/>
      </rPr>
      <t>"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c)  se actualiza la redacción del contol "</t>
    </r>
    <r>
      <rPr>
        <i/>
        <sz val="11"/>
        <color theme="1"/>
        <rFont val="Calibri"/>
        <family val="2"/>
        <scheme val="minor"/>
      </rPr>
      <t>Definir los lineamientos generales para la formulación de planes, programas y proyectos y coordinar las reuniones de socialización del PEI y PES cada cuatrienio y asesorar a los lideres de proceso y/o Facilitadores del MIPG  en cada vigencia</t>
    </r>
    <r>
      <rPr>
        <sz val="11"/>
        <color theme="1"/>
        <rFont val="Calibri"/>
        <family val="2"/>
        <scheme val="minor"/>
      </rPr>
      <t>"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r>
  </si>
  <si>
    <t>Definir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</si>
  <si>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DESCRIPCIÓN DEL RIESGO</t>
  </si>
  <si>
    <t>CAUSA RAIZ</t>
  </si>
  <si>
    <t>NIVEL DE RIESGO RESIDUAL</t>
  </si>
  <si>
    <t>Zona de Riesgo</t>
  </si>
  <si>
    <t>ACTIVIDAD DE CONTROL N° 1</t>
  </si>
  <si>
    <t>Nombre del Indicador</t>
  </si>
  <si>
    <t>Formula del Indicador</t>
  </si>
  <si>
    <t>ACTIVIDAD DE CONTROL N° 2</t>
  </si>
  <si>
    <t>ACTIVIDAD DE CONTROL N° 3</t>
  </si>
  <si>
    <t>R05</t>
  </si>
  <si>
    <t>Estructura organizacional no adecuada a la modernización y expectativas de los entornos, que no satisface a los grupos de valor</t>
  </si>
  <si>
    <t>Riesgo Gestión Estratégico</t>
  </si>
  <si>
    <t>Insuficientes recursos por parte de Hacienda para implementar la nueva planta</t>
  </si>
  <si>
    <t>Rara Vez</t>
  </si>
  <si>
    <t>Mayor</t>
  </si>
  <si>
    <t>Alto</t>
  </si>
  <si>
    <t>Actualizar la Caracterización de usuarios y en función de las necesidades, problemas y expectativas de los grupos de valor,  de ser necesario adelantar las acciones de mejora que sean requeridas.</t>
  </si>
  <si>
    <t xml:space="preserve">Porcentaje de cumplimiento </t>
  </si>
  <si>
    <t># de aplicativos integrados o nuevos /  # de aplicativos que requirieron integrarse o desarrollarse</t>
  </si>
  <si>
    <t>No Aplica</t>
  </si>
  <si>
    <t>GESTION DE INNOVACION Y REGLAMENTACION TECNICA DE LA INFRAESTRUCTURA</t>
  </si>
  <si>
    <t>R07</t>
  </si>
  <si>
    <t>Revisar las actuales fuentes de ingresos y analizar la pertinencia de incursionar en nuevas fuente</t>
  </si>
  <si>
    <t>Porcentaje de cumplimiento</t>
  </si>
  <si>
    <t xml:space="preserve"> # de análisis de pertinencia de fuentes de financiación / # de análisis  fuentes de financiación identificadas</t>
  </si>
  <si>
    <t>R08</t>
  </si>
  <si>
    <t>Generar estudios, diseños, investigaciones o apropiar tecnologías que no cumplen con las expectativas técnicas y por ende, se desarrollan obras con altas deficiencias técnicas</t>
  </si>
  <si>
    <t>Más que una normativa externa, se requiere una guía de estructuración (que está en los planes de mejoramiento) para tener suficientes estructuras desde la planeación y perfilamiento técnico de los proyectos, hasta su concepción y estructuración</t>
  </si>
  <si>
    <t>Catastrófico</t>
  </si>
  <si>
    <t>Extremo</t>
  </si>
  <si>
    <t>Actualizar trimestralmente  el avance de cada fuente, identificando mejoras (buena practicas nacionales e internacionales, contexto organizacional y dataroom) para complementar la metodología.</t>
  </si>
  <si>
    <t>Resolución en la que se implemente la guía</t>
  </si>
  <si>
    <t>Director Técnico con apoyo del Subdirección de Estudios e Innovación, Coordinadores Grupos Grandes Proyectos y Nuevas Fuentes de Financiación</t>
  </si>
  <si>
    <t>Producto</t>
  </si>
  <si>
    <t>: Guía de estructuración de proyectos diseñada e implementada</t>
  </si>
  <si>
    <t>No aplica</t>
  </si>
  <si>
    <t>R01</t>
  </si>
  <si>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</si>
  <si>
    <t>Revisar anualmente la vigencia de la Política Institucional de Administración del Riesgo  , teniendo en cuenta el informe del Jefe Oficina Asesora de Planeación y los resultados de la estrategia de revisión participativa (aportes de actores internos y externos)</t>
  </si>
  <si>
    <t>Revisión de la Política Institucional de Administración del Riesgo</t>
  </si>
  <si>
    <t># de revisiones efectuadas a la Política Institucional de Administración del Riesgo  / # de revisiones programadas a la Política Institucional de Administración del Riesgo</t>
  </si>
  <si>
    <t>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t>
  </si>
  <si>
    <t>Encuentros con los facilitadores del MIPG
Lineamientos
Talleres prácticos y mesas de trabajo</t>
  </si>
  <si>
    <t>Coordinador del Grupo de Planeamiento Institucional</t>
  </si>
  <si>
    <t xml:space="preserve">Procesos asesorados en la implementación de la política Institucional de Administración del Riesgo </t>
  </si>
  <si>
    <t xml:space="preserve"> Numero de procesos asesorados en la implementación de la política Institucional de Administración del Riesgo</t>
  </si>
  <si>
    <t>Los líderes de proceso , desarrollarán e implementarán procesos de control y gestión de riesgos , a través de su identificación, análisis, valoración, monitoreo y acciones de mejora</t>
  </si>
  <si>
    <t>Controles de riesgos de corrupción monitoreados</t>
  </si>
  <si>
    <t># de Controles de riesgos de corrupción con reporte de monitoreo enviado a la Oficina Asesora de Planeación / # de Controles de riesgos de corrupción del mapa de corrupción vigente</t>
  </si>
  <si>
    <t>R13</t>
  </si>
  <si>
    <t>Ausencia de experiencia previa en el monitoreo, seguimiento y ajuste del Plan de Gestión del Riesgo de Desastres de Invías</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</si>
  <si>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</si>
  <si>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 metas de mejoramiento, mantenimiento y rehabilitación de la infraestructura vial intermodal cumplidas  / metas de mejoramiento, mantenimiento y rehabilitación de la infraestructura vial intermodal formuladas</t>
  </si>
  <si>
    <t xml:space="preserve">no aplica </t>
  </si>
  <si>
    <t>no aplica</t>
  </si>
  <si>
    <t>R15</t>
  </si>
  <si>
    <t>R16</t>
  </si>
  <si>
    <t xml:space="preserve">Desatención a la conectividad regional </t>
  </si>
  <si>
    <t># de análisis de pertinencia de nuevas alianzas / # de potenciales alianzas identificadas</t>
  </si>
  <si>
    <t>R17</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</si>
  <si>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</si>
  <si>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Riesgo Corrupción</t>
  </si>
  <si>
    <t>Incumplimiento de obligaciones y responsabilidades del Interventor.</t>
  </si>
  <si>
    <t>Improbable</t>
  </si>
  <si>
    <t xml:space="preserve">El interventor semanalmente verificará las especificaciones y normas e investigará las no conformidadesm dejando constnacia en el informe semanal </t>
  </si>
  <si>
    <t>Porcentaje de No Conformidades</t>
  </si>
  <si>
    <t>Número de “No Conformidades”  atendidas /  Número de “No conformidades” encontradas</t>
  </si>
  <si>
    <t>Gestor y supervisor</t>
  </si>
  <si>
    <t>Porcentaje d erequerimientos</t>
  </si>
  <si>
    <t>GESTIÓN LEGAL Y DEFENSA JUDICIAL</t>
  </si>
  <si>
    <t>R18</t>
  </si>
  <si>
    <t>Emisión de actos administrativos, circulares, resoluciones y acuerdos, que contengan imprecisiones o situaciones que comporten nulidad del acto para el favorecimiento de intereses propios o de terceros</t>
  </si>
  <si>
    <t xml:space="preserve">Proyectos de acto administrativo - correo </t>
  </si>
  <si>
    <t>Porcentaje de revisión</t>
  </si>
  <si>
    <t>R19</t>
  </si>
  <si>
    <t>Probable</t>
  </si>
  <si>
    <t>Porcentaje de casos compulsados</t>
  </si>
  <si>
    <t>R02</t>
  </si>
  <si>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</si>
  <si>
    <t>Riesgo Gestión Proceso</t>
  </si>
  <si>
    <t>Múltiples fuentes de información para medir los indicadores y deficiencias en la calidad de las herramientas técnologicas</t>
  </si>
  <si>
    <t>Posible</t>
  </si>
  <si>
    <t xml:space="preserve">Diseñar una Herramienta Tecnológica , para facilitar oportuna consolidación de datos y  el reporte de medición de los  indicadores de metas de gobierno </t>
  </si>
  <si>
    <t>Porcentaje de cobertura de metas de gobierno en la herramienta:</t>
  </si>
  <si>
    <t>Participar en la elaboración de las fichas técnicas de los indicadores de metas de gobierno y en la definición de las fuentes para alimentar de cada una de las variables</t>
  </si>
  <si>
    <t xml:space="preserve">Porcentaje de indicadores con fuentes identificadas </t>
  </si>
  <si>
    <t>#  de fichas técnicas de los indicadores de metas de gobierno con identificación de fuente de alimentación para cada  variables / #  de fichas técnicas de los indicadores de metas de gobierno</t>
  </si>
  <si>
    <t>R20</t>
  </si>
  <si>
    <t>Actuaciones indebidas (entrega o
retención de información</t>
  </si>
  <si>
    <t xml:space="preserve">Acta Comité de conciliación </t>
  </si>
  <si>
    <t xml:space="preserve">	
CONTROL FINANCIERO Y CONTABLE</t>
  </si>
  <si>
    <t>R21</t>
  </si>
  <si>
    <t>Menor</t>
  </si>
  <si>
    <t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t>
  </si>
  <si>
    <t>Índice de cumplimiento actividades</t>
  </si>
  <si>
    <t>N°  de  memorandos enviados/  N°  de memorandos por enviar</t>
  </si>
  <si>
    <t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t>
  </si>
  <si>
    <t>Índice de cumplimiento actividades: N°  de envios de relación de los convenios y contratos pendientes por  liquidar y/o legalizar  /  N°  de  relación de los convenios y contratos pendientes por  liquidar y/o legalizar  por enviar en el periodo</t>
  </si>
  <si>
    <t>R22</t>
  </si>
  <si>
    <t>Desconocimiento de las funciones a realizar y por ende de las consecuencias que se puedan generar (afecta el cambio de personal)</t>
  </si>
  <si>
    <t>La Subdrectora Financiera y el Coordinador de los respectivos grupos de trabajo, anualmente actualizará los procedimientos de acuerdo con las normas vigentes, dejando evidencia en formato de reuniones y registro en kawak.</t>
  </si>
  <si>
    <t>Actualización de procedimeintos</t>
  </si>
  <si>
    <t>n</t>
  </si>
  <si>
    <t>R23</t>
  </si>
  <si>
    <t>Moderado</t>
  </si>
  <si>
    <t xml:space="preserve"> # de actividades del  Plan Estratégico para la seguridad a las que se brindó apoyo /  # de actividades del  Plan Estratégico para la seguridad</t>
  </si>
  <si>
    <t>R25</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</si>
  <si>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</si>
  <si>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</si>
  <si>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Revisar estudios previos y del sector, los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</si>
  <si>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 Dirección de Contratación – Grupo Asuntos precontractuales</t>
  </si>
  <si>
    <t>Porcentaje de procesos con observaciones</t>
  </si>
  <si>
    <t># de procesos con observaciones / # de procesos recibidos</t>
  </si>
  <si>
    <t xml:space="preserve"> Adopción de decisiones administrativas desviadas y/o
ilegales</t>
  </si>
  <si>
    <t>Falta de lineamientos y estrategias de defensa</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</si>
  <si>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</si>
  <si>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</si>
  <si>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</si>
  <si>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</si>
  <si>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</si>
  <si>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R03</t>
  </si>
  <si>
    <t xml:space="preserve">Posibilidad de pérdida Reputacional por Desarticulación entre el PND, PES, PEI y planes de Acción Anuales debido a Desconocimiento de las políticas de largo plazo y de los instrumentos de planeación </t>
  </si>
  <si>
    <t>Convocar sesión del Comité Institucional de Gestión y Desempeño,  para que los miembros debatan y aprueben el Plan Estratégico Institucional PEI y el Plan de Acción Anual</t>
  </si>
  <si>
    <t>Acta de comité aprobando los protocolos</t>
  </si>
  <si>
    <t>Con apoyo del Oficial de seguridad y coordinadores de grupos de tecnología</t>
  </si>
  <si>
    <t xml:space="preserve"> %  de alienación de los Objetivos Estratégicos Institucionbales con uno o variosobjetivos del Plan Nacional de Desarrollo </t>
  </si>
  <si>
    <t>Alineación en cascada de indicadores</t>
  </si>
  <si>
    <t>GESTION DE TECNOLOGIAS DE LA INFORMACION Y COMUNICACIONES</t>
  </si>
  <si>
    <t>R04</t>
  </si>
  <si>
    <t xml:space="preserve">Posibilidad de pérdida reputacional debido sistemas de información no intrgados </t>
  </si>
  <si>
    <t>Deficiencias en el Gobierno de información y estructura de datos</t>
  </si>
  <si>
    <t>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t>
  </si>
  <si>
    <t>Informe y autodiagnósticos</t>
  </si>
  <si>
    <t>Comité Institucional de gestión y Desempeño Con apoyo del Jefe de la Oficina Asesora de Planeación y los coordinadores de los grupos de tecnología</t>
  </si>
  <si>
    <t>1. Puntaje de Implementación política de gobierno digital
2. Puntaje de Implementación política de seguridad digital</t>
  </si>
  <si>
    <t>Puntaje de Implementación políticas de gobierno digital y seguridad digital</t>
  </si>
  <si>
    <t>R49</t>
  </si>
  <si>
    <t>Decidir conciliar total o parcialmente en casos que no lo ameriten o decidir no conciliar en casos en los que se requiere  o sea recomendable</t>
  </si>
  <si>
    <t>Falta de profundidad en el estudio jurídico y/o deficiencias al elaborar la ficha</t>
  </si>
  <si>
    <t>Revisar y analizar, quincenalmente, previamente los estudios contenidos en las fichas de conciliación a someter al Comité de conciliación. En caso de se necesario, de solicitará al abogado responsable los ajustes y complementos de la ficha de conciliación</t>
  </si>
  <si>
    <t>Acta de precomité</t>
  </si>
  <si>
    <t>Coordinador de Grupo Judiciales y Litigantes
 con apoyo del Secretario Técnico de Comité</t>
  </si>
  <si>
    <t>Implementación de precomites</t>
  </si>
  <si>
    <t>Precomités realizados/ Precomités programados</t>
  </si>
  <si>
    <t>R50</t>
  </si>
  <si>
    <t>Emisión no oportuna de conceptos jurídicos</t>
  </si>
  <si>
    <t>No obtener la colaboración oportuna y/o adecuada de las Unidades Ejecutoras en lo que respecta a emisión de conceptos</t>
  </si>
  <si>
    <t>Completar la información necesaria para la emisión oportuna del concepto.
Realizar un seguimiento semanal a las respuestas y reiterar si es el caso.</t>
  </si>
  <si>
    <t>Sicor/ Memorando u oficio</t>
  </si>
  <si>
    <t>oordinador Grupo de Conceptos Con apoyo de los Abogados asignados al Grupo de Conceptos</t>
  </si>
  <si>
    <t>Índice de solicitudes o reiteraciones</t>
  </si>
  <si>
    <t>N° de Memorandos u oficios requiriendo información/  Número de solicitudes que requieran información adicional</t>
  </si>
  <si>
    <t>R51</t>
  </si>
  <si>
    <t>Omitir o dilatar actuaciones del proceso de cobro persuasivo y por jurisdicción coactiva, facilitándole al deudor la oportunidad de constituirse en insolvencia o liquidación</t>
  </si>
  <si>
    <t>Falta de personal idóneo y comprometido</t>
  </si>
  <si>
    <t>Evaluar mensualmente los informes presentados por los abogados responsables de los procesos de cobro persuasivo y por jurisdicción coactiva y cuando se requiera realizar observaciones a los informes presentados por los abogados sustanciadores</t>
  </si>
  <si>
    <t>Informe y acta de reunión</t>
  </si>
  <si>
    <t>Jefe Oficina Jurídica con apoyo del Coordinador Grupo de Jurisdicción Coactiva</t>
  </si>
  <si>
    <t>Verificación de informes</t>
  </si>
  <si>
    <t>informes verificados/ Informes presentados</t>
  </si>
  <si>
    <t>R52</t>
  </si>
  <si>
    <t>Improcedencia del trámite de las solicitudes de inicio de procedimiento administrativo</t>
  </si>
  <si>
    <t>Rotación permanente de abogados externos</t>
  </si>
  <si>
    <t>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</si>
  <si>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Sicor/memorando</t>
  </si>
  <si>
    <t>Jefe Oficina Jurídica con apoyo del Coordinador de Grupo Administrativos y Sancionatorios</t>
  </si>
  <si>
    <t>Porcentaje de solicitudes evaluadas</t>
  </si>
  <si>
    <t>Número de solicitudes evaluadas/número de solicitudes presentadas</t>
  </si>
  <si>
    <t>R31</t>
  </si>
  <si>
    <t>R32</t>
  </si>
  <si>
    <t>R33</t>
  </si>
  <si>
    <t>Exceder el Plazo Legal permitido para realizar la Liquidación de Contratos</t>
  </si>
  <si>
    <t>Generación considerable de adendas para la corrección de pliegos definitivos</t>
  </si>
  <si>
    <t>Demora en la adjudicación de un proceso</t>
  </si>
  <si>
    <t>Los documentos exigidos en el manual de contratación llegan incomplet</t>
  </si>
  <si>
    <t>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</si>
  <si>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Memorando</t>
  </si>
  <si>
    <t>Directora de Contratación con apoyo del coordinador del grupo de liquidaciones y el equipo de trabajo</t>
  </si>
  <si>
    <t>3° y 4° trimestre de 2020</t>
  </si>
  <si>
    <t>Liquidaciones realizadas en el mes</t>
  </si>
  <si>
    <t>Número de liquidaciones realizadas en el mes</t>
  </si>
  <si>
    <t>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t>
  </si>
  <si>
    <t>Memorandos, correos electrónicos y actas de comité de liquidación</t>
  </si>
  <si>
    <t>Deficiencia en la calidad y estructuración del contenido de los documentos precontractuales</t>
  </si>
  <si>
    <t xml:space="preserve"> Revisar la calidad del contenido y prevenir oportunamente falencias en su estructuración. 
Observaciones deben ser socializadas, analizadas y respondidas dentro de las normas previstas</t>
  </si>
  <si>
    <t xml:space="preserve">Documentos precontractuales originados en la dependencia ejecutora. </t>
  </si>
  <si>
    <t>Gestor del Proyecto en los aspectos Técnicos y Profesional Líder del proceso de Contratación con apoyo del coordinador de grupo precontractual</t>
  </si>
  <si>
    <t>4° trimestre de 2020</t>
  </si>
  <si>
    <t>Número de procesos de contratación con más de tres (3) adendas</t>
  </si>
  <si>
    <t>Número de procesos de contratación con más de tres (3) adendas/ No de procesos de contratación</t>
  </si>
  <si>
    <t>Dificultades en el proceso de evaluación de ofertas</t>
  </si>
  <si>
    <t>Prevenir dificultades en el proceso de evaluación de ofertas teniendo en cuenta los esquemas previstos de evaluación (Matrices, requisitos habilitantes).
Se responden oportunamente todas las observaciones allegadas.</t>
  </si>
  <si>
    <t>Matrices, requisitos habilitantes
Respuestas a las observaciones en el Secop II</t>
  </si>
  <si>
    <t>Abogado Líder del Proceso con apoyo del Coordinador Precontractual</t>
  </si>
  <si>
    <t>4° Trimestre de 2020</t>
  </si>
  <si>
    <t>Promedio días adjudicación.</t>
  </si>
  <si>
    <t>Promedio de duración en días desde la apertura del proceso hasta su adjudicación.</t>
  </si>
  <si>
    <t>CONTROL DE CAMBIOS</t>
  </si>
  <si>
    <t xml:space="preserve">El ID 04 corresponde a una actualización </t>
  </si>
  <si>
    <t>Los riesgos con los ID 08, 25, 49, 50, 51, 52, 31, 32 y 33 son nuevos</t>
  </si>
  <si>
    <t>CONTROL DE CAMBIOS - CUADRO DE MANDO ADMINISTRACIÓN DEL RIESGO 2020</t>
  </si>
  <si>
    <t>PROCESO</t>
  </si>
  <si>
    <t>FECHA</t>
  </si>
  <si>
    <t>ORIGEN</t>
  </si>
  <si>
    <t>MODIFICACIÓN</t>
  </si>
  <si>
    <t>Actualización de la Caracterización del Proceso</t>
  </si>
  <si>
    <r>
      <t>Actualización del objetivo del proceso "</t>
    </r>
    <r>
      <rPr>
        <i/>
        <sz val="11"/>
        <color theme="1"/>
        <rFont val="Calibri"/>
        <family val="2"/>
        <scheme val="minor"/>
      </rPr>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r>
    <r>
      <rPr>
        <sz val="11"/>
        <color theme="1"/>
        <rFont val="Calibri"/>
        <family val="2"/>
        <scheme val="minor"/>
      </rPr>
      <t>" antes ("Definir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r>
  </si>
  <si>
    <t>Comité Institucional de Gestión y Desempeño actualiza objetivos estratégicos</t>
  </si>
  <si>
    <r>
      <t>Ajuste en redacción de objetivo estratégico para que cumpla criterios SMART, ahora "</t>
    </r>
    <r>
      <rPr>
        <i/>
        <sz val="11"/>
        <color theme="1"/>
        <rFont val="Calibri"/>
        <family val="2"/>
        <scheme val="minor"/>
      </rPr>
      <t>Modernizar la estructura organizacional del INVIAS, de acuerdo a las necesidades y políticas actuales que demanda la entidad para satisfacer a los grupos de valor</t>
    </r>
    <r>
      <rPr>
        <sz val="11"/>
        <color theme="1"/>
        <rFont val="Calibri"/>
        <family val="2"/>
        <scheme val="minor"/>
      </rPr>
      <t xml:space="preserve">" </t>
    </r>
  </si>
  <si>
    <t>R11</t>
  </si>
  <si>
    <t>GESTION SOCIAL, AMBIENTAL Y PREDIAL EN PROYECTOS DE INFRAESTRUCTURA DE TRANSPORTE A CARGO DEL INVIAS</t>
  </si>
  <si>
    <r>
      <t>Inclusión de nuevo objetivo estratégico  en el PEI "</t>
    </r>
    <r>
      <rPr>
        <i/>
        <sz val="11"/>
        <color theme="1"/>
        <rFont val="Calibri"/>
        <family val="2"/>
        <scheme val="minor"/>
      </rPr>
      <t>Implementar estrategias y líneas de acción para fortalecer los criterios de sostenibilidad en la gestión institucional y en el ciclo de vida de los proyectos de infraestructura de transporte</t>
    </r>
    <r>
      <rPr>
        <sz val="11"/>
        <color theme="1"/>
        <rFont val="Calibri"/>
        <family val="2"/>
        <scheme val="minor"/>
      </rPr>
      <t>"</t>
    </r>
  </si>
  <si>
    <r>
      <t>Ajuste en redacción de objetivo estratégico para que cumpla criterios SMART "</t>
    </r>
    <r>
      <rPr>
        <i/>
        <sz val="11"/>
        <color theme="1"/>
        <rFont val="Calibri"/>
        <family val="2"/>
        <scheme val="minor"/>
      </rPr>
      <t xml:space="preserve">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r>
    <r>
      <rPr>
        <sz val="11"/>
        <color theme="1"/>
        <rFont val="Calibri"/>
        <family val="2"/>
        <scheme val="minor"/>
      </rPr>
      <t xml:space="preserve">" </t>
    </r>
  </si>
  <si>
    <t>GESTIÓN DE LA INFRAESTRUCTURA</t>
  </si>
  <si>
    <r>
      <t>Ajuste en redacción de objetivo estratégico para que cumpla criterios SMART"</t>
    </r>
    <r>
      <rPr>
        <i/>
        <sz val="11"/>
        <color theme="1"/>
        <rFont val="Calibri"/>
        <family val="2"/>
        <scheme val="minor"/>
      </rPr>
      <t>Mantener, rehabilitar y mejorar la infraestructura vial intermodal, mediante el desarrollo de programas estratégicos para la conectividad del país</t>
    </r>
    <r>
      <rPr>
        <sz val="11"/>
        <color theme="1"/>
        <rFont val="Calibri"/>
        <family val="2"/>
        <scheme val="minor"/>
      </rPr>
      <t xml:space="preserve">" </t>
    </r>
  </si>
  <si>
    <r>
      <t>Ajuste en redacción de objetivo estratégico para que cumpla criterios SMART "</t>
    </r>
    <r>
      <rPr>
        <i/>
        <sz val="11"/>
        <color theme="1"/>
        <rFont val="Calibri"/>
        <family val="2"/>
        <scheme val="minor"/>
      </rPr>
      <t xml:space="preserve">Realizar las acciones señaladas en el Plan Maestro de Transporte Intermodal - PMTI, mediante la gestión de recursos presupuestales que permitan fortalecer la intermodalidad de la infraestructura de transporte </t>
    </r>
    <r>
      <rPr>
        <sz val="11"/>
        <color theme="1"/>
        <rFont val="Calibri"/>
        <family val="2"/>
        <scheme val="minor"/>
      </rPr>
      <t>"</t>
    </r>
  </si>
  <si>
    <r>
      <t>Ajuste en redacción de objetivo estratégico para que cumpla criterios SMART "</t>
    </r>
    <r>
      <rPr>
        <i/>
        <sz val="11"/>
        <color theme="1"/>
        <rFont val="Calibri"/>
        <family val="2"/>
        <scheme val="minor"/>
      </rPr>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r>
    <r>
      <rPr>
        <sz val="11"/>
        <color theme="1"/>
        <rFont val="Calibri"/>
        <family val="2"/>
        <scheme val="minor"/>
      </rPr>
      <t xml:space="preserve">" </t>
    </r>
  </si>
  <si>
    <r>
      <t>Ajuste en redacción de objetivo estratégico para que cumpla criterios SMART "</t>
    </r>
    <r>
      <rPr>
        <i/>
        <sz val="11"/>
        <color theme="1"/>
        <rFont val="Calibri"/>
        <family val="2"/>
        <scheme val="minor"/>
      </rPr>
      <t>Promover la articulación interinstitucional, mediante el suministro de equipos y tecnologías inteligentes de comunicación, requeridos por el Programa de Seguridad en las Carreteras Nacionales, para garantizar la seguridad y movilidad en las vías primarias del País</t>
    </r>
  </si>
  <si>
    <t>R7</t>
  </si>
  <si>
    <r>
      <t>Ajuste en redacción de objetivo estratégico para que cumpla criterios SMART"</t>
    </r>
    <r>
      <rPr>
        <i/>
        <sz val="11"/>
        <color theme="1"/>
        <rFont val="Calibri"/>
        <family val="2"/>
        <scheme val="minor"/>
      </rPr>
      <t xml:space="preserve">Identificar, desarrollar, activar e implementar nuevas opciones de financiamiento a corto, mediano y largo plazo, para desarrollar la red vial a cargo </t>
    </r>
    <r>
      <rPr>
        <sz val="11"/>
        <color theme="1"/>
        <rFont val="Calibri"/>
        <family val="2"/>
        <scheme val="minor"/>
      </rPr>
      <t xml:space="preserve">" </t>
    </r>
  </si>
  <si>
    <t>R8</t>
  </si>
  <si>
    <r>
      <t>Inclusión de nuevo objetivo estratégico  en el PEI "</t>
    </r>
    <r>
      <rPr>
        <i/>
        <sz val="11"/>
        <color theme="1"/>
        <rFont val="Calibri"/>
        <family val="2"/>
        <scheme val="minor"/>
      </rPr>
      <t>Desarrollar los estudios, investigaciones y regulaciones normativas, que propendan por la conectividad vial y competitividad desde los territorios, incorporando las mejores tecnologías que requiere el país</t>
    </r>
    <r>
      <rPr>
        <sz val="11"/>
        <color theme="1"/>
        <rFont val="Calibri"/>
        <family val="2"/>
        <scheme val="minor"/>
      </rPr>
      <t>"</t>
    </r>
  </si>
  <si>
    <t xml:space="preserve">Consecuencia de la migración de los riesgos a la nueva metodología de adminsitración del riesgo, en el marco de la asesoria de Función Pública </t>
  </si>
  <si>
    <r>
      <t>1.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2)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3) se documentan dos controles nuevos "</t>
    </r>
    <r>
      <rPr>
        <i/>
        <sz val="11"/>
        <color theme="1"/>
        <rFont val="Calibri"/>
        <family val="2"/>
        <scheme val="minor"/>
      </rPr>
      <t>El Jefe Oficina Asesora de Planeación  ,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4) se actualizan incluyen los indicadores para los nuevos puntos de control</t>
    </r>
  </si>
  <si>
    <t>1) La descripción del riesgo actualizada a "Posibilidad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
2) Se complementan las causas y se vuelven a priorizar. La nueva causa raíz es "Múltiples fuentes de información para medir los indicadores y deficiencias en la calidad de las herramientas técnologicas" (antes "Múltiples fuentes de información para medir los indicadores")
3) se actualiza la redacción del contol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4) se actualiza la redacción del control "Participar en la elaboración de las fichas técnicas de los indicadores de metas de gobierno y en la definición de las fuentes para alimentar de cada una de las variables"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</si>
  <si>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1) La descripción del riesgo actualizada a  "Posibilidad de pérdida Reputacional por Desarticulación entre el PND, PES, PEI y planes de Acción Anuales debido a Desconocimiento de las políticas de largo plazo y de los instrumentos de planeación"
2)  se actualiza la redacción del contol "Convocar sesión del Comité Institucional de Gestión y Desempeño ,  para que los miembros debatan y aprueben el Plan Estratégico Institucional PEI y el Plan de Acción Anual"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3)  se actualiza la redacción del contol "Definir los lineamientos generales para la formulación de planes, programas y proyectos y coordinar las reuniones de socialización del PEI y PES cada cuatrienio y asesorar a los lideres de proceso y/o Facilitadores del MIPG  en cada vigencia"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</si>
  <si>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Actualización del objetivo del proceso, ahora "Ofrecer información de calidad y servicios ciudadanos seguros, fundamentados en necesidades de los grupos de valor, en nuevas tecnologías y políticas de estado, para fortalecer la confianza ciudadana, conectar y empoderar las regiones del país y contribuir a la conformación de un estado más cercano al ciudadano"
Actualización del riesgo "Sistemas de información desintegrados " por "Posibilidad de pérdida reputacional debido a la existencia de Sistemas de Información no integrados, ocasionado por deficiencias en el gobierno de información y estructura de datos"</t>
  </si>
  <si>
    <t>MEMORANDO  No DT 60725 del 13/10/2020</t>
  </si>
  <si>
    <t>Aprobación del Riesgo estratégico "Generar estudios, diseños, investigaciones o apropiar tecnologías que no cumplen con las expectativas técnicas y por ende, se desarrollan obras con altas deficiencias técnicas" asociado al objetivo estratégico "Desarrollar los estudios, investigaciones y regulaciones normativas, que propendan por la conectividad vial y competitividad desde los territorios, incorporando las mejores tecnologías que requiere el país" aprobobado en sesión del 25 de agosto por el Comité Institucional de Gestión y Desempeño</t>
  </si>
  <si>
    <t>Aprobación Nuevo riesgo de Gestión</t>
  </si>
  <si>
    <t>La Líder de proceso aprueba el nuevo riesgos de gestión " Adopción de decisiones administrativas desviadas y/o ilegales" durante reunión virtual donde definio el plan de tratamiento</t>
  </si>
  <si>
    <t>La Líder de proceso aprueba el nuevo riesgos de gestión "Exceder el Plazo Legal permitido para realizar la Liquidación de Contratos" mediante correo electronico a la facilitadra del MIPG según reporte de cumplimiento de la actividad "Aprobación del riesgo por parte del líder de proceso" en la Oportunidad de Mejora ID328 del aplicativo KAWAK</t>
  </si>
  <si>
    <t>La Líder de proceso aprueba el nuevo riesgos de gestión "Generación considerable de adendas para la corrección de pliegos definitivos" mediante correo electronico a la facilitadra del MIPG según reporte de cumplimiento de la actividad "Aprobación del riesgo por parte del líder de proceso" en la Oportunidad de Mejora ID329 del aplicativo KAWAK</t>
  </si>
  <si>
    <t>La Líder de proceso aprueba el nuevo riesgos de gestión "Demora en la adjudicación de un proceso" mediante correo electronico a la facilitadra del MIPG según reporte de cumplimiento de la actividad "Aprobación del riesgo por parte del líder de proceso" en la Oportunidad de Mejora ID330 del aplicativo KAWAK</t>
  </si>
  <si>
    <t>La Líder de proceso aprueba el nuevo riesgos de gestión "Decidir conciliar total o parcialmente en casos que no lo ameriten o decidir no conciliar en casos en los que se requiere  o sea recomendable" durante reunión virtual donde revisó el borrador del mapa de riesgos del proceso</t>
  </si>
  <si>
    <t>La Líder de proceso aprueba el nuevo riesgos de gestión "Emisión no oportuna de conceptos jurídicos" durante reunión virtual donde revisó el borrador del mapa de riesgos del proceso</t>
  </si>
  <si>
    <t>La Líder de proceso aprueba el nuevo riesgos de gestión "Omitir o dilatar actuaciones del proceso de cobro persuasivo y por jurisdicción coactiva, facilitándole al deudor la oportunidad de constituirse en insolvencia o liquidación" durante reunión virtual donde revisó el borrador del mapa de riesgos del proceso</t>
  </si>
  <si>
    <t>La Líder de proceso aprueba el nuevo riesgos de gestión "Improcedencia del trámite de las solicitudes de inicio de procedimiento administrativo" durante reunión virtual donde revisó el borrador del mapa de riesgos del proceso</t>
  </si>
  <si>
    <t>Actualización aprobada en sesión de Comité Institucional de Gestión y Desemepeño</t>
  </si>
  <si>
    <t>1. Modificación de la redacción "Emisión de actos administrativos, circulares, resoluciones y acuerdos, que contengan imprecisiones o situaciones que comporten nulidad del acto para el favorecimiento de intereses propios o de terceros" por "Emisión de actos administrativos de carácter general o particular que esté incursos en causales de nulidad previstas en la ley, para el favorecimiento de intereses propios o de tercero"
2. Causa raíz, ahora "Ausencia y/o falta de interpretación de los soportes probatorios fundamento de los actos administrativos generales o particulares" (antes "Falta de competencia del personal que emitió el acto administrativo.")
3. Nivel de riesgos residual, ahora probabilidad 3 "posible" e impacto 4 "Mayor" (antes probabilidad 1 e impacto 5)
4. Actividad de control, ahora "Revisar el proyecto de acto administrativo verificando que éste se ajuste a la normatividad vigente y en el evento que no sea coherente se devuelve a la dependencia de origen para que se realicen los ajustes" (antes "Revisar el proyecto de acto administrativo verificando que éste se ajuste a la normatividad vigente y en el evento que no sea coherente se devuelve al abogado para que se realicen los ajustes por correo electrónico"), complementando los soportes "Proyectos de acto administrativo - correo y/o memorando" (antes "Proyectos de acto administrativo - correo"),  fijando el control permanente para 4° trimestre 2020 y cada trimestre de 2021) y precisando el indicador "Porcentaje de observaciones de legalidad" (antes "Porcentaje de revisión") cuya formula será # de memorandos con observaciones de legalidad a los proyectos de actos administrativos / #  de  proyectos de actos administrativos</t>
  </si>
  <si>
    <t>1. Redación "Utilización indebida de la información asociada al proceso judiciales  para beneficio propio o de un tercero" por "Utilización de información privilegiada de manera indebida, orientando la defensa de la entidad para beneficio propio o de un tercero"
2. Causa raíz, ahora "Falta de experiencia en la defensa de las entidades públicas de los abogados contratados " (antes "Falta de competencia del personal que emitió el acto administrativo")
3. Nivel de riesgos residual, ahora probabilidad 3 "posible" e impacto 4 "Mayor" (antes probabilidad 4 e impacto  5)
4. Actividad de control, ahora "Proponer una política de defensa judicial, para efectos de contrarrestar y prevenir los riesgos que se presenta en la defensa judicial de la entidad (teniendo en cuenta la normatividad aplicable, la jurisprudencia, los lineamientos de la Agencia de Defensa Jurídica del Estado)._x000B_Revisar anualmente la vigencia de la política e incorporar mejoras a partir de lecciones aprendidas" (antes "Compulsar al Grupo de Control  Disciplinario Interno, cuando detecte omisión o negligencia por parte de algún miembro del equipo de trabajo,  para que se adelanten las Investigaciones disciplinarias que haya lugar a través de memorando"), precisando los soportes "Acta individuales, Actas de Comité de Conciliación y en la Política de Defensa Judicial" (antes "Expediente"), actualizando los responsables "Jefe Oficina Jurídica con apoyo del Coordinador Grupo Judiciales y Litigantes" (antes "Jefe de la Oficina Asesora Jurídica "), fijando el control permante para 4° trimestre 2020 y cada trimestre de 2021) y precisando el indicador "Socialización de la política de defensa Judicial " (antes "Porcentaje de casos compulsados") cuya formula será Política de defensa Judicial Socializada/ Política de Defensa Judicial Diseñada</t>
  </si>
  <si>
    <t>1. Redación "Decisiones judiciales adversas a los intereses de la Entidad  para el favorecimiento de intereses propios o de  terceros" por "Decisiones judiciales contra la evidencia de la realidad jurídica en contra de los intereses de a entidad a favor propio y de terceros"
2. Causa raíz, ahora "Falta de mecanismos de control y seguimiento a la actividad de defensa judicial de los apoderados " (antes "Actuaciones indebidas (entrega o retención de información")
3. Nivel de riesgos residual, ahora probabilidad 3 "posible" e impacto 4 "Mayor" (antes probabilidad 4 e impacto  5)
4. Actividad de control, ahora "Verificar trimestralmente las actuaciones judiciales adelantadas por los apoderados estén acordes con las directrices institucionales y cuando detecte inconsistencias, informará a la Jefatura y propondrá acciones correctivas, que una vez aprobadas en acta, serán adoptadas" (antes "Actualizar la  Política en prevención del daño antijurídico, con el fin de que se apliquen los controles establecidos para el debido proceso judicial"), precisando los soportes "Acta de trabajo donde queden los compromisos y el coordinador aplica las acciones " (antes "Acta Comité de conciliación "), actualizando los responsables "Coordinador del Grupo de defensa judicial y litigantes " (antes "Secretario Comité de conciliación"), fijando el control permante para 4° trimestre 2020 y cada trimestre de 2021) y precisando el indicador "Correcciones" (antes "Política en prevención del daño antijurídico aprobada") cuya formula será # de controles implementados /# de desviaciones plasmadas en el acta</t>
  </si>
  <si>
    <t>R29</t>
  </si>
  <si>
    <t>Nuevo Riesgo de Corrupción aprobado en sesión de Comité Institucional de Gestión y Desemepeño</t>
  </si>
  <si>
    <t>Redacción nuevo riesgo "Acceso Inadecuado o uso indebido de la información en beneficio particular o de terceros" cuya causa raíz es "Falta de procesos de gestión de información (protocolos)" cuyas actividades de control serán:
1.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 a cargo del "Comité Institucional de Gestión y Desempeño con apoyo de la Oficina Asesora de Planeación, el Oficial de seguridad y coordinadores de los grupos de tecnología" cuyo soporte será "Acta de comité aprobando los protocolos" previsto apara 4° trimestre de 2020 y con indicador "Porcentaje de protocolos diseñados: N° de protocolos diseñados / N° de protocolos por diseñar"
2."Actualizar la política de seguridad de la información (general) en concordancia con los nuevos protocolos. Se hará anualmente seguimiento a la vigencia de la política y si se detecta oportunidades de mejora, se procede a actualizar" a cargo del "Comité Institucional de Gestión y Desempeño  con apoyo de la Oficina Asesora de Planeación, el Oficial de seguridad y coordinadores de los grupos de tecnología" programado para 4° trimestre de 2020 (20%) y  1° y 2° trimestre de 2021 (80%) cuyo indicador será "Porcentaje de actualización de la política de seguridad de la información: # de protocolos incluidos en la política / # de protocolos a incluir"</t>
  </si>
  <si>
    <t>R27</t>
  </si>
  <si>
    <t>Redacción nuevo riesgo "Posibilidad de recibir o solicitar cualquier dádiva o beneficio a nombre propio o de terceros para atender las solicitudes de los trámites presupuestales" cuya causa raíz es "Presión externa en el tema regulado por el trámite que puedan incidir en las decisiones institucionales (manipulación de decisiones por encima de la decisión técnica)" cuya actividad de control será "Validar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 a cargo del "Director General con apoyo de Jefe Oficina Asesora de Planeación y Coordinadores de los Grupos Banco de Proyectos y Financiación y Presupuestación", cuya constancia quedará en el "Listado de trámites presupuestales con prioridad y valor" y será permanente desde 4° trimestre 2020. El indicador será "Porcentaje de trámites presupuestales NO validados: # de solicitudes de trámites presupuestales NO priorizados en el listado / # de trámites presupuestales solicitados por las unidades ejecutoras"</t>
  </si>
  <si>
    <t>R9</t>
  </si>
  <si>
    <t>Redacción nuevo riesgo "Recibo o solicitud de cualquier beneficio a nombre propio o de terceros con el fin de acelerar la expedición de un trámite o la autorización de un trámite, sin el cumplimiento de los requisitos técnicos o legales." cuya causa raíz es "Normatividad compleja y/o desactualizada (No hay criterios técnicos o jurídicos claros para determinar la calidad del Requisito)" cuyas actividades de control serán:
1.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
2.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
3.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</si>
  <si>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R10</t>
  </si>
  <si>
    <t>Redacción nuevo riesgo "Seleccionar deliberadamente por coacción al INVIAS por parte del interesado, tecnologías obsoletas, con alto impacto negativo sobre el medio ambiente y que no cumplan con las especificaciones y necesidades técnicas del sector en los territorios" cuya causa raíz es "Seleccionar sin suficiente criterio objetivos tecnologías obsoletas o con alta afectación al medio ambiente" cuya actividad de control será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</si>
  <si>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1.	Prevenir hechos de corrupción, mediante la implementación de las acciones del Plan Anticorrupción y de Atención al Ciudadano, generando credibilidad y confianza al ciudadano.</t>
  </si>
  <si>
    <t>2.	Gestionar sistemas de información integrados, interoperando con otras entidades, para una oportuna y eficiente gestión.</t>
  </si>
  <si>
    <t>3.	Modernizar la estructura organizacional del INVIAS, de acuerdo a las necesidades y políticas actuales que demanda la entidad para satisfacer a los grupos de valor.</t>
  </si>
  <si>
    <t>4.	Promover la articulación interinstitucional, mediante el suministro de equipos y tecnologías inteligentes de comunicación, requeridos por el Programa de Seguridad en las Carreteras Nacionales, para garantizar la seguridad y movilidad en las vías primarias del País.</t>
  </si>
  <si>
    <t>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</si>
  <si>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</si>
  <si>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7.	Identificar, desarrollar, activar e implementar nuevas opciones de financiamiento a corto, mediano y largo plazo, para desarrollar la red vial a cargo.</t>
  </si>
  <si>
    <t>8.	Mantener, rehabilitar y mejorar la infraestructura vial intermodal, mediante el desarrollo de programas estratégicos para la conectividad del país.</t>
  </si>
  <si>
    <t>9.	Realizar las acciones señaladas en el Plan Maestro de Transporte Intermodal - PMTI, mediante la gestión de recursos presupuestales que permitan fortalecer la intermodalidad de la infraestructura de transporte.</t>
  </si>
  <si>
    <t>10.	Desarrollar los estudios, investigaciones y regulaciones normativas, que propendan por la conectividad vial y competitividad desde los territorios, incorporando las mejores tecnologías que requiere el país.</t>
  </si>
  <si>
    <t>11.	Implementar estrategias y líneas de acción para fortalecer los criterios de sostenibilidad en la gestión institucional y en el ciclo de vida de los proyectos de infraestructura de transporte.</t>
  </si>
  <si>
    <t>¿ Riesgo Vigente?</t>
  </si>
  <si>
    <t>Tipo de Riesgo</t>
  </si>
  <si>
    <t>x</t>
  </si>
  <si>
    <t>R09</t>
  </si>
  <si>
    <t>Recibo o solicitud de cualquier beneficio a nombre propio o de terceros con el fin de acelerar la expedición de un trámite o la autorización de un trámite, sin el cumplimiento de los requisitos técnicos o legales.</t>
  </si>
  <si>
    <t>Si</t>
  </si>
  <si>
    <t>Corrupción</t>
  </si>
  <si>
    <t>Normatividad compleja y/o desactualizada (No hay criterios técnicos o jurídicos claros para determinar la calidad del Requisito)</t>
  </si>
  <si>
    <t>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</si>
  <si>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</si>
  <si>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</si>
  <si>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4° trimestre 2020
1°, 2°, 3° y 4° trimestre de 2021</t>
  </si>
  <si>
    <t>Revisión normatividad asociada a trámites</t>
  </si>
  <si>
    <t xml:space="preserve"> # norma revisadas / # normas a revisar</t>
  </si>
  <si>
    <t>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</si>
  <si>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t>
  </si>
  <si>
    <t>#comunicaciones socializadas o remitidas / Comunicaciones programadas para socializar o remitir</t>
  </si>
  <si>
    <t>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</si>
  <si>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</si>
  <si>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</si>
  <si>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xml:space="preserve">Cumplimiento de procedimientos </t>
  </si>
  <si>
    <t># trámites donde se siguió el procedimiento / # de trámites de la muestra</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</si>
  <si>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</si>
  <si>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objetivos tecnologías obsoletas o con alta afectación al medio ambiente</t>
  </si>
  <si>
    <t>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</si>
  <si>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</si>
  <si>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Irregularidades en el procedimiento </t>
  </si>
  <si>
    <t xml:space="preserve">Número de irregularidades detectadas / número de tecnologías evaluadas * 100%. </t>
  </si>
  <si>
    <t xml:space="preserve">El supervisor y gestores mensualmente, revisará en campo los informes semanales y se solicitará al interventor que resuelva las no conformidades, dejando constancia </t>
  </si>
  <si>
    <t>Porcentaje de requerimientos</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</si>
  <si>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</si>
  <si>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</si>
  <si>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</si>
  <si>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</si>
  <si>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</si>
  <si>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Porcentaje de observaciones de legalidad</t>
  </si>
  <si>
    <t># de memorandos con observaciones de legalidad a los proyectos de actos administrativos / #  de  proyectos de actos administrativos</t>
  </si>
  <si>
    <t>Utilización de información privilegiada de manera indebida, orientando la defensa de la entidad para beneficio propio o de un tercero</t>
  </si>
  <si>
    <t>Falta de experiencia en la defensa de las entidades públicas de los abogados contratados.</t>
  </si>
  <si>
    <t>Decisiones judiciales contra la evidencia de la realidad jurídica en contra de los intereses de a entidad a favor propio y de terceros</t>
  </si>
  <si>
    <t>Falta de mecanismos de control y seguimiento a la actividad de defensa judicial de los apoderados</t>
  </si>
  <si>
    <t>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</si>
  <si>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</si>
  <si>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</si>
  <si>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Correcciones</t>
  </si>
  <si>
    <t># de controles implementados /# de desviaciones plasmadas en el acta</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</si>
  <si>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</si>
  <si>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La Subdirectora Financiera y el Coordinador de los respectivos grupos de trabajo, anualmente actualizará los procedimientos de acuerdo con las normas vigentes, dejando evidencia en formato de reuniones y registro en kawak.</t>
  </si>
  <si>
    <t>Actualización de procedimientos</t>
  </si>
  <si>
    <t># procedimientos actualizados / Total de procedimientos</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</si>
  <si>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</si>
  <si>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Posibilidad de recibir o solicitar cualquier dádiva o beneficio a nombre propio o de terceros para atender las solicitudes de los trámites presupuestales</t>
  </si>
  <si>
    <t xml:space="preserve">Presión externa en el tema regulado por el trámite que puedan incidir en las decisiones institucionales (manipulación de decisiones por encima de la decisión técnica) </t>
  </si>
  <si>
    <t>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</si>
  <si>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</si>
  <si>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</si>
  <si>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Porcentaje de trámites presupuestales NO validados</t>
  </si>
  <si>
    <t># de solicitudes de trámites presupuestales NO priorizados en el listado / # de trámites presupuestales solicitados por las unidades ejecutoras</t>
  </si>
  <si>
    <t>Acceso Inadecuado o uso indebido de la información en beneficio particular o de terceros</t>
  </si>
  <si>
    <t>Falta de procesos de gestión de información (protocolos)</t>
  </si>
  <si>
    <t>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</si>
  <si>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Comité Institucional de Gestión y Desempeño con apoyo de la Oficina Asesora de Planeación, el Oficial de seguridad y coordinadores de los grupos de tecnología</t>
  </si>
  <si>
    <t>Porcentaje de protocolos diseñados</t>
  </si>
  <si>
    <t>N° de protocolos diseñados / N° de protocolos por diseñar</t>
  </si>
  <si>
    <t>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</si>
  <si>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</si>
  <si>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</si>
  <si>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4° trimestre de 2020 (20%)
1° y 2° trimestre de 2021
(80%)</t>
  </si>
  <si>
    <t>Porcentaje de actualización de la política de seguridad de la información</t>
  </si>
  <si>
    <t># de protocolos incluidos en la política / # de protocolos a incluir</t>
  </si>
  <si>
    <t>Estratégicos</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</si>
  <si>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</si>
  <si>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Operativos</t>
  </si>
  <si>
    <t>Múltiples fuentes de información para medir los indicadores y deficiencias en la calidad de las herramientas tecnológicas</t>
  </si>
  <si>
    <t xml:space="preserve"> %  de alienación de los Objetivos Estratégicos Institucionales con uno o varios objetivos del Plan Nacional de Desarrollo </t>
  </si>
  <si>
    <t>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t>
  </si>
  <si>
    <t xml:space="preserve">Posibilidad de pérdida reputacional debido sistemas de información no integrados </t>
  </si>
  <si>
    <t>Ausencia de experiencia previa en el monitoreo, seguimiento y ajuste del Plan de Gestión del Riesgo de Desastres de Invias</t>
  </si>
  <si>
    <t>Financieros</t>
  </si>
  <si>
    <t>Índice de cumplimiento actividades: N°  de envíos de relación de los convenios y contratos pendientes por  liquidar y/o legalizar  /  N°  de  relación de los convenios y contratos pendientes por  liquidar y/o legalizar  por enviar en el periodo</t>
  </si>
  <si>
    <t xml:space="preserve"> Adopción de decisiones administrativas desviadas y/o ilegales</t>
  </si>
  <si>
    <t>Los documentos exigidos en el manual de contratación llegan incompleta</t>
  </si>
  <si>
    <t>SICOR/ Memorando u oficio</t>
  </si>
  <si>
    <t>coordinador Grupo de Conceptos Con apoyo de los Abogados asignados al Grupo de Conceptos</t>
  </si>
  <si>
    <t>SICOR/memorando</t>
  </si>
  <si>
    <t>Cambio de nombre del proceso y aprobación del riesgo</t>
  </si>
  <si>
    <t>Antes el procso se denominaba "GESTION SOCIAL, AMBIENTAL Y PREDIAL EN PROYECTOS DE INFRAESTRUCTURA DE TRANSPORTE A CARGO DEL INVIAS".
Nuevo Riesgo de gestión estrategico "Modos de transporte carretero, férreo, fluvial y marítimo sin inclusión de criterios de sostenibilidad "</t>
  </si>
  <si>
    <t>R12</t>
  </si>
  <si>
    <t>Antes el procso se denominaba "GESTION SOCIAL, AMBIENTAL Y PREDIAL EN PROYECTOS DE INFRAESTRUCTURA DE TRANSPORTE A CARGO DEL INVIAS".
Nuevo Riesgo de gestión "Incumplimiento de las obligaciones de Licencias Ambientales Permisos, concesiones y autorizaciones Ambientales a nombre de la Entidad recibidas de otras Entidades o contratistas "</t>
  </si>
  <si>
    <t>GESTIÓN AMBIENTAL, SOCIAL, PREDIAL Y DE SOSTENIBILIDAD</t>
  </si>
  <si>
    <t xml:space="preserve">Modos de transporte carretero, férreo, fluvial y marítimo sin inclusión de criterios de sostenibilidad </t>
  </si>
  <si>
    <t>Desconocimiento del marco de referencia y normativo del desarrollo sostenible (tanto del personal vinculado al INVIAS, como del perteneciente a los contratos del Instituto)”.</t>
  </si>
  <si>
    <t>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t>
  </si>
  <si>
    <t>Actas de reunión semanal</t>
  </si>
  <si>
    <t>Comité de Sostenibilidad  con apoyo del secretario técnico</t>
  </si>
  <si>
    <t xml:space="preserve">Semanalmente </t>
  </si>
  <si>
    <t xml:space="preserve">% de cumplimiento del plan de acción (que incluye estrategias de eventos, formación e incentivos) </t>
  </si>
  <si>
    <t># de acciones cumplidas según lo programado / # acciones programadas</t>
  </si>
  <si>
    <t>Incumplimiento de las obligaciones de Licencias Ambientales Permisos, concesiones y autorizaciones Ambientales a nombre de la Entidad recibidas de otras Entidades o contratistas</t>
  </si>
  <si>
    <t>Cumplimiento</t>
  </si>
  <si>
    <t>Exclusión de necesidades del componente ambiental de los proyectos o insuficiencia en los recursos designados para el cumplimiento de obligaciones de las licencias ambientales</t>
  </si>
  <si>
    <t>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t>
  </si>
  <si>
    <t>actas de reunión</t>
  </si>
  <si>
    <t xml:space="preserve">Director Técnico con apoyo del Subdirector de Medio Ambiente y Gestión Social y Coordinador Grupo Ambiental </t>
  </si>
  <si>
    <t>Semáforo-</t>
  </si>
  <si>
    <t>Verde cumple el objetivo. Amarillo - no cumple el objetivo pero es controlable-. Rojo- no cumple el objetivo critico-se realiza plan de contingencia.-</t>
  </si>
  <si>
    <t>SERVICIO AL CIUDADANO</t>
  </si>
  <si>
    <t>R26</t>
  </si>
  <si>
    <t>Posibilidad de Atención y direccionamiento inoportuna a los usuarios</t>
  </si>
  <si>
    <t>Falta de personal</t>
  </si>
  <si>
    <t>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t>
  </si>
  <si>
    <t>Plan Anual de Vacantes y Previsión de Recursos Humanos</t>
  </si>
  <si>
    <t>Director General Con apoyo de Secretaria General - Subdirector Administrativo - Coordinador de Talento Humano</t>
  </si>
  <si>
    <t>Porcentaje de provisión</t>
  </si>
  <si>
    <t>Número de vacantes existentes / Número de cargos provistos</t>
  </si>
  <si>
    <t>EVALUACIÓN Y SEGUIMIENTO</t>
  </si>
  <si>
    <t>R43</t>
  </si>
  <si>
    <t>Adelantar sin objetividad e independencia la evaluación de la eficiencia, eficacia y efectividad de los controles de la Entidad.</t>
  </si>
  <si>
    <t>Cuando se desconocen o incumplen las normas que rigen el ejercicio de auditoría de acuerdo con el marco internacional para la práctica profesional de la auditoría interna</t>
  </si>
  <si>
    <t>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t>
  </si>
  <si>
    <t>Registros de mesa de trabajo presenciales o virtuales y correos electrónicos</t>
  </si>
  <si>
    <t>Jefe de la Oficina de Control Interno con apoyo de los Coordinadores de Grupo de la OCI</t>
  </si>
  <si>
    <t xml:space="preserve">4° Trimestre </t>
  </si>
  <si>
    <t>Porcentaje de Calidad en el producto OCI</t>
  </si>
  <si>
    <t># productos OCI revisados previa liberación x mes / # productos OCI elaborados x mes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</si>
</sst>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0"/>
      <name val="Calibri"/>
      <family val="2"/>
      <scheme val="minor"/>
    </font>
    <font>
      <b/>
      <sz val="11"/>
      <color theme="1"/>
      <name val="Calibri"/>
      <family val="2"/>
      <scheme val="minor"/>
    </font>
    <font>
      <sz val="10"/>
      <color theme="0"/>
      <name val="Arial"/>
      <family val="2"/>
    </font>
    <font>
      <b/>
      <sz val="10"/>
      <color rgb="FFFFFFFF"/>
      <name val="Arial"/>
      <family val="2"/>
    </font>
    <font>
      <sz val="8"/>
      <color rgb="FF000000"/>
      <name val="Calibri"/>
      <family val="2"/>
    </font>
    <font>
      <sz val="10"/>
      <color rgb="FF000000"/>
      <name val="Calibri"/>
      <family val="2"/>
      <scheme val="minor"/>
    </font>
    <font>
      <b/>
      <sz val="10"/>
      <color rgb="FF000000"/>
      <name val="Calibri"/>
      <family val="2"/>
      <scheme val="minor"/>
    </font>
    <font>
      <b/>
      <sz val="18"/>
      <name val="Calibri"/>
      <family val="2"/>
      <scheme val="minor"/>
    </font>
    <font>
      <sz val="10"/>
      <name val="Calibri"/>
      <family val="2"/>
      <scheme val="minor"/>
    </font>
    <font>
      <b/>
      <sz val="10"/>
      <name val="Calibri"/>
      <family val="2"/>
      <scheme val="minor"/>
    </font>
    <font>
      <b/>
      <sz val="18"/>
      <color rgb="FF000000"/>
      <name val="Calibri"/>
      <family val="2"/>
      <scheme val="minor"/>
    </font>
    <font>
      <sz val="10"/>
      <color theme="1"/>
      <name val="Calibri"/>
      <family val="2"/>
      <scheme val="minor"/>
    </font>
    <font>
      <b/>
      <sz val="8"/>
      <name val="Arial"/>
      <family val="2"/>
    </font>
    <font>
      <i/>
      <sz val="11"/>
      <color theme="1"/>
      <name val="Calibri"/>
      <family val="2"/>
      <scheme val="minor"/>
    </font>
    <font>
      <b/>
      <i/>
      <sz val="11"/>
      <color theme="1"/>
      <name val="Calibri"/>
      <family val="2"/>
      <scheme val="minor"/>
    </font>
    <font>
      <sz val="11"/>
      <color theme="4"/>
      <name val="Calibri"/>
      <family val="2"/>
      <scheme val="minor"/>
    </font>
    <font>
      <sz val="11"/>
      <color theme="9"/>
      <name val="Calibri"/>
      <family val="2"/>
      <scheme val="minor"/>
    </font>
    <font>
      <b/>
      <sz val="20"/>
      <color theme="5"/>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000000"/>
        <bgColor indexed="64"/>
      </patternFill>
    </fill>
    <fill>
      <patternFill patternType="solid">
        <fgColor rgb="FF70AD47"/>
        <bgColor indexed="64"/>
      </patternFill>
    </fill>
    <fill>
      <patternFill patternType="solid">
        <fgColor rgb="FFFFFFFF"/>
        <bgColor indexed="64"/>
      </patternFill>
    </fill>
    <fill>
      <patternFill patternType="solid">
        <fgColor theme="0"/>
        <bgColor indexed="64"/>
      </patternFill>
    </fill>
    <fill>
      <patternFill patternType="solid">
        <fgColor theme="7"/>
        <bgColor indexed="64"/>
      </patternFill>
    </fill>
    <fill>
      <patternFill patternType="solid">
        <fgColor rgb="FFED7D31"/>
        <bgColor indexed="64"/>
      </patternFill>
    </fill>
    <fill>
      <patternFill patternType="solid">
        <fgColor rgb="FF4472C4"/>
        <bgColor indexed="64"/>
      </patternFill>
    </fill>
    <fill>
      <patternFill patternType="solid">
        <fgColor rgb="FFFFFF99"/>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207">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xf numFmtId="0" fontId="1" fillId="2" borderId="2" xfId="0" applyFont="1" applyFill="1" applyBorder="1" applyAlignment="1">
      <alignment horizontal="center" vertical="center" textRotation="90"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3" fillId="5" borderId="12" xfId="0" applyFont="1" applyFill="1" applyBorder="1" applyAlignment="1">
      <alignment vertical="center" wrapText="1"/>
    </xf>
    <xf numFmtId="0" fontId="3" fillId="5" borderId="13" xfId="0" applyFont="1" applyFill="1" applyBorder="1" applyAlignment="1">
      <alignment vertical="center" wrapText="1"/>
    </xf>
    <xf numFmtId="0" fontId="4" fillId="5" borderId="13" xfId="0" applyFont="1" applyFill="1" applyBorder="1" applyAlignment="1">
      <alignment horizontal="center" vertical="center" wrapText="1" readingOrder="1"/>
    </xf>
    <xf numFmtId="0" fontId="4" fillId="5" borderId="13" xfId="0" applyFont="1" applyFill="1" applyBorder="1" applyAlignment="1">
      <alignment horizontal="center" vertical="center" textRotation="90" wrapText="1" readingOrder="1"/>
    </xf>
    <xf numFmtId="0" fontId="4" fillId="5" borderId="14" xfId="0" applyFont="1" applyFill="1" applyBorder="1" applyAlignment="1">
      <alignment horizontal="center" vertical="center" wrapText="1" readingOrder="1"/>
    </xf>
    <xf numFmtId="0" fontId="8" fillId="8" borderId="18" xfId="0" applyFont="1" applyFill="1" applyBorder="1" applyAlignment="1">
      <alignment horizontal="center" vertical="center" textRotation="90" wrapText="1"/>
    </xf>
    <xf numFmtId="0" fontId="9" fillId="8" borderId="18" xfId="0" applyFont="1" applyFill="1" applyBorder="1" applyAlignment="1">
      <alignment horizontal="left" vertical="top" wrapText="1" readingOrder="1"/>
    </xf>
    <xf numFmtId="0" fontId="9" fillId="8" borderId="18" xfId="0" applyFont="1" applyFill="1" applyBorder="1" applyAlignment="1">
      <alignment horizontal="left" vertical="top" textRotation="90" wrapText="1" readingOrder="1"/>
    </xf>
    <xf numFmtId="0" fontId="9" fillId="4" borderId="18" xfId="0" applyFont="1" applyFill="1" applyBorder="1" applyAlignment="1">
      <alignment horizontal="left" vertical="top" textRotation="90" wrapText="1" readingOrder="1"/>
    </xf>
    <xf numFmtId="0" fontId="9" fillId="8" borderId="19" xfId="0" applyFont="1" applyFill="1" applyBorder="1" applyAlignment="1">
      <alignment horizontal="left" vertical="top" wrapText="1" readingOrder="1"/>
    </xf>
    <xf numFmtId="0" fontId="9" fillId="8" borderId="23" xfId="0" applyFont="1" applyFill="1" applyBorder="1" applyAlignment="1">
      <alignment vertical="center" wrapText="1" readingOrder="1"/>
    </xf>
    <xf numFmtId="0" fontId="9" fillId="8" borderId="24" xfId="0" applyFont="1" applyFill="1" applyBorder="1" applyAlignment="1">
      <alignment vertical="center" wrapText="1" readingOrder="1"/>
    </xf>
    <xf numFmtId="0" fontId="9" fillId="8" borderId="28" xfId="0" applyFont="1" applyFill="1" applyBorder="1" applyAlignment="1">
      <alignment vertical="center" wrapText="1" readingOrder="1"/>
    </xf>
    <xf numFmtId="0" fontId="5" fillId="6" borderId="30" xfId="0" applyFont="1" applyFill="1" applyBorder="1" applyAlignment="1">
      <alignment vertical="center" wrapText="1" readingOrder="1"/>
    </xf>
    <xf numFmtId="0" fontId="6" fillId="7" borderId="31" xfId="0" applyFont="1" applyFill="1" applyBorder="1" applyAlignment="1">
      <alignment horizontal="center" vertical="center" wrapText="1" readingOrder="1"/>
    </xf>
    <xf numFmtId="0" fontId="7" fillId="7" borderId="32" xfId="0" applyFont="1" applyFill="1" applyBorder="1" applyAlignment="1">
      <alignment horizontal="center" vertical="center" wrapText="1" readingOrder="1"/>
    </xf>
    <xf numFmtId="0" fontId="8" fillId="8" borderId="33" xfId="0" applyFont="1" applyFill="1" applyBorder="1" applyAlignment="1">
      <alignment horizontal="center" vertical="center" textRotation="90" wrapText="1"/>
    </xf>
    <xf numFmtId="0" fontId="12" fillId="0" borderId="33" xfId="0" applyFont="1" applyBorder="1" applyAlignment="1">
      <alignment horizontal="left" vertical="top" wrapText="1"/>
    </xf>
    <xf numFmtId="0" fontId="9" fillId="8" borderId="33" xfId="0" applyFont="1" applyFill="1" applyBorder="1" applyAlignment="1">
      <alignment horizontal="left" vertical="top" textRotation="90" wrapText="1" readingOrder="1"/>
    </xf>
    <xf numFmtId="0" fontId="9" fillId="4" borderId="33" xfId="0" applyFont="1" applyFill="1" applyBorder="1" applyAlignment="1">
      <alignment horizontal="left" vertical="top" textRotation="90" wrapText="1" readingOrder="1"/>
    </xf>
    <xf numFmtId="0" fontId="12" fillId="0" borderId="33" xfId="0" applyFont="1" applyBorder="1" applyAlignment="1">
      <alignment horizontal="left" vertical="top"/>
    </xf>
    <xf numFmtId="0" fontId="9" fillId="8" borderId="33" xfId="0" applyFont="1" applyFill="1" applyBorder="1" applyAlignment="1">
      <alignment horizontal="left" vertical="top" wrapText="1" readingOrder="1"/>
    </xf>
    <xf numFmtId="0" fontId="9" fillId="8" borderId="34" xfId="0" applyFont="1" applyFill="1" applyBorder="1" applyAlignment="1">
      <alignment horizontal="left" vertical="top" wrapText="1" readingOrder="1"/>
    </xf>
    <xf numFmtId="0" fontId="5" fillId="6" borderId="35" xfId="0" applyFont="1" applyFill="1" applyBorder="1" applyAlignment="1">
      <alignment vertical="center" wrapText="1" readingOrder="1"/>
    </xf>
    <xf numFmtId="0" fontId="6" fillId="7" borderId="36" xfId="0" applyFont="1" applyFill="1" applyBorder="1" applyAlignment="1">
      <alignment horizontal="center" vertical="center" wrapText="1" readingOrder="1"/>
    </xf>
    <xf numFmtId="0" fontId="10" fillId="7" borderId="5" xfId="0" applyFont="1" applyFill="1" applyBorder="1" applyAlignment="1">
      <alignment horizontal="center" vertical="center" wrapText="1" readingOrder="1"/>
    </xf>
    <xf numFmtId="0" fontId="8" fillId="8" borderId="2" xfId="0" applyFont="1" applyFill="1" applyBorder="1" applyAlignment="1">
      <alignment horizontal="center" vertical="center" textRotation="90" wrapText="1"/>
    </xf>
    <xf numFmtId="0" fontId="9" fillId="8" borderId="2" xfId="0" applyFont="1" applyFill="1" applyBorder="1" applyAlignment="1">
      <alignment horizontal="left" vertical="top" wrapText="1" readingOrder="1"/>
    </xf>
    <xf numFmtId="0" fontId="9" fillId="8" borderId="2" xfId="0" applyFont="1" applyFill="1" applyBorder="1" applyAlignment="1">
      <alignment horizontal="left" vertical="top" textRotation="90" wrapText="1" readingOrder="1"/>
    </xf>
    <xf numFmtId="0" fontId="9" fillId="3" borderId="2" xfId="0" applyFont="1" applyFill="1" applyBorder="1" applyAlignment="1">
      <alignment horizontal="left" vertical="top" textRotation="90" wrapText="1" readingOrder="1"/>
    </xf>
    <xf numFmtId="0" fontId="9" fillId="8" borderId="4" xfId="0" applyFont="1" applyFill="1" applyBorder="1" applyAlignment="1">
      <alignment horizontal="left" vertical="top" wrapText="1" readingOrder="1"/>
    </xf>
    <xf numFmtId="0" fontId="5" fillId="10" borderId="37"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left" vertical="top" wrapText="1" readingOrder="1"/>
    </xf>
    <xf numFmtId="0" fontId="9" fillId="8" borderId="8" xfId="0" applyFont="1" applyFill="1" applyBorder="1" applyAlignment="1">
      <alignment horizontal="left" vertical="top" textRotation="90" wrapText="1" readingOrder="1"/>
    </xf>
    <xf numFmtId="0" fontId="9" fillId="3" borderId="8" xfId="0" applyFont="1" applyFill="1" applyBorder="1" applyAlignment="1">
      <alignment horizontal="left" vertical="top" textRotation="90" wrapText="1" readingOrder="1"/>
    </xf>
    <xf numFmtId="0" fontId="9" fillId="8" borderId="9" xfId="0" applyFont="1" applyFill="1" applyBorder="1" applyAlignment="1">
      <alignment horizontal="left" vertical="top" wrapText="1" readingOrder="1"/>
    </xf>
    <xf numFmtId="0" fontId="5" fillId="10" borderId="35" xfId="0" applyFont="1" applyFill="1" applyBorder="1" applyAlignment="1">
      <alignment vertical="center" wrapText="1" readingOrder="1"/>
    </xf>
    <xf numFmtId="0" fontId="7" fillId="7" borderId="12" xfId="0" applyFont="1" applyFill="1" applyBorder="1" applyAlignment="1">
      <alignment horizontal="center" vertical="center" wrapText="1" readingOrder="1"/>
    </xf>
    <xf numFmtId="0" fontId="8" fillId="8" borderId="13" xfId="0" applyFont="1" applyFill="1" applyBorder="1" applyAlignment="1">
      <alignment horizontal="center" vertical="center" textRotation="90" wrapText="1"/>
    </xf>
    <xf numFmtId="0" fontId="9" fillId="8" borderId="13" xfId="0" applyFont="1" applyFill="1" applyBorder="1" applyAlignment="1">
      <alignment horizontal="left" vertical="top" wrapText="1" readingOrder="1"/>
    </xf>
    <xf numFmtId="0" fontId="9" fillId="8" borderId="13" xfId="0" applyFont="1" applyFill="1" applyBorder="1" applyAlignment="1">
      <alignment horizontal="left" vertical="top" textRotation="90" wrapText="1" readingOrder="1"/>
    </xf>
    <xf numFmtId="0" fontId="9" fillId="4" borderId="13" xfId="0" applyFont="1" applyFill="1" applyBorder="1" applyAlignment="1">
      <alignment horizontal="left" vertical="top" textRotation="90" wrapText="1" readingOrder="1"/>
    </xf>
    <xf numFmtId="0" fontId="9" fillId="8" borderId="14" xfId="0" applyFont="1" applyFill="1" applyBorder="1" applyAlignment="1">
      <alignment horizontal="left" vertical="top" wrapText="1" readingOrder="1"/>
    </xf>
    <xf numFmtId="0" fontId="8" fillId="8" borderId="23" xfId="0" applyFont="1" applyFill="1" applyBorder="1" applyAlignment="1">
      <alignment horizontal="center" vertical="center" textRotation="90" wrapText="1"/>
    </xf>
    <xf numFmtId="0" fontId="12" fillId="0" borderId="23" xfId="0" applyFont="1" applyBorder="1" applyAlignment="1">
      <alignment horizontal="left" vertical="top" wrapText="1"/>
    </xf>
    <xf numFmtId="0" fontId="9" fillId="8" borderId="23" xfId="0" applyFont="1" applyFill="1" applyBorder="1" applyAlignment="1">
      <alignment horizontal="left" vertical="top" textRotation="90" wrapText="1" readingOrder="1"/>
    </xf>
    <xf numFmtId="0" fontId="9" fillId="3" borderId="23" xfId="0" applyFont="1" applyFill="1" applyBorder="1" applyAlignment="1">
      <alignment horizontal="left" vertical="top" textRotation="90" wrapText="1" readingOrder="1"/>
    </xf>
    <xf numFmtId="0" fontId="12" fillId="0" borderId="23" xfId="0" applyFont="1" applyBorder="1" applyAlignment="1">
      <alignment horizontal="left" vertical="top"/>
    </xf>
    <xf numFmtId="0" fontId="9" fillId="8" borderId="23" xfId="0" applyFont="1" applyFill="1" applyBorder="1" applyAlignment="1">
      <alignment horizontal="left" vertical="top" wrapText="1" readingOrder="1"/>
    </xf>
    <xf numFmtId="0" fontId="9" fillId="8" borderId="24" xfId="0" applyFont="1" applyFill="1" applyBorder="1" applyAlignment="1">
      <alignment horizontal="left" vertical="top" wrapText="1" readingOrder="1"/>
    </xf>
    <xf numFmtId="0" fontId="6" fillId="7" borderId="23" xfId="0" applyFont="1" applyFill="1" applyBorder="1" applyAlignment="1">
      <alignment horizontal="left" vertical="top" wrapText="1" readingOrder="1"/>
    </xf>
    <xf numFmtId="0" fontId="6" fillId="7" borderId="24" xfId="0" applyFont="1" applyFill="1" applyBorder="1" applyAlignment="1">
      <alignment horizontal="left" vertical="top" wrapText="1" readingOrder="1"/>
    </xf>
    <xf numFmtId="0" fontId="6" fillId="7" borderId="28" xfId="0" applyFont="1" applyFill="1" applyBorder="1" applyAlignment="1">
      <alignment horizontal="left" vertical="top" wrapText="1" readingOrder="1"/>
    </xf>
    <xf numFmtId="0" fontId="6" fillId="7" borderId="29" xfId="0" applyFont="1" applyFill="1" applyBorder="1" applyAlignment="1">
      <alignment horizontal="left" vertical="top" wrapText="1" readingOrder="1"/>
    </xf>
    <xf numFmtId="0" fontId="9" fillId="8" borderId="8" xfId="0" applyFont="1" applyFill="1" applyBorder="1" applyAlignment="1">
      <alignment vertical="center" wrapText="1" readingOrder="1"/>
    </xf>
    <xf numFmtId="0" fontId="9" fillId="8" borderId="9" xfId="0" applyFont="1" applyFill="1" applyBorder="1" applyAlignment="1">
      <alignment vertical="center" wrapText="1" readingOrder="1"/>
    </xf>
    <xf numFmtId="0" fontId="5" fillId="11" borderId="30"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6" fillId="7" borderId="28" xfId="0" applyFont="1" applyFill="1" applyBorder="1" applyAlignment="1">
      <alignment horizontal="left" vertical="top" textRotation="90" wrapText="1" readingOrder="1"/>
    </xf>
    <xf numFmtId="0" fontId="6" fillId="4" borderId="28" xfId="0" applyFont="1" applyFill="1" applyBorder="1" applyAlignment="1">
      <alignment horizontal="left" vertical="top" textRotation="90" wrapText="1" readingOrder="1"/>
    </xf>
    <xf numFmtId="0" fontId="5" fillId="11" borderId="15" xfId="0" applyFont="1" applyFill="1" applyBorder="1" applyAlignment="1">
      <alignment horizontal="center" vertical="center" wrapText="1" readingOrder="1"/>
    </xf>
    <xf numFmtId="0" fontId="11" fillId="8" borderId="18" xfId="0" applyFont="1" applyFill="1" applyBorder="1" applyAlignment="1">
      <alignment horizontal="center" vertical="center" textRotation="90" wrapText="1" readingOrder="1"/>
    </xf>
    <xf numFmtId="0" fontId="6" fillId="7" borderId="18" xfId="0" applyFont="1" applyFill="1" applyBorder="1" applyAlignment="1">
      <alignment horizontal="left" vertical="top" wrapText="1" readingOrder="1"/>
    </xf>
    <xf numFmtId="0" fontId="6" fillId="7" borderId="18" xfId="0" applyFont="1" applyFill="1" applyBorder="1" applyAlignment="1">
      <alignment horizontal="left" vertical="top" textRotation="90" wrapText="1" readingOrder="1"/>
    </xf>
    <xf numFmtId="0" fontId="7" fillId="7" borderId="18" xfId="0" applyFont="1" applyFill="1" applyBorder="1" applyAlignment="1">
      <alignment horizontal="left" vertical="top" textRotation="90" wrapText="1" readingOrder="1"/>
    </xf>
    <xf numFmtId="0" fontId="6" fillId="4" borderId="18" xfId="0" applyFont="1" applyFill="1" applyBorder="1" applyAlignment="1">
      <alignment horizontal="left" vertical="top" textRotation="90" wrapText="1" readingOrder="1"/>
    </xf>
    <xf numFmtId="0" fontId="6" fillId="7" borderId="19" xfId="0" applyFont="1" applyFill="1" applyBorder="1" applyAlignment="1">
      <alignment horizontal="left" vertical="top" wrapText="1" readingOrder="1"/>
    </xf>
    <xf numFmtId="0" fontId="11" fillId="8" borderId="23" xfId="0" applyFont="1" applyFill="1" applyBorder="1" applyAlignment="1">
      <alignment horizontal="center" vertical="center" textRotation="90" wrapText="1" readingOrder="1"/>
    </xf>
    <xf numFmtId="0" fontId="6" fillId="7" borderId="23" xfId="0" applyFont="1" applyFill="1" applyBorder="1" applyAlignment="1">
      <alignment horizontal="left" vertical="top" textRotation="90" wrapText="1" readingOrder="1"/>
    </xf>
    <xf numFmtId="0" fontId="7" fillId="7" borderId="23" xfId="0" applyFont="1" applyFill="1" applyBorder="1" applyAlignment="1">
      <alignment horizontal="left" vertical="top" textRotation="90" wrapText="1" readingOrder="1"/>
    </xf>
    <xf numFmtId="0" fontId="6" fillId="4" borderId="23" xfId="0" applyFont="1" applyFill="1" applyBorder="1" applyAlignment="1">
      <alignment horizontal="left" vertical="top" textRotation="90" wrapText="1" readingOrder="1"/>
    </xf>
    <xf numFmtId="0" fontId="11" fillId="8" borderId="28" xfId="0" applyFont="1" applyFill="1" applyBorder="1" applyAlignment="1">
      <alignment horizontal="center" vertical="center" textRotation="90" wrapText="1" readingOrder="1"/>
    </xf>
    <xf numFmtId="0" fontId="7" fillId="7" borderId="28" xfId="0" applyFont="1" applyFill="1" applyBorder="1" applyAlignment="1">
      <alignment horizontal="left" vertical="top" textRotation="90" wrapText="1" readingOrder="1"/>
    </xf>
    <xf numFmtId="0" fontId="5" fillId="11" borderId="37"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11" fillId="8" borderId="33" xfId="0" applyFont="1" applyFill="1" applyBorder="1" applyAlignment="1">
      <alignment horizontal="center" vertical="center" textRotation="90" wrapText="1" readingOrder="1"/>
    </xf>
    <xf numFmtId="0" fontId="9" fillId="8" borderId="33" xfId="0" applyFont="1" applyFill="1" applyBorder="1" applyAlignment="1">
      <alignment horizontal="justify" vertical="center" wrapText="1" readingOrder="1"/>
    </xf>
    <xf numFmtId="0" fontId="9" fillId="8" borderId="33" xfId="0" applyFont="1" applyFill="1" applyBorder="1" applyAlignment="1">
      <alignment horizontal="center" vertical="center" textRotation="90" wrapText="1" readingOrder="1"/>
    </xf>
    <xf numFmtId="0" fontId="9" fillId="8" borderId="33" xfId="0" applyFont="1" applyFill="1" applyBorder="1" applyAlignment="1">
      <alignment vertical="center" wrapText="1" readingOrder="1"/>
    </xf>
    <xf numFmtId="0" fontId="9" fillId="8" borderId="33" xfId="0" applyFont="1" applyFill="1" applyBorder="1" applyAlignment="1">
      <alignment horizontal="center" vertical="center" textRotation="90" wrapText="1"/>
    </xf>
    <xf numFmtId="0" fontId="9" fillId="4" borderId="33" xfId="0" applyFont="1" applyFill="1" applyBorder="1" applyAlignment="1">
      <alignment horizontal="center" vertical="center" textRotation="90" wrapText="1"/>
    </xf>
    <xf numFmtId="0" fontId="9" fillId="8" borderId="34" xfId="0" applyFont="1" applyFill="1" applyBorder="1" applyAlignment="1">
      <alignment vertical="center" wrapText="1" readingOrder="1"/>
    </xf>
    <xf numFmtId="0" fontId="6" fillId="7" borderId="41" xfId="0" applyFont="1" applyFill="1" applyBorder="1" applyAlignment="1">
      <alignment horizontal="center" vertical="center" wrapText="1" readingOrder="1"/>
    </xf>
    <xf numFmtId="0" fontId="7" fillId="7" borderId="5" xfId="0" applyFont="1" applyFill="1" applyBorder="1" applyAlignment="1">
      <alignment horizontal="center" vertical="center" wrapText="1" readingOrder="1"/>
    </xf>
    <xf numFmtId="0" fontId="9" fillId="12" borderId="2" xfId="0" applyFont="1" applyFill="1" applyBorder="1" applyAlignment="1">
      <alignment horizontal="left" vertical="top" textRotation="90" wrapText="1" readingOrder="1"/>
    </xf>
    <xf numFmtId="0" fontId="0" fillId="0" borderId="0" xfId="0" applyAlignment="1">
      <alignment horizontal="center"/>
    </xf>
    <xf numFmtId="0" fontId="9" fillId="8" borderId="18" xfId="0" applyFont="1" applyFill="1" applyBorder="1" applyAlignment="1">
      <alignment horizontal="center" vertical="center" wrapText="1" readingOrder="1"/>
    </xf>
    <xf numFmtId="0" fontId="9" fillId="8" borderId="19" xfId="0" applyFont="1" applyFill="1" applyBorder="1" applyAlignment="1">
      <alignment horizontal="center" vertical="center" wrapText="1" readingOrder="1"/>
    </xf>
    <xf numFmtId="0" fontId="9" fillId="8" borderId="8" xfId="0" applyFont="1" applyFill="1" applyBorder="1" applyAlignment="1">
      <alignment horizontal="center" vertical="center" wrapText="1" readingOrder="1"/>
    </xf>
    <xf numFmtId="0" fontId="9" fillId="8" borderId="9"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12" fillId="0" borderId="33" xfId="0" applyFont="1" applyBorder="1" applyAlignment="1">
      <alignment horizontal="center" vertical="center" wrapText="1"/>
    </xf>
    <xf numFmtId="0" fontId="9" fillId="8" borderId="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12" fillId="0" borderId="23" xfId="0" applyFont="1" applyBorder="1" applyAlignment="1">
      <alignment horizontal="center" vertical="center" wrapText="1"/>
    </xf>
    <xf numFmtId="0" fontId="6" fillId="7" borderId="28" xfId="0" applyFont="1" applyFill="1" applyBorder="1" applyAlignment="1">
      <alignment horizontal="center" vertical="center" wrapText="1" readingOrder="1"/>
    </xf>
    <xf numFmtId="0" fontId="6" fillId="7" borderId="18" xfId="0" applyFont="1" applyFill="1" applyBorder="1" applyAlignment="1">
      <alignment horizontal="center" vertical="center" wrapText="1" readingOrder="1"/>
    </xf>
    <xf numFmtId="0" fontId="6" fillId="7" borderId="2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2" fillId="0" borderId="0" xfId="0" applyFont="1"/>
    <xf numFmtId="0" fontId="0" fillId="0" borderId="0" xfId="0" applyAlignment="1">
      <alignment horizontal="center" vertical="center"/>
    </xf>
    <xf numFmtId="0" fontId="2" fillId="0" borderId="0" xfId="0" applyFont="1" applyAlignment="1"/>
    <xf numFmtId="0" fontId="16"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1" fillId="2" borderId="2" xfId="0" applyFont="1" applyFill="1" applyBorder="1" applyAlignment="1">
      <alignment horizontal="center" vertical="center" textRotation="90" wrapText="1"/>
    </xf>
    <xf numFmtId="0" fontId="0" fillId="0" borderId="0" xfId="0" applyAlignment="1">
      <alignment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textRotation="90"/>
    </xf>
    <xf numFmtId="0" fontId="9" fillId="8" borderId="23" xfId="0" applyFont="1" applyFill="1" applyBorder="1" applyAlignment="1">
      <alignment horizontal="center" vertical="center" textRotation="90" wrapText="1" readingOrder="1"/>
    </xf>
    <xf numFmtId="0" fontId="9" fillId="4" borderId="23" xfId="0" applyFont="1" applyFill="1" applyBorder="1" applyAlignment="1">
      <alignment horizontal="center" vertical="center" textRotation="90" wrapText="1" readingOrder="1"/>
    </xf>
    <xf numFmtId="0" fontId="11" fillId="8" borderId="23" xfId="0" applyFont="1" applyFill="1" applyBorder="1" applyAlignment="1">
      <alignment horizontal="center" vertical="center" textRotation="90" wrapText="1"/>
    </xf>
    <xf numFmtId="0" fontId="11" fillId="8" borderId="28" xfId="0" applyFont="1" applyFill="1" applyBorder="1" applyAlignment="1">
      <alignment horizontal="center" vertical="center" textRotation="90" wrapText="1"/>
    </xf>
    <xf numFmtId="0" fontId="10" fillId="8" borderId="23" xfId="0" applyFont="1" applyFill="1" applyBorder="1" applyAlignment="1">
      <alignment horizontal="center" vertical="center" wrapText="1" readingOrder="1"/>
    </xf>
    <xf numFmtId="0" fontId="10" fillId="8" borderId="28" xfId="0" applyFont="1" applyFill="1" applyBorder="1" applyAlignment="1">
      <alignment horizontal="center" vertical="center" wrapText="1" readingOrder="1"/>
    </xf>
    <xf numFmtId="0" fontId="9" fillId="8" borderId="23" xfId="0" applyFont="1" applyFill="1" applyBorder="1" applyAlignment="1">
      <alignment horizontal="center" vertical="center" textRotation="90" readingOrder="1"/>
    </xf>
    <xf numFmtId="0" fontId="9" fillId="8" borderId="28" xfId="0" applyFont="1" applyFill="1" applyBorder="1" applyAlignment="1">
      <alignment horizontal="center" vertical="center" textRotation="90" readingOrder="1"/>
    </xf>
    <xf numFmtId="0" fontId="9" fillId="8" borderId="28" xfId="0" applyFont="1" applyFill="1" applyBorder="1" applyAlignment="1">
      <alignment horizontal="center" vertical="center" textRotation="90" wrapText="1" readingOrder="1"/>
    </xf>
    <xf numFmtId="0" fontId="9" fillId="8" borderId="23" xfId="0" applyFont="1" applyFill="1" applyBorder="1" applyAlignment="1">
      <alignment horizontal="center" vertical="center" textRotation="90" wrapText="1"/>
    </xf>
    <xf numFmtId="0" fontId="9" fillId="8" borderId="28" xfId="0" applyFont="1" applyFill="1" applyBorder="1" applyAlignment="1">
      <alignment horizontal="center" vertical="center" textRotation="90" wrapText="1"/>
    </xf>
    <xf numFmtId="0" fontId="9" fillId="9" borderId="23" xfId="0" applyFont="1" applyFill="1" applyBorder="1" applyAlignment="1">
      <alignment horizontal="center" vertical="center" textRotation="90" wrapText="1"/>
    </xf>
    <xf numFmtId="0" fontId="9" fillId="9" borderId="28" xfId="0" applyFont="1" applyFill="1" applyBorder="1" applyAlignment="1">
      <alignment horizontal="center" vertical="center" textRotation="90" wrapText="1"/>
    </xf>
    <xf numFmtId="0" fontId="8" fillId="8" borderId="23" xfId="0" applyFont="1" applyFill="1" applyBorder="1" applyAlignment="1">
      <alignment horizontal="center" vertical="center" textRotation="90" wrapText="1"/>
    </xf>
    <xf numFmtId="0" fontId="9" fillId="8" borderId="24" xfId="0" applyFont="1" applyFill="1" applyBorder="1" applyAlignment="1">
      <alignment horizontal="center" vertical="center" wrapText="1" readingOrder="1"/>
    </xf>
    <xf numFmtId="0" fontId="9" fillId="8" borderId="29" xfId="0" applyFont="1" applyFill="1" applyBorder="1" applyAlignment="1">
      <alignment horizontal="center" vertical="center" wrapText="1" readingOrder="1"/>
    </xf>
    <xf numFmtId="0" fontId="5" fillId="10" borderId="15" xfId="0" applyFont="1" applyFill="1" applyBorder="1" applyAlignment="1">
      <alignment horizontal="center" vertical="center" wrapText="1" readingOrder="1"/>
    </xf>
    <xf numFmtId="0" fontId="5" fillId="10" borderId="20" xfId="0" applyFont="1" applyFill="1" applyBorder="1" applyAlignment="1">
      <alignment horizontal="center" vertical="center" wrapText="1" readingOrder="1"/>
    </xf>
    <xf numFmtId="0" fontId="6" fillId="7" borderId="21" xfId="0" applyFont="1" applyFill="1" applyBorder="1" applyAlignment="1">
      <alignment horizontal="center" vertical="center" wrapText="1" readingOrder="1"/>
    </xf>
    <xf numFmtId="0" fontId="6" fillId="7" borderId="39" xfId="0" applyFont="1" applyFill="1" applyBorder="1" applyAlignment="1">
      <alignment horizontal="center" vertical="center" wrapText="1" readingOrder="1"/>
    </xf>
    <xf numFmtId="0" fontId="7" fillId="7" borderId="17" xfId="0" applyFont="1" applyFill="1" applyBorder="1" applyAlignment="1">
      <alignment horizontal="center" vertical="center" wrapText="1" readingOrder="1"/>
    </xf>
    <xf numFmtId="0" fontId="7" fillId="7" borderId="22" xfId="0" applyFont="1" applyFill="1" applyBorder="1" applyAlignment="1">
      <alignment horizontal="center" vertical="center" wrapText="1" readingOrder="1"/>
    </xf>
    <xf numFmtId="0" fontId="7" fillId="7" borderId="27"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9" fillId="8" borderId="23"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5" fillId="6" borderId="15" xfId="0" applyFont="1" applyFill="1" applyBorder="1" applyAlignment="1">
      <alignment horizontal="center" vertical="center" textRotation="90" wrapText="1" readingOrder="1"/>
    </xf>
    <xf numFmtId="0" fontId="5" fillId="6" borderId="20" xfId="0" applyFont="1" applyFill="1" applyBorder="1" applyAlignment="1">
      <alignment horizontal="center" vertical="center" textRotation="90" wrapText="1" readingOrder="1"/>
    </xf>
    <xf numFmtId="0" fontId="5" fillId="6" borderId="25" xfId="0" applyFont="1" applyFill="1" applyBorder="1" applyAlignment="1">
      <alignment horizontal="center" vertical="center" textRotation="90" wrapText="1" readingOrder="1"/>
    </xf>
    <xf numFmtId="0" fontId="6" fillId="7" borderId="16" xfId="0" applyFont="1" applyFill="1" applyBorder="1" applyAlignment="1">
      <alignment horizontal="center" vertical="center" wrapText="1" readingOrder="1"/>
    </xf>
    <xf numFmtId="0" fontId="6" fillId="7" borderId="26" xfId="0" applyFont="1" applyFill="1" applyBorder="1" applyAlignment="1">
      <alignment horizontal="center" vertical="center" wrapText="1" readingOrder="1"/>
    </xf>
    <xf numFmtId="0" fontId="9" fillId="4" borderId="28" xfId="0" applyFont="1" applyFill="1" applyBorder="1" applyAlignment="1">
      <alignment horizontal="center" vertical="center" textRotation="90" wrapText="1" readingOrder="1"/>
    </xf>
    <xf numFmtId="0" fontId="5" fillId="11" borderId="37" xfId="0" applyFont="1" applyFill="1" applyBorder="1" applyAlignment="1">
      <alignment horizontal="center" vertical="center" wrapText="1" readingOrder="1"/>
    </xf>
    <xf numFmtId="0" fontId="5" fillId="11" borderId="20" xfId="0" applyFont="1" applyFill="1" applyBorder="1" applyAlignment="1">
      <alignment horizontal="center" vertical="center" wrapText="1" readingOrder="1"/>
    </xf>
    <xf numFmtId="0" fontId="5" fillId="11" borderId="40"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center" vertical="center" wrapText="1" readingOrder="1"/>
    </xf>
    <xf numFmtId="0" fontId="9" fillId="8" borderId="8" xfId="0" applyFont="1" applyFill="1" applyBorder="1" applyAlignment="1">
      <alignment horizontal="center" vertical="center" textRotation="90" wrapText="1" readingOrder="1"/>
    </xf>
    <xf numFmtId="0" fontId="12" fillId="0" borderId="8" xfId="0" applyFont="1" applyBorder="1" applyAlignment="1">
      <alignment horizontal="center" vertical="center" textRotation="90"/>
    </xf>
    <xf numFmtId="0" fontId="12" fillId="0" borderId="23" xfId="0" applyFont="1" applyBorder="1" applyAlignment="1">
      <alignment horizontal="center" vertical="center" textRotation="90"/>
    </xf>
    <xf numFmtId="0" fontId="0" fillId="0" borderId="0" xfId="0" applyAlignment="1">
      <alignment horizontal="center"/>
    </xf>
    <xf numFmtId="0" fontId="12" fillId="9" borderId="8" xfId="0" applyFont="1" applyFill="1" applyBorder="1" applyAlignment="1">
      <alignment horizontal="center" vertical="center" textRotation="90"/>
    </xf>
    <xf numFmtId="0" fontId="12" fillId="9" borderId="23" xfId="0" applyFont="1" applyFill="1" applyBorder="1" applyAlignment="1">
      <alignment horizontal="center" vertical="center" textRotation="90"/>
    </xf>
    <xf numFmtId="0" fontId="6" fillId="7" borderId="38" xfId="0" applyFont="1" applyFill="1" applyBorder="1" applyAlignment="1">
      <alignment horizontal="center" vertical="center" wrapText="1" readingOrder="1"/>
    </xf>
    <xf numFmtId="0" fontId="9" fillId="8" borderId="13" xfId="0" applyFont="1" applyFill="1" applyBorder="1" applyAlignment="1">
      <alignment horizontal="center" vertical="center" textRotation="90" wrapText="1" readingOrder="1"/>
    </xf>
    <xf numFmtId="0" fontId="9" fillId="8" borderId="33" xfId="0" applyFont="1" applyFill="1" applyBorder="1" applyAlignment="1">
      <alignment horizontal="center" vertical="center" textRotation="90" wrapText="1" readingOrder="1"/>
    </xf>
    <xf numFmtId="0" fontId="9" fillId="4" borderId="13" xfId="0" applyFont="1" applyFill="1" applyBorder="1" applyAlignment="1">
      <alignment horizontal="center" vertical="center" textRotation="90" wrapText="1" readingOrder="1"/>
    </xf>
    <xf numFmtId="0" fontId="9" fillId="4" borderId="33" xfId="0" applyFont="1" applyFill="1" applyBorder="1" applyAlignment="1">
      <alignment horizontal="center" vertical="center" textRotation="90" wrapText="1" readingOrder="1"/>
    </xf>
    <xf numFmtId="0" fontId="9" fillId="4" borderId="8" xfId="0" applyFont="1" applyFill="1" applyBorder="1" applyAlignment="1">
      <alignment horizontal="center" vertical="center" textRotation="90" wrapText="1" readingOrder="1"/>
    </xf>
    <xf numFmtId="0" fontId="9" fillId="8" borderId="4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9" fillId="8" borderId="45" xfId="0" applyFont="1" applyFill="1" applyBorder="1" applyAlignment="1">
      <alignment horizontal="center" vertical="center" wrapText="1" readingOrder="1"/>
    </xf>
    <xf numFmtId="0" fontId="9" fillId="8" borderId="43" xfId="0" applyFont="1" applyFill="1" applyBorder="1" applyAlignment="1">
      <alignment horizontal="center" vertical="center" wrapText="1" readingOrder="1"/>
    </xf>
    <xf numFmtId="0" fontId="9" fillId="8" borderId="46" xfId="0" applyFont="1" applyFill="1" applyBorder="1" applyAlignment="1">
      <alignment horizontal="center" vertical="center" wrapText="1" readingOrder="1"/>
    </xf>
    <xf numFmtId="0" fontId="13" fillId="0" borderId="11" xfId="0" applyFont="1" applyBorder="1" applyAlignment="1">
      <alignment horizontal="center" vertical="center" wrapText="1" readingOrder="1"/>
    </xf>
    <xf numFmtId="0" fontId="13" fillId="0" borderId="31" xfId="0" applyFont="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13" fillId="0" borderId="32" xfId="0" applyFont="1" applyBorder="1" applyAlignment="1">
      <alignment horizontal="center" vertical="center" wrapText="1" readingOrder="1"/>
    </xf>
    <xf numFmtId="0" fontId="13" fillId="0" borderId="44" xfId="0" applyFont="1" applyBorder="1" applyAlignment="1">
      <alignment horizontal="center" vertical="center" wrapText="1" readingOrder="1"/>
    </xf>
    <xf numFmtId="0" fontId="2" fillId="0" borderId="23" xfId="0" applyFont="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1" fillId="2" borderId="2" xfId="0" applyFont="1" applyFill="1" applyBorder="1" applyAlignment="1">
      <alignment horizontal="center" vertical="center" textRotation="90" wrapText="1"/>
    </xf>
    <xf numFmtId="0" fontId="0" fillId="0" borderId="30" xfId="0" applyFill="1" applyBorder="1" applyAlignment="1">
      <alignment horizontal="left" vertical="center" wrapText="1"/>
    </xf>
    <xf numFmtId="0" fontId="0" fillId="0" borderId="0" xfId="0" applyFill="1" applyBorder="1" applyAlignment="1">
      <alignment horizontal="left" vertical="center" wrapText="1"/>
    </xf>
    <xf numFmtId="0" fontId="18" fillId="0" borderId="0" xfId="0" applyFont="1" applyAlignment="1">
      <alignment horizontal="center" vertical="center"/>
    </xf>
    <xf numFmtId="0" fontId="1" fillId="2" borderId="23" xfId="0" applyFont="1" applyFill="1" applyBorder="1" applyAlignment="1">
      <alignment horizontal="center" vertical="center" wrapText="1"/>
    </xf>
    <xf numFmtId="17" fontId="0" fillId="0" borderId="8" xfId="0" applyNumberFormat="1" applyBorder="1" applyAlignment="1">
      <alignment horizontal="center" vertical="center" wrapText="1"/>
    </xf>
    <xf numFmtId="0" fontId="0" fillId="0" borderId="6" xfId="0" applyBorder="1" applyAlignment="1">
      <alignment horizontal="center" vertical="center" textRotation="90" wrapText="1"/>
    </xf>
    <xf numFmtId="0" fontId="0" fillId="0" borderId="23" xfId="0" applyBorder="1" applyAlignment="1">
      <alignment horizontal="center" vertical="center" wrapText="1"/>
    </xf>
  </cellXfs>
  <cellStyles count="1">
    <cellStyle name="Normal" xfId="0" builtinId="0"/>
  </cellStyles>
  <dxfs count="52">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19B183-5F14-4101-9130-C02C34744C59}" name="Tabla1" displayName="Tabla1" ref="A5:E39" totalsRowShown="0" headerRowDxfId="28" dataDxfId="27">
  <autoFilter ref="A5:E39" xr:uid="{571473DA-0FB9-4735-935E-42FDB61FDC65}"/>
  <sortState xmlns:xlrd2="http://schemas.microsoft.com/office/spreadsheetml/2017/richdata2" ref="A6:E30">
    <sortCondition ref="C3:C28"/>
  </sortState>
  <tableColumns count="5">
    <tableColumn id="1" xr3:uid="{47DE6098-DA48-466D-A1BA-FE4FB063BAFC}" name="ID" dataDxfId="26"/>
    <tableColumn id="2" xr3:uid="{8E5726ED-5FA8-428B-8ED3-260E3550EA79}" name="PROCESO" dataDxfId="25"/>
    <tableColumn id="3" xr3:uid="{2275462E-ADC4-4707-A002-D98ECF396582}" name="FECHA" dataDxfId="24"/>
    <tableColumn id="5" xr3:uid="{864ACFB4-AA4A-4F85-9B81-B0727107E3C5}" name="ORIGEN" dataDxfId="23"/>
    <tableColumn id="4" xr3:uid="{9B540F5A-09CA-45E4-B7F0-ECD7044653B8}" name="MODIFICACIÓN" dataDxfId="22"/>
  </tableColumns>
  <tableStyleInfo name="TableStyleMedium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BD51-8D70-46D1-8F21-564A7CCF2CDF}">
  <dimension ref="A1:P26"/>
  <sheetViews>
    <sheetView zoomScale="50" zoomScaleNormal="50" zoomScaleSheetLayoutView="10" workbookViewId="0">
      <pane xSplit="1" ySplit="1" topLeftCell="B2"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16.7109375" hidden="1" customWidth="1"/>
    <col min="2" max="2" width="37.7109375" bestFit="1" customWidth="1"/>
    <col min="3" max="3" width="56.140625" customWidth="1"/>
    <col min="4" max="4" width="6.140625" bestFit="1" customWidth="1"/>
    <col min="5" max="5" width="17.85546875" customWidth="1"/>
    <col min="6" max="6" width="4.5703125" bestFit="1" customWidth="1"/>
    <col min="7" max="7" width="22.5703125" customWidth="1"/>
    <col min="8" max="11" width="5.42578125" customWidth="1"/>
    <col min="12" max="12" width="40.42578125" customWidth="1"/>
    <col min="13" max="13" width="20" customWidth="1"/>
    <col min="14" max="14" width="22.7109375" customWidth="1"/>
    <col min="15" max="15" width="17.140625" customWidth="1"/>
    <col min="16" max="16" width="36.7109375" customWidth="1"/>
  </cols>
  <sheetData>
    <row r="1" spans="1:16" ht="123" customHeight="1" thickBot="1" x14ac:dyDescent="0.3">
      <c r="A1" s="16" t="s">
        <v>0</v>
      </c>
      <c r="B1" s="17" t="s">
        <v>1</v>
      </c>
      <c r="C1" s="18" t="s">
        <v>2</v>
      </c>
      <c r="D1" s="19" t="s">
        <v>3</v>
      </c>
      <c r="E1" s="20" t="s">
        <v>4</v>
      </c>
      <c r="F1" s="21" t="s">
        <v>5</v>
      </c>
      <c r="G1" s="20" t="s">
        <v>6</v>
      </c>
      <c r="H1" s="21" t="s">
        <v>7</v>
      </c>
      <c r="I1" s="21" t="s">
        <v>8</v>
      </c>
      <c r="J1" s="21" t="s">
        <v>9</v>
      </c>
      <c r="K1" s="21" t="s">
        <v>10</v>
      </c>
      <c r="L1" s="20" t="s">
        <v>11</v>
      </c>
      <c r="M1" s="20" t="s">
        <v>12</v>
      </c>
      <c r="N1" s="20" t="s">
        <v>13</v>
      </c>
      <c r="O1" s="20" t="s">
        <v>14</v>
      </c>
      <c r="P1" s="22" t="s">
        <v>15</v>
      </c>
    </row>
    <row r="2" spans="1:16" ht="116.25" x14ac:dyDescent="0.25">
      <c r="A2" s="158" t="s">
        <v>16</v>
      </c>
      <c r="B2" s="161" t="s">
        <v>17</v>
      </c>
      <c r="C2" s="152" t="s">
        <v>18</v>
      </c>
      <c r="D2" s="23" t="s">
        <v>19</v>
      </c>
      <c r="E2" s="24" t="s">
        <v>20</v>
      </c>
      <c r="F2" s="25" t="s">
        <v>21</v>
      </c>
      <c r="G2" s="24" t="s">
        <v>22</v>
      </c>
      <c r="H2" s="25" t="s">
        <v>23</v>
      </c>
      <c r="I2" s="25" t="s">
        <v>24</v>
      </c>
      <c r="J2" s="26" t="s">
        <v>25</v>
      </c>
      <c r="K2" s="25" t="s">
        <v>26</v>
      </c>
      <c r="L2" s="24" t="s">
        <v>27</v>
      </c>
      <c r="M2" s="24" t="s">
        <v>28</v>
      </c>
      <c r="N2" s="24" t="s">
        <v>29</v>
      </c>
      <c r="O2" s="24" t="s">
        <v>30</v>
      </c>
      <c r="P2" s="27" t="s">
        <v>31</v>
      </c>
    </row>
    <row r="3" spans="1:16" ht="114.75" x14ac:dyDescent="0.25">
      <c r="A3" s="159"/>
      <c r="B3" s="150"/>
      <c r="C3" s="153"/>
      <c r="D3" s="145" t="s">
        <v>32</v>
      </c>
      <c r="E3" s="136" t="s">
        <v>33</v>
      </c>
      <c r="F3" s="132" t="s">
        <v>21</v>
      </c>
      <c r="G3" s="28" t="s">
        <v>34</v>
      </c>
      <c r="H3" s="132" t="s">
        <v>35</v>
      </c>
      <c r="I3" s="132" t="s">
        <v>36</v>
      </c>
      <c r="J3" s="133" t="s">
        <v>37</v>
      </c>
      <c r="K3" s="132" t="s">
        <v>38</v>
      </c>
      <c r="L3" s="28" t="s">
        <v>39</v>
      </c>
      <c r="M3" s="28" t="s">
        <v>40</v>
      </c>
      <c r="N3" s="28" t="s">
        <v>41</v>
      </c>
      <c r="O3" s="28" t="s">
        <v>42</v>
      </c>
      <c r="P3" s="29" t="s">
        <v>43</v>
      </c>
    </row>
    <row r="4" spans="1:16" ht="102" x14ac:dyDescent="0.25">
      <c r="A4" s="159"/>
      <c r="B4" s="150"/>
      <c r="C4" s="153"/>
      <c r="D4" s="145"/>
      <c r="E4" s="136"/>
      <c r="F4" s="132"/>
      <c r="G4" s="28" t="s">
        <v>44</v>
      </c>
      <c r="H4" s="132"/>
      <c r="I4" s="132"/>
      <c r="J4" s="133"/>
      <c r="K4" s="132"/>
      <c r="L4" s="28" t="s">
        <v>45</v>
      </c>
      <c r="M4" s="28" t="s">
        <v>46</v>
      </c>
      <c r="N4" s="28" t="s">
        <v>47</v>
      </c>
      <c r="O4" s="28" t="s">
        <v>48</v>
      </c>
      <c r="P4" s="29" t="s">
        <v>49</v>
      </c>
    </row>
    <row r="5" spans="1:16" ht="136.5" customHeight="1" x14ac:dyDescent="0.25">
      <c r="A5" s="159"/>
      <c r="B5" s="150"/>
      <c r="C5" s="153"/>
      <c r="D5" s="134" t="s">
        <v>50</v>
      </c>
      <c r="E5" s="136" t="s">
        <v>51</v>
      </c>
      <c r="F5" s="138" t="s">
        <v>21</v>
      </c>
      <c r="G5" s="28" t="s">
        <v>52</v>
      </c>
      <c r="H5" s="132" t="s">
        <v>23</v>
      </c>
      <c r="I5" s="141" t="s">
        <v>36</v>
      </c>
      <c r="J5" s="143" t="s">
        <v>53</v>
      </c>
      <c r="K5" s="132" t="s">
        <v>38</v>
      </c>
      <c r="L5" s="28" t="s">
        <v>54</v>
      </c>
      <c r="M5" s="28" t="s">
        <v>55</v>
      </c>
      <c r="N5" s="28" t="s">
        <v>56</v>
      </c>
      <c r="O5" s="28" t="s">
        <v>57</v>
      </c>
      <c r="P5" s="146" t="s">
        <v>58</v>
      </c>
    </row>
    <row r="6" spans="1:16" ht="243" customHeight="1" thickBot="1" x14ac:dyDescent="0.3">
      <c r="A6" s="160"/>
      <c r="B6" s="162"/>
      <c r="C6" s="154"/>
      <c r="D6" s="135"/>
      <c r="E6" s="137"/>
      <c r="F6" s="139"/>
      <c r="G6" s="30" t="s">
        <v>52</v>
      </c>
      <c r="H6" s="140"/>
      <c r="I6" s="142"/>
      <c r="J6" s="144"/>
      <c r="K6" s="140"/>
      <c r="L6" s="30" t="s">
        <v>59</v>
      </c>
      <c r="M6" s="30" t="s">
        <v>60</v>
      </c>
      <c r="N6" s="30" t="s">
        <v>61</v>
      </c>
      <c r="O6" s="30" t="s">
        <v>62</v>
      </c>
      <c r="P6" s="147"/>
    </row>
    <row r="7" spans="1:16" ht="117" thickBot="1" x14ac:dyDescent="0.3">
      <c r="A7" s="31" t="s">
        <v>16</v>
      </c>
      <c r="B7" s="32" t="s">
        <v>63</v>
      </c>
      <c r="C7" s="33" t="s">
        <v>64</v>
      </c>
      <c r="D7" s="34" t="s">
        <v>65</v>
      </c>
      <c r="E7" s="35" t="s">
        <v>66</v>
      </c>
      <c r="F7" s="36" t="s">
        <v>21</v>
      </c>
      <c r="G7" s="35" t="s">
        <v>67</v>
      </c>
      <c r="H7" s="36" t="s">
        <v>23</v>
      </c>
      <c r="I7" s="36" t="s">
        <v>24</v>
      </c>
      <c r="J7" s="37" t="s">
        <v>25</v>
      </c>
      <c r="K7" s="36" t="s">
        <v>26</v>
      </c>
      <c r="L7" s="35" t="s">
        <v>68</v>
      </c>
      <c r="M7" s="38" t="s">
        <v>69</v>
      </c>
      <c r="N7" s="39" t="s">
        <v>70</v>
      </c>
      <c r="O7" s="39" t="s">
        <v>71</v>
      </c>
      <c r="P7" s="40" t="s">
        <v>72</v>
      </c>
    </row>
    <row r="8" spans="1:16" ht="115.5" thickBot="1" x14ac:dyDescent="0.3">
      <c r="A8" s="41" t="s">
        <v>16</v>
      </c>
      <c r="B8" s="42" t="s">
        <v>73</v>
      </c>
      <c r="C8" s="43" t="s">
        <v>74</v>
      </c>
      <c r="D8" s="44" t="s">
        <v>75</v>
      </c>
      <c r="E8" s="45" t="s">
        <v>76</v>
      </c>
      <c r="F8" s="46" t="s">
        <v>21</v>
      </c>
      <c r="G8" s="45" t="s">
        <v>77</v>
      </c>
      <c r="H8" s="46" t="s">
        <v>23</v>
      </c>
      <c r="I8" s="46" t="s">
        <v>78</v>
      </c>
      <c r="J8" s="47" t="s">
        <v>79</v>
      </c>
      <c r="K8" s="46" t="s">
        <v>26</v>
      </c>
      <c r="L8" s="45" t="s">
        <v>80</v>
      </c>
      <c r="M8" s="45" t="s">
        <v>81</v>
      </c>
      <c r="N8" s="45" t="s">
        <v>82</v>
      </c>
      <c r="O8" s="45" t="s">
        <v>30</v>
      </c>
      <c r="P8" s="48" t="s">
        <v>83</v>
      </c>
    </row>
    <row r="9" spans="1:16" ht="99.75" thickBot="1" x14ac:dyDescent="0.3">
      <c r="A9" s="49" t="s">
        <v>84</v>
      </c>
      <c r="B9" s="50" t="s">
        <v>85</v>
      </c>
      <c r="C9" s="51" t="s">
        <v>86</v>
      </c>
      <c r="D9" s="52" t="s">
        <v>87</v>
      </c>
      <c r="E9" s="53" t="s">
        <v>88</v>
      </c>
      <c r="F9" s="54" t="s">
        <v>21</v>
      </c>
      <c r="G9" s="53" t="s">
        <v>89</v>
      </c>
      <c r="H9" s="54" t="s">
        <v>23</v>
      </c>
      <c r="I9" s="54" t="s">
        <v>78</v>
      </c>
      <c r="J9" s="55" t="s">
        <v>79</v>
      </c>
      <c r="K9" s="54" t="s">
        <v>26</v>
      </c>
      <c r="L9" s="53" t="s">
        <v>90</v>
      </c>
      <c r="M9" s="53" t="s">
        <v>91</v>
      </c>
      <c r="N9" s="53" t="s">
        <v>92</v>
      </c>
      <c r="O9" s="53" t="s">
        <v>30</v>
      </c>
      <c r="P9" s="56" t="s">
        <v>93</v>
      </c>
    </row>
    <row r="10" spans="1:16" ht="158.25" customHeight="1" thickBot="1" x14ac:dyDescent="0.3">
      <c r="A10" s="57" t="s">
        <v>84</v>
      </c>
      <c r="B10" s="42" t="s">
        <v>94</v>
      </c>
      <c r="C10" s="58" t="s">
        <v>95</v>
      </c>
      <c r="D10" s="59" t="s">
        <v>96</v>
      </c>
      <c r="E10" s="60" t="s">
        <v>97</v>
      </c>
      <c r="F10" s="61" t="s">
        <v>21</v>
      </c>
      <c r="G10" s="60" t="s">
        <v>98</v>
      </c>
      <c r="H10" s="61" t="s">
        <v>23</v>
      </c>
      <c r="I10" s="61" t="s">
        <v>24</v>
      </c>
      <c r="J10" s="62" t="s">
        <v>25</v>
      </c>
      <c r="K10" s="61" t="s">
        <v>26</v>
      </c>
      <c r="L10" s="60" t="s">
        <v>99</v>
      </c>
      <c r="M10" s="60" t="s">
        <v>100</v>
      </c>
      <c r="N10" s="60" t="s">
        <v>101</v>
      </c>
      <c r="O10" s="60" t="s">
        <v>30</v>
      </c>
      <c r="P10" s="63" t="s">
        <v>102</v>
      </c>
    </row>
    <row r="11" spans="1:16" ht="118.5" customHeight="1" x14ac:dyDescent="0.25">
      <c r="A11" s="148" t="s">
        <v>84</v>
      </c>
      <c r="B11" s="150" t="s">
        <v>103</v>
      </c>
      <c r="C11" s="152" t="s">
        <v>104</v>
      </c>
      <c r="D11" s="23" t="s">
        <v>105</v>
      </c>
      <c r="E11" s="24" t="s">
        <v>106</v>
      </c>
      <c r="F11" s="25" t="s">
        <v>21</v>
      </c>
      <c r="G11" s="24" t="s">
        <v>107</v>
      </c>
      <c r="H11" s="25" t="s">
        <v>23</v>
      </c>
      <c r="I11" s="25" t="s">
        <v>24</v>
      </c>
      <c r="J11" s="26" t="s">
        <v>25</v>
      </c>
      <c r="K11" s="25" t="s">
        <v>26</v>
      </c>
      <c r="L11" s="24" t="s">
        <v>108</v>
      </c>
      <c r="M11" s="24" t="s">
        <v>109</v>
      </c>
      <c r="N11" s="24" t="s">
        <v>110</v>
      </c>
      <c r="O11" s="24" t="s">
        <v>111</v>
      </c>
      <c r="P11" s="27" t="s">
        <v>112</v>
      </c>
    </row>
    <row r="12" spans="1:16" ht="79.5" customHeight="1" x14ac:dyDescent="0.25">
      <c r="A12" s="149"/>
      <c r="B12" s="150"/>
      <c r="C12" s="153"/>
      <c r="D12" s="64" t="s">
        <v>113</v>
      </c>
      <c r="E12" s="65" t="s">
        <v>114</v>
      </c>
      <c r="F12" s="66" t="s">
        <v>21</v>
      </c>
      <c r="G12" s="65" t="s">
        <v>115</v>
      </c>
      <c r="H12" s="66" t="s">
        <v>23</v>
      </c>
      <c r="I12" s="66" t="s">
        <v>78</v>
      </c>
      <c r="J12" s="67" t="s">
        <v>79</v>
      </c>
      <c r="K12" s="66" t="s">
        <v>26</v>
      </c>
      <c r="L12" s="65" t="s">
        <v>116</v>
      </c>
      <c r="M12" s="68" t="s">
        <v>117</v>
      </c>
      <c r="N12" s="69" t="s">
        <v>118</v>
      </c>
      <c r="O12" s="69" t="s">
        <v>119</v>
      </c>
      <c r="P12" s="70" t="s">
        <v>120</v>
      </c>
    </row>
    <row r="13" spans="1:16" ht="79.5" customHeight="1" x14ac:dyDescent="0.25">
      <c r="A13" s="149"/>
      <c r="B13" s="151"/>
      <c r="C13" s="153"/>
      <c r="D13" s="145" t="s">
        <v>121</v>
      </c>
      <c r="E13" s="156" t="s">
        <v>122</v>
      </c>
      <c r="F13" s="132" t="s">
        <v>123</v>
      </c>
      <c r="G13" s="156" t="s">
        <v>124</v>
      </c>
      <c r="H13" s="132" t="s">
        <v>125</v>
      </c>
      <c r="I13" s="132" t="s">
        <v>24</v>
      </c>
      <c r="J13" s="133" t="s">
        <v>126</v>
      </c>
      <c r="K13" s="132" t="s">
        <v>38</v>
      </c>
      <c r="L13" s="71" t="s">
        <v>127</v>
      </c>
      <c r="M13" s="71" t="s">
        <v>128</v>
      </c>
      <c r="N13" s="71" t="s">
        <v>129</v>
      </c>
      <c r="O13" s="71" t="s">
        <v>130</v>
      </c>
      <c r="P13" s="72" t="s">
        <v>131</v>
      </c>
    </row>
    <row r="14" spans="1:16" ht="198" customHeight="1" thickBot="1" x14ac:dyDescent="0.3">
      <c r="A14" s="149"/>
      <c r="B14" s="151"/>
      <c r="C14" s="154"/>
      <c r="D14" s="155"/>
      <c r="E14" s="157"/>
      <c r="F14" s="140"/>
      <c r="G14" s="157"/>
      <c r="H14" s="140"/>
      <c r="I14" s="140"/>
      <c r="J14" s="163"/>
      <c r="K14" s="140"/>
      <c r="L14" s="73" t="s">
        <v>132</v>
      </c>
      <c r="M14" s="73" t="s">
        <v>133</v>
      </c>
      <c r="N14" s="73" t="s">
        <v>134</v>
      </c>
      <c r="O14" s="73" t="s">
        <v>135</v>
      </c>
      <c r="P14" s="74" t="s">
        <v>136</v>
      </c>
    </row>
    <row r="15" spans="1:16" ht="114.75" x14ac:dyDescent="0.25">
      <c r="A15" s="164" t="s">
        <v>137</v>
      </c>
      <c r="B15" s="161" t="s">
        <v>138</v>
      </c>
      <c r="C15" s="167" t="s">
        <v>139</v>
      </c>
      <c r="D15" s="168" t="s">
        <v>140</v>
      </c>
      <c r="E15" s="169" t="s">
        <v>141</v>
      </c>
      <c r="F15" s="170" t="s">
        <v>142</v>
      </c>
      <c r="G15" s="75" t="s">
        <v>143</v>
      </c>
      <c r="H15" s="171" t="s">
        <v>144</v>
      </c>
      <c r="I15" s="171" t="s">
        <v>145</v>
      </c>
      <c r="J15" s="174" t="s">
        <v>146</v>
      </c>
      <c r="K15" s="170" t="s">
        <v>38</v>
      </c>
      <c r="L15" s="75" t="s">
        <v>147</v>
      </c>
      <c r="M15" s="75" t="s">
        <v>148</v>
      </c>
      <c r="N15" s="75" t="s">
        <v>149</v>
      </c>
      <c r="O15" s="75" t="s">
        <v>150</v>
      </c>
      <c r="P15" s="76" t="s">
        <v>151</v>
      </c>
    </row>
    <row r="16" spans="1:16" ht="63.75" x14ac:dyDescent="0.25">
      <c r="A16" s="165"/>
      <c r="B16" s="150"/>
      <c r="C16" s="153"/>
      <c r="D16" s="145"/>
      <c r="E16" s="156"/>
      <c r="F16" s="132"/>
      <c r="G16" s="156" t="s">
        <v>152</v>
      </c>
      <c r="H16" s="172"/>
      <c r="I16" s="172"/>
      <c r="J16" s="175"/>
      <c r="K16" s="132"/>
      <c r="L16" s="28" t="str">
        <f>L15</f>
        <v>Remitir trimestralmente memorando circular a todas las dependencias generadoras de hechos económicos que impacten los estados financieros, solicitando el envió oportuno de la información</v>
      </c>
      <c r="M16" s="28" t="str">
        <f>M15</f>
        <v xml:space="preserve"> memorando circular</v>
      </c>
      <c r="N16" s="28" t="str">
        <f t="shared" ref="N16:O16" si="0">N15</f>
        <v>Subdirectora Financiera</v>
      </c>
      <c r="O16" s="28" t="str">
        <f t="shared" si="0"/>
        <v>3° Y 4° TRIMESTRE</v>
      </c>
      <c r="P16" s="29" t="str">
        <f>P15</f>
        <v>EFICACIA:
Índice de cumplimiento actividades: N°  de  memorandos enviados/  N°  de memorandos por enviar</v>
      </c>
    </row>
    <row r="17" spans="1:16" ht="85.5" customHeight="1" x14ac:dyDescent="0.25">
      <c r="A17" s="166"/>
      <c r="B17" s="150"/>
      <c r="C17" s="153"/>
      <c r="D17" s="145"/>
      <c r="E17" s="156"/>
      <c r="F17" s="132"/>
      <c r="G17" s="156"/>
      <c r="H17" s="172"/>
      <c r="I17" s="172"/>
      <c r="J17" s="175"/>
      <c r="K17" s="132"/>
      <c r="L17" s="28" t="s">
        <v>153</v>
      </c>
      <c r="M17" s="28" t="s">
        <v>154</v>
      </c>
      <c r="N17" s="28" t="s">
        <v>155</v>
      </c>
      <c r="O17" s="28" t="s">
        <v>150</v>
      </c>
      <c r="P17" s="29" t="s">
        <v>156</v>
      </c>
    </row>
    <row r="18" spans="1:16" ht="85.5" customHeight="1" thickBot="1" x14ac:dyDescent="0.3">
      <c r="A18" s="77"/>
      <c r="B18" s="162"/>
      <c r="C18" s="154"/>
      <c r="D18" s="78" t="s">
        <v>157</v>
      </c>
      <c r="E18" s="73" t="s">
        <v>158</v>
      </c>
      <c r="F18" s="79" t="s">
        <v>123</v>
      </c>
      <c r="G18" s="73" t="s">
        <v>159</v>
      </c>
      <c r="H18" s="79" t="s">
        <v>35</v>
      </c>
      <c r="I18" s="79" t="s">
        <v>160</v>
      </c>
      <c r="J18" s="80" t="s">
        <v>161</v>
      </c>
      <c r="K18" s="79" t="s">
        <v>38</v>
      </c>
      <c r="L18" s="73" t="s">
        <v>162</v>
      </c>
      <c r="M18" s="73" t="s">
        <v>163</v>
      </c>
      <c r="N18" s="73" t="s">
        <v>149</v>
      </c>
      <c r="O18" s="73" t="s">
        <v>164</v>
      </c>
      <c r="P18" s="74" t="s">
        <v>165</v>
      </c>
    </row>
    <row r="19" spans="1:16" ht="165.75" x14ac:dyDescent="0.25">
      <c r="A19" s="81" t="s">
        <v>137</v>
      </c>
      <c r="B19" s="176" t="s">
        <v>166</v>
      </c>
      <c r="C19" s="152" t="s">
        <v>167</v>
      </c>
      <c r="D19" s="82" t="s">
        <v>168</v>
      </c>
      <c r="E19" s="83" t="s">
        <v>169</v>
      </c>
      <c r="F19" s="84" t="s">
        <v>123</v>
      </c>
      <c r="G19" s="83" t="s">
        <v>170</v>
      </c>
      <c r="H19" s="84" t="s">
        <v>23</v>
      </c>
      <c r="I19" s="85" t="s">
        <v>171</v>
      </c>
      <c r="J19" s="86" t="s">
        <v>25</v>
      </c>
      <c r="K19" s="84" t="s">
        <v>38</v>
      </c>
      <c r="L19" s="83" t="s">
        <v>172</v>
      </c>
      <c r="M19" s="83" t="s">
        <v>173</v>
      </c>
      <c r="N19" s="83" t="s">
        <v>174</v>
      </c>
      <c r="O19" s="83" t="s">
        <v>175</v>
      </c>
      <c r="P19" s="87" t="s">
        <v>176</v>
      </c>
    </row>
    <row r="20" spans="1:16" ht="123.75" x14ac:dyDescent="0.25">
      <c r="A20" s="77"/>
      <c r="B20" s="150"/>
      <c r="C20" s="153"/>
      <c r="D20" s="88" t="s">
        <v>177</v>
      </c>
      <c r="E20" s="71" t="s">
        <v>178</v>
      </c>
      <c r="F20" s="89" t="s">
        <v>123</v>
      </c>
      <c r="G20" s="71" t="s">
        <v>179</v>
      </c>
      <c r="H20" s="89" t="s">
        <v>180</v>
      </c>
      <c r="I20" s="90" t="s">
        <v>171</v>
      </c>
      <c r="J20" s="91" t="s">
        <v>181</v>
      </c>
      <c r="K20" s="89" t="s">
        <v>38</v>
      </c>
      <c r="L20" s="71" t="s">
        <v>182</v>
      </c>
      <c r="M20" s="71" t="s">
        <v>183</v>
      </c>
      <c r="N20" s="71" t="s">
        <v>184</v>
      </c>
      <c r="O20" s="71" t="s">
        <v>175</v>
      </c>
      <c r="P20" s="72" t="s">
        <v>185</v>
      </c>
    </row>
    <row r="21" spans="1:16" ht="74.25" customHeight="1" thickBot="1" x14ac:dyDescent="0.3">
      <c r="A21" s="77"/>
      <c r="B21" s="150"/>
      <c r="C21" s="154"/>
      <c r="D21" s="92" t="s">
        <v>186</v>
      </c>
      <c r="E21" s="73" t="s">
        <v>187</v>
      </c>
      <c r="F21" s="79" t="s">
        <v>188</v>
      </c>
      <c r="G21" s="73" t="s">
        <v>189</v>
      </c>
      <c r="H21" s="79" t="s">
        <v>180</v>
      </c>
      <c r="I21" s="93" t="s">
        <v>171</v>
      </c>
      <c r="J21" s="80" t="s">
        <v>190</v>
      </c>
      <c r="K21" s="79" t="s">
        <v>38</v>
      </c>
      <c r="L21" s="73" t="s">
        <v>191</v>
      </c>
      <c r="M21" s="73" t="s">
        <v>192</v>
      </c>
      <c r="N21" s="73" t="s">
        <v>193</v>
      </c>
      <c r="O21" s="73" t="s">
        <v>194</v>
      </c>
      <c r="P21" s="74" t="s">
        <v>195</v>
      </c>
    </row>
    <row r="22" spans="1:16" ht="63.75" customHeight="1" thickBot="1" x14ac:dyDescent="0.3">
      <c r="A22" s="94" t="s">
        <v>137</v>
      </c>
      <c r="B22" s="95" t="s">
        <v>196</v>
      </c>
      <c r="C22" s="33" t="s">
        <v>197</v>
      </c>
      <c r="D22" s="96" t="s">
        <v>198</v>
      </c>
      <c r="E22" s="97" t="s">
        <v>199</v>
      </c>
      <c r="F22" s="98" t="s">
        <v>123</v>
      </c>
      <c r="G22" s="99" t="s">
        <v>200</v>
      </c>
      <c r="H22" s="100" t="s">
        <v>201</v>
      </c>
      <c r="I22" s="100" t="s">
        <v>24</v>
      </c>
      <c r="J22" s="101" t="s">
        <v>126</v>
      </c>
      <c r="K22" s="98" t="s">
        <v>38</v>
      </c>
      <c r="L22" s="99" t="s">
        <v>202</v>
      </c>
      <c r="M22" s="99" t="s">
        <v>203</v>
      </c>
      <c r="N22" s="99" t="s">
        <v>204</v>
      </c>
      <c r="O22" s="99" t="s">
        <v>205</v>
      </c>
      <c r="P22" s="102" t="s">
        <v>206</v>
      </c>
    </row>
    <row r="23" spans="1:16" ht="95.25" customHeight="1" thickBot="1" x14ac:dyDescent="0.3">
      <c r="A23" s="94" t="s">
        <v>137</v>
      </c>
      <c r="B23" s="103" t="s">
        <v>207</v>
      </c>
      <c r="C23" s="104" t="s">
        <v>208</v>
      </c>
      <c r="D23" s="44" t="s">
        <v>209</v>
      </c>
      <c r="E23" s="45" t="s">
        <v>210</v>
      </c>
      <c r="F23" s="46" t="s">
        <v>21</v>
      </c>
      <c r="G23" s="45" t="s">
        <v>211</v>
      </c>
      <c r="H23" s="46" t="s">
        <v>212</v>
      </c>
      <c r="I23" s="46" t="s">
        <v>213</v>
      </c>
      <c r="J23" s="105" t="s">
        <v>214</v>
      </c>
      <c r="K23" s="46" t="s">
        <v>26</v>
      </c>
      <c r="L23" s="45" t="s">
        <v>215</v>
      </c>
      <c r="M23" s="45" t="s">
        <v>216</v>
      </c>
      <c r="N23" s="45" t="s">
        <v>82</v>
      </c>
      <c r="O23" s="45" t="s">
        <v>30</v>
      </c>
      <c r="P23" s="48" t="s">
        <v>217</v>
      </c>
    </row>
    <row r="26" spans="1:16" x14ac:dyDescent="0.25">
      <c r="B26" s="173" t="s">
        <v>218</v>
      </c>
      <c r="C26" s="173"/>
      <c r="D26" s="173"/>
      <c r="E26" s="173"/>
      <c r="F26" s="173"/>
      <c r="G26" s="173"/>
      <c r="H26" s="173"/>
      <c r="I26" s="173"/>
      <c r="J26" s="173"/>
      <c r="K26" s="173"/>
      <c r="L26" s="173"/>
      <c r="M26" s="173"/>
      <c r="N26" s="173"/>
      <c r="O26" s="173"/>
      <c r="P26" s="173"/>
    </row>
  </sheetData>
  <mergeCells count="43">
    <mergeCell ref="F15:F17"/>
    <mergeCell ref="H15:H17"/>
    <mergeCell ref="B26:P26"/>
    <mergeCell ref="I15:I17"/>
    <mergeCell ref="J15:J17"/>
    <mergeCell ref="K15:K17"/>
    <mergeCell ref="G16:G17"/>
    <mergeCell ref="B19:B21"/>
    <mergeCell ref="C19:C21"/>
    <mergeCell ref="A15:A17"/>
    <mergeCell ref="B15:B18"/>
    <mergeCell ref="C15:C18"/>
    <mergeCell ref="D15:D17"/>
    <mergeCell ref="E15:E17"/>
    <mergeCell ref="P5:P6"/>
    <mergeCell ref="A11:A14"/>
    <mergeCell ref="B11:B14"/>
    <mergeCell ref="C11:C14"/>
    <mergeCell ref="D13:D14"/>
    <mergeCell ref="E13:E14"/>
    <mergeCell ref="F13:F14"/>
    <mergeCell ref="G13:G14"/>
    <mergeCell ref="H13:H14"/>
    <mergeCell ref="A2:A6"/>
    <mergeCell ref="B2:B6"/>
    <mergeCell ref="C2:C6"/>
    <mergeCell ref="I13:I14"/>
    <mergeCell ref="J13:J14"/>
    <mergeCell ref="K13:K14"/>
    <mergeCell ref="H3:H4"/>
    <mergeCell ref="I3:I4"/>
    <mergeCell ref="J3:J4"/>
    <mergeCell ref="K3:K4"/>
    <mergeCell ref="D5:D6"/>
    <mergeCell ref="E5:E6"/>
    <mergeCell ref="F5:F6"/>
    <mergeCell ref="H5:H6"/>
    <mergeCell ref="I5:I6"/>
    <mergeCell ref="J5:J6"/>
    <mergeCell ref="D3:D4"/>
    <mergeCell ref="E3:E4"/>
    <mergeCell ref="F3:F4"/>
    <mergeCell ref="K5:K6"/>
  </mergeCells>
  <pageMargins left="0.70866141732283472" right="0.70866141732283472" top="0.74803149606299213" bottom="0.74803149606299213" header="0.31496062992125984" footer="0.31496062992125984"/>
  <pageSetup scale="34" fitToHeight="2" orientation="landscape" r:id="rId1"/>
  <headerFooter>
    <oddHeader>&amp;LV1 &amp;CMapa de Riesgos Institucional INVIAS 2020&amp;RPág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2B12F-418E-424D-851C-FED9BDAA6DB2}">
  <dimension ref="A1:O37"/>
  <sheetViews>
    <sheetView topLeftCell="E1" zoomScale="50" zoomScaleNormal="50" workbookViewId="0">
      <pane ySplit="1" topLeftCell="A4" activePane="bottomLeft" state="frozen"/>
      <selection activeCell="B1" sqref="B1:C1"/>
      <selection pane="bottomLeft" activeCell="L13" sqref="L13"/>
    </sheetView>
  </sheetViews>
  <sheetFormatPr baseColWidth="10" defaultRowHeight="15" x14ac:dyDescent="0.25"/>
  <cols>
    <col min="1" max="1" width="18.5703125" customWidth="1"/>
    <col min="2" max="2" width="42" customWidth="1"/>
    <col min="3" max="3" width="5.5703125" style="123" customWidth="1"/>
    <col min="4" max="4" width="44.28515625" customWidth="1"/>
    <col min="5" max="5" width="7" bestFit="1" customWidth="1"/>
    <col min="6" max="6" width="45.42578125" customWidth="1"/>
    <col min="7" max="8" width="4.42578125" bestFit="1" customWidth="1"/>
    <col min="9" max="9" width="8.7109375" bestFit="1" customWidth="1"/>
    <col min="10" max="10" width="7" bestFit="1" customWidth="1"/>
    <col min="11" max="11" width="52.85546875" customWidth="1"/>
    <col min="12" max="14" width="20.42578125" customWidth="1"/>
    <col min="15" max="15" width="54.42578125" customWidth="1"/>
  </cols>
  <sheetData>
    <row r="1" spans="1:15" ht="111" customHeight="1" thickBot="1" x14ac:dyDescent="0.3">
      <c r="A1" s="17" t="s">
        <v>1</v>
      </c>
      <c r="B1" s="18" t="s">
        <v>2</v>
      </c>
      <c r="C1" s="20" t="s">
        <v>3</v>
      </c>
      <c r="D1" s="20" t="s">
        <v>4</v>
      </c>
      <c r="E1" s="21" t="s">
        <v>5</v>
      </c>
      <c r="F1" s="20" t="s">
        <v>6</v>
      </c>
      <c r="G1" s="21" t="s">
        <v>7</v>
      </c>
      <c r="H1" s="21" t="s">
        <v>8</v>
      </c>
      <c r="I1" s="21" t="s">
        <v>9</v>
      </c>
      <c r="J1" s="21" t="s">
        <v>10</v>
      </c>
      <c r="K1" s="20" t="s">
        <v>11</v>
      </c>
      <c r="L1" s="20" t="s">
        <v>12</v>
      </c>
      <c r="M1" s="20" t="s">
        <v>13</v>
      </c>
      <c r="N1" s="20" t="s">
        <v>14</v>
      </c>
      <c r="O1" s="22" t="s">
        <v>15</v>
      </c>
    </row>
    <row r="2" spans="1:15" ht="89.25" x14ac:dyDescent="0.25">
      <c r="A2" s="188" t="s">
        <v>219</v>
      </c>
      <c r="B2" s="191" t="s">
        <v>220</v>
      </c>
      <c r="C2" s="183"/>
      <c r="D2" s="183" t="s">
        <v>221</v>
      </c>
      <c r="E2" s="177" t="s">
        <v>21</v>
      </c>
      <c r="F2" s="183" t="s">
        <v>222</v>
      </c>
      <c r="G2" s="177" t="s">
        <v>23</v>
      </c>
      <c r="H2" s="177" t="s">
        <v>24</v>
      </c>
      <c r="I2" s="179" t="s">
        <v>25</v>
      </c>
      <c r="J2" s="177" t="s">
        <v>26</v>
      </c>
      <c r="K2" s="107" t="s">
        <v>223</v>
      </c>
      <c r="L2" s="107" t="s">
        <v>28</v>
      </c>
      <c r="M2" s="107" t="s">
        <v>224</v>
      </c>
      <c r="N2" s="107" t="s">
        <v>225</v>
      </c>
      <c r="O2" s="108" t="s">
        <v>226</v>
      </c>
    </row>
    <row r="3" spans="1:15" ht="89.25" x14ac:dyDescent="0.25">
      <c r="A3" s="189"/>
      <c r="B3" s="192"/>
      <c r="C3" s="184"/>
      <c r="D3" s="184"/>
      <c r="E3" s="178"/>
      <c r="F3" s="184"/>
      <c r="G3" s="178"/>
      <c r="H3" s="178"/>
      <c r="I3" s="180"/>
      <c r="J3" s="178"/>
      <c r="K3" s="109" t="s">
        <v>227</v>
      </c>
      <c r="L3" s="109" t="s">
        <v>228</v>
      </c>
      <c r="M3" s="109" t="s">
        <v>229</v>
      </c>
      <c r="N3" s="109" t="s">
        <v>225</v>
      </c>
      <c r="O3" s="110" t="s">
        <v>230</v>
      </c>
    </row>
    <row r="4" spans="1:15" ht="78" customHeight="1" x14ac:dyDescent="0.25">
      <c r="A4" s="189"/>
      <c r="B4" s="192"/>
      <c r="C4" s="169"/>
      <c r="D4" s="169"/>
      <c r="E4" s="170"/>
      <c r="F4" s="169"/>
      <c r="G4" s="170"/>
      <c r="H4" s="170"/>
      <c r="I4" s="181"/>
      <c r="J4" s="170"/>
      <c r="K4" s="109" t="s">
        <v>231</v>
      </c>
      <c r="L4" s="109" t="s">
        <v>232</v>
      </c>
      <c r="M4" s="109" t="s">
        <v>233</v>
      </c>
      <c r="N4" s="109" t="s">
        <v>225</v>
      </c>
      <c r="O4" s="110" t="s">
        <v>234</v>
      </c>
    </row>
    <row r="5" spans="1:15" ht="63.75" customHeight="1" x14ac:dyDescent="0.25">
      <c r="A5" s="189"/>
      <c r="B5" s="192"/>
      <c r="C5" s="136">
        <v>1</v>
      </c>
      <c r="D5" s="136" t="s">
        <v>235</v>
      </c>
      <c r="E5" s="132" t="s">
        <v>21</v>
      </c>
      <c r="F5" s="182" t="s">
        <v>236</v>
      </c>
      <c r="G5" s="132" t="s">
        <v>35</v>
      </c>
      <c r="H5" s="132" t="s">
        <v>36</v>
      </c>
      <c r="I5" s="133" t="s">
        <v>37</v>
      </c>
      <c r="J5" s="132" t="s">
        <v>38</v>
      </c>
      <c r="K5" s="111" t="s">
        <v>237</v>
      </c>
      <c r="L5" s="111" t="s">
        <v>40</v>
      </c>
      <c r="M5" s="111" t="s">
        <v>41</v>
      </c>
      <c r="N5" s="111" t="s">
        <v>238</v>
      </c>
      <c r="O5" s="112" t="s">
        <v>239</v>
      </c>
    </row>
    <row r="6" spans="1:15" ht="63.75" x14ac:dyDescent="0.25">
      <c r="A6" s="189"/>
      <c r="B6" s="192"/>
      <c r="C6" s="136">
        <v>2</v>
      </c>
      <c r="D6" s="136"/>
      <c r="E6" s="132"/>
      <c r="F6" s="169"/>
      <c r="G6" s="132"/>
      <c r="H6" s="132"/>
      <c r="I6" s="133"/>
      <c r="J6" s="132"/>
      <c r="K6" s="111" t="s">
        <v>240</v>
      </c>
      <c r="L6" s="111" t="s">
        <v>46</v>
      </c>
      <c r="M6" s="111" t="s">
        <v>47</v>
      </c>
      <c r="N6" s="111" t="s">
        <v>48</v>
      </c>
      <c r="O6" s="112" t="s">
        <v>49</v>
      </c>
    </row>
    <row r="7" spans="1:15" ht="51" x14ac:dyDescent="0.25">
      <c r="A7" s="189"/>
      <c r="B7" s="192"/>
      <c r="C7" s="136">
        <v>2</v>
      </c>
      <c r="D7" s="136" t="s">
        <v>241</v>
      </c>
      <c r="E7" s="138" t="s">
        <v>21</v>
      </c>
      <c r="F7" s="182" t="s">
        <v>52</v>
      </c>
      <c r="G7" s="132" t="s">
        <v>23</v>
      </c>
      <c r="H7" s="141" t="s">
        <v>36</v>
      </c>
      <c r="I7" s="143" t="s">
        <v>53</v>
      </c>
      <c r="J7" s="132" t="s">
        <v>38</v>
      </c>
      <c r="K7" s="111" t="s">
        <v>242</v>
      </c>
      <c r="L7" s="111" t="s">
        <v>55</v>
      </c>
      <c r="M7" s="111" t="s">
        <v>56</v>
      </c>
      <c r="N7" s="111" t="s">
        <v>57</v>
      </c>
      <c r="O7" s="186" t="s">
        <v>243</v>
      </c>
    </row>
    <row r="8" spans="1:15" ht="141" thickBot="1" x14ac:dyDescent="0.3">
      <c r="A8" s="190"/>
      <c r="B8" s="193"/>
      <c r="C8" s="137"/>
      <c r="D8" s="137"/>
      <c r="E8" s="139"/>
      <c r="F8" s="185"/>
      <c r="G8" s="140"/>
      <c r="H8" s="142"/>
      <c r="I8" s="144"/>
      <c r="J8" s="140"/>
      <c r="K8" s="113" t="s">
        <v>244</v>
      </c>
      <c r="L8" s="113" t="s">
        <v>60</v>
      </c>
      <c r="M8" s="113" t="s">
        <v>61</v>
      </c>
      <c r="N8" s="113" t="s">
        <v>62</v>
      </c>
      <c r="O8" s="187"/>
    </row>
    <row r="9" spans="1:15" ht="80.25" thickBot="1" x14ac:dyDescent="0.3">
      <c r="A9" s="32" t="s">
        <v>63</v>
      </c>
      <c r="B9" s="33" t="s">
        <v>64</v>
      </c>
      <c r="C9" s="114">
        <v>3</v>
      </c>
      <c r="D9" s="35" t="s">
        <v>66</v>
      </c>
      <c r="E9" s="36" t="s">
        <v>21</v>
      </c>
      <c r="F9" s="35" t="s">
        <v>67</v>
      </c>
      <c r="G9" s="36" t="s">
        <v>23</v>
      </c>
      <c r="H9" s="36" t="s">
        <v>24</v>
      </c>
      <c r="I9" s="37" t="s">
        <v>25</v>
      </c>
      <c r="J9" s="36" t="s">
        <v>26</v>
      </c>
      <c r="K9" s="35" t="s">
        <v>68</v>
      </c>
      <c r="L9" s="38" t="s">
        <v>69</v>
      </c>
      <c r="M9" s="39" t="s">
        <v>70</v>
      </c>
      <c r="N9" s="39" t="s">
        <v>71</v>
      </c>
      <c r="O9" s="40" t="s">
        <v>72</v>
      </c>
    </row>
    <row r="10" spans="1:15" ht="78" thickBot="1" x14ac:dyDescent="0.3">
      <c r="A10" s="42" t="s">
        <v>73</v>
      </c>
      <c r="B10" s="43" t="s">
        <v>74</v>
      </c>
      <c r="C10" s="115">
        <v>4</v>
      </c>
      <c r="D10" s="45" t="s">
        <v>76</v>
      </c>
      <c r="E10" s="46" t="s">
        <v>21</v>
      </c>
      <c r="F10" s="45" t="s">
        <v>77</v>
      </c>
      <c r="G10" s="46" t="s">
        <v>23</v>
      </c>
      <c r="H10" s="46" t="s">
        <v>78</v>
      </c>
      <c r="I10" s="47" t="s">
        <v>79</v>
      </c>
      <c r="J10" s="46" t="s">
        <v>26</v>
      </c>
      <c r="K10" s="45" t="s">
        <v>80</v>
      </c>
      <c r="L10" s="45" t="s">
        <v>81</v>
      </c>
      <c r="M10" s="45" t="s">
        <v>82</v>
      </c>
      <c r="N10" s="45" t="s">
        <v>30</v>
      </c>
      <c r="O10" s="48" t="s">
        <v>83</v>
      </c>
    </row>
    <row r="11" spans="1:15" ht="78" thickBot="1" x14ac:dyDescent="0.3">
      <c r="A11" s="50" t="s">
        <v>85</v>
      </c>
      <c r="B11" s="51" t="s">
        <v>86</v>
      </c>
      <c r="C11" s="109">
        <v>5</v>
      </c>
      <c r="D11" s="53" t="s">
        <v>88</v>
      </c>
      <c r="E11" s="54" t="s">
        <v>21</v>
      </c>
      <c r="F11" s="53" t="s">
        <v>89</v>
      </c>
      <c r="G11" s="54" t="s">
        <v>23</v>
      </c>
      <c r="H11" s="54" t="s">
        <v>78</v>
      </c>
      <c r="I11" s="55" t="s">
        <v>79</v>
      </c>
      <c r="J11" s="54" t="s">
        <v>26</v>
      </c>
      <c r="K11" s="53" t="s">
        <v>90</v>
      </c>
      <c r="L11" s="53" t="s">
        <v>91</v>
      </c>
      <c r="M11" s="53" t="s">
        <v>92</v>
      </c>
      <c r="N11" s="53" t="s">
        <v>30</v>
      </c>
      <c r="O11" s="56" t="s">
        <v>93</v>
      </c>
    </row>
    <row r="12" spans="1:15" ht="117" thickBot="1" x14ac:dyDescent="0.3">
      <c r="A12" s="42" t="s">
        <v>94</v>
      </c>
      <c r="B12" s="58" t="s">
        <v>95</v>
      </c>
      <c r="C12" s="116">
        <v>6</v>
      </c>
      <c r="D12" s="60" t="s">
        <v>97</v>
      </c>
      <c r="E12" s="61" t="s">
        <v>21</v>
      </c>
      <c r="F12" s="60" t="s">
        <v>98</v>
      </c>
      <c r="G12" s="61" t="s">
        <v>23</v>
      </c>
      <c r="H12" s="61" t="s">
        <v>24</v>
      </c>
      <c r="I12" s="62" t="s">
        <v>25</v>
      </c>
      <c r="J12" s="61" t="s">
        <v>26</v>
      </c>
      <c r="K12" s="60" t="s">
        <v>99</v>
      </c>
      <c r="L12" s="60" t="s">
        <v>100</v>
      </c>
      <c r="M12" s="60" t="s">
        <v>101</v>
      </c>
      <c r="N12" s="60" t="s">
        <v>30</v>
      </c>
      <c r="O12" s="63" t="s">
        <v>102</v>
      </c>
    </row>
    <row r="13" spans="1:15" ht="89.25" x14ac:dyDescent="0.25">
      <c r="A13" s="150" t="s">
        <v>103</v>
      </c>
      <c r="B13" s="152" t="s">
        <v>104</v>
      </c>
      <c r="C13" s="107">
        <v>7</v>
      </c>
      <c r="D13" s="24" t="s">
        <v>106</v>
      </c>
      <c r="E13" s="25" t="s">
        <v>21</v>
      </c>
      <c r="F13" s="24" t="s">
        <v>107</v>
      </c>
      <c r="G13" s="25" t="s">
        <v>23</v>
      </c>
      <c r="H13" s="25" t="s">
        <v>24</v>
      </c>
      <c r="I13" s="26" t="s">
        <v>25</v>
      </c>
      <c r="J13" s="25" t="s">
        <v>26</v>
      </c>
      <c r="K13" s="24" t="s">
        <v>108</v>
      </c>
      <c r="L13" s="24" t="s">
        <v>109</v>
      </c>
      <c r="M13" s="24" t="s">
        <v>110</v>
      </c>
      <c r="N13" s="24" t="s">
        <v>111</v>
      </c>
      <c r="O13" s="27" t="s">
        <v>112</v>
      </c>
    </row>
    <row r="14" spans="1:15" ht="51" x14ac:dyDescent="0.25">
      <c r="A14" s="150"/>
      <c r="B14" s="153"/>
      <c r="C14" s="117">
        <v>8</v>
      </c>
      <c r="D14" s="65" t="s">
        <v>114</v>
      </c>
      <c r="E14" s="66" t="s">
        <v>21</v>
      </c>
      <c r="F14" s="65" t="s">
        <v>115</v>
      </c>
      <c r="G14" s="66" t="s">
        <v>23</v>
      </c>
      <c r="H14" s="66" t="s">
        <v>78</v>
      </c>
      <c r="I14" s="67" t="s">
        <v>79</v>
      </c>
      <c r="J14" s="66" t="s">
        <v>26</v>
      </c>
      <c r="K14" s="65" t="s">
        <v>116</v>
      </c>
      <c r="L14" s="68" t="s">
        <v>117</v>
      </c>
      <c r="M14" s="69" t="s">
        <v>118</v>
      </c>
      <c r="N14" s="69" t="s">
        <v>119</v>
      </c>
      <c r="O14" s="70" t="s">
        <v>120</v>
      </c>
    </row>
    <row r="15" spans="1:15" ht="38.25" x14ac:dyDescent="0.25">
      <c r="A15" s="151"/>
      <c r="B15" s="153"/>
      <c r="C15" s="156">
        <v>9</v>
      </c>
      <c r="D15" s="156" t="s">
        <v>122</v>
      </c>
      <c r="E15" s="132" t="s">
        <v>123</v>
      </c>
      <c r="F15" s="156" t="s">
        <v>124</v>
      </c>
      <c r="G15" s="132" t="s">
        <v>125</v>
      </c>
      <c r="H15" s="132" t="s">
        <v>24</v>
      </c>
      <c r="I15" s="133" t="s">
        <v>126</v>
      </c>
      <c r="J15" s="132" t="s">
        <v>38</v>
      </c>
      <c r="K15" s="71" t="s">
        <v>127</v>
      </c>
      <c r="L15" s="71" t="s">
        <v>128</v>
      </c>
      <c r="M15" s="71" t="s">
        <v>129</v>
      </c>
      <c r="N15" s="71" t="s">
        <v>130</v>
      </c>
      <c r="O15" s="72" t="s">
        <v>131</v>
      </c>
    </row>
    <row r="16" spans="1:15" ht="39" thickBot="1" x14ac:dyDescent="0.3">
      <c r="A16" s="151"/>
      <c r="B16" s="154"/>
      <c r="C16" s="157"/>
      <c r="D16" s="157"/>
      <c r="E16" s="140"/>
      <c r="F16" s="157"/>
      <c r="G16" s="140"/>
      <c r="H16" s="140"/>
      <c r="I16" s="163"/>
      <c r="J16" s="140"/>
      <c r="K16" s="73" t="s">
        <v>132</v>
      </c>
      <c r="L16" s="73" t="s">
        <v>133</v>
      </c>
      <c r="M16" s="73" t="s">
        <v>134</v>
      </c>
      <c r="N16" s="73" t="s">
        <v>135</v>
      </c>
      <c r="O16" s="74" t="s">
        <v>136</v>
      </c>
    </row>
    <row r="17" spans="1:15" ht="51" x14ac:dyDescent="0.25">
      <c r="A17" s="161" t="s">
        <v>138</v>
      </c>
      <c r="B17" s="167" t="s">
        <v>139</v>
      </c>
      <c r="C17" s="169">
        <v>10</v>
      </c>
      <c r="D17" s="169" t="s">
        <v>141</v>
      </c>
      <c r="E17" s="170" t="s">
        <v>142</v>
      </c>
      <c r="F17" s="75" t="s">
        <v>143</v>
      </c>
      <c r="G17" s="171" t="s">
        <v>144</v>
      </c>
      <c r="H17" s="171" t="s">
        <v>145</v>
      </c>
      <c r="I17" s="174" t="s">
        <v>146</v>
      </c>
      <c r="J17" s="170" t="s">
        <v>38</v>
      </c>
      <c r="K17" s="75" t="s">
        <v>147</v>
      </c>
      <c r="L17" s="75" t="s">
        <v>148</v>
      </c>
      <c r="M17" s="75" t="s">
        <v>149</v>
      </c>
      <c r="N17" s="75" t="s">
        <v>150</v>
      </c>
      <c r="O17" s="76" t="s">
        <v>151</v>
      </c>
    </row>
    <row r="18" spans="1:15" ht="51" x14ac:dyDescent="0.25">
      <c r="A18" s="150"/>
      <c r="B18" s="153"/>
      <c r="C18" s="156"/>
      <c r="D18" s="156"/>
      <c r="E18" s="132"/>
      <c r="F18" s="156" t="s">
        <v>152</v>
      </c>
      <c r="G18" s="172"/>
      <c r="H18" s="172"/>
      <c r="I18" s="175"/>
      <c r="J18" s="132"/>
      <c r="K18" s="28" t="str">
        <f>K17</f>
        <v>Remitir trimestralmente memorando circular a todas las dependencias generadoras de hechos económicos que impacten los estados financieros, solicitando el envió oportuno de la información</v>
      </c>
      <c r="L18" s="28" t="str">
        <f>L17</f>
        <v xml:space="preserve"> memorando circular</v>
      </c>
      <c r="M18" s="28" t="str">
        <f t="shared" ref="M18:N18" si="0">M17</f>
        <v>Subdirectora Financiera</v>
      </c>
      <c r="N18" s="28" t="str">
        <f t="shared" si="0"/>
        <v>3° Y 4° TRIMESTRE</v>
      </c>
      <c r="O18" s="29" t="str">
        <f>O17</f>
        <v>EFICACIA:
Índice de cumplimiento actividades: N°  de  memorandos enviados/  N°  de memorandos por enviar</v>
      </c>
    </row>
    <row r="19" spans="1:15" ht="63.75" x14ac:dyDescent="0.25">
      <c r="A19" s="150"/>
      <c r="B19" s="153"/>
      <c r="C19" s="156"/>
      <c r="D19" s="156"/>
      <c r="E19" s="132"/>
      <c r="F19" s="156"/>
      <c r="G19" s="172"/>
      <c r="H19" s="172"/>
      <c r="I19" s="175"/>
      <c r="J19" s="132"/>
      <c r="K19" s="28" t="s">
        <v>153</v>
      </c>
      <c r="L19" s="28" t="s">
        <v>154</v>
      </c>
      <c r="M19" s="28" t="s">
        <v>155</v>
      </c>
      <c r="N19" s="28" t="s">
        <v>150</v>
      </c>
      <c r="O19" s="29" t="s">
        <v>156</v>
      </c>
    </row>
    <row r="20" spans="1:15" ht="77.25" thickBot="1" x14ac:dyDescent="0.3">
      <c r="A20" s="162"/>
      <c r="B20" s="154"/>
      <c r="C20" s="118">
        <v>11</v>
      </c>
      <c r="D20" s="73" t="s">
        <v>158</v>
      </c>
      <c r="E20" s="79" t="s">
        <v>123</v>
      </c>
      <c r="F20" s="73" t="s">
        <v>159</v>
      </c>
      <c r="G20" s="79" t="s">
        <v>35</v>
      </c>
      <c r="H20" s="79" t="s">
        <v>160</v>
      </c>
      <c r="I20" s="80" t="s">
        <v>161</v>
      </c>
      <c r="J20" s="79" t="s">
        <v>38</v>
      </c>
      <c r="K20" s="73" t="s">
        <v>162</v>
      </c>
      <c r="L20" s="73" t="s">
        <v>163</v>
      </c>
      <c r="M20" s="73" t="s">
        <v>149</v>
      </c>
      <c r="N20" s="73" t="s">
        <v>164</v>
      </c>
      <c r="O20" s="74" t="s">
        <v>165</v>
      </c>
    </row>
    <row r="21" spans="1:15" ht="68.25" x14ac:dyDescent="0.25">
      <c r="A21" s="176" t="s">
        <v>166</v>
      </c>
      <c r="B21" s="152" t="s">
        <v>167</v>
      </c>
      <c r="C21" s="119">
        <v>12</v>
      </c>
      <c r="D21" s="83" t="s">
        <v>169</v>
      </c>
      <c r="E21" s="84" t="s">
        <v>123</v>
      </c>
      <c r="F21" s="83" t="s">
        <v>170</v>
      </c>
      <c r="G21" s="84" t="s">
        <v>23</v>
      </c>
      <c r="H21" s="85" t="s">
        <v>171</v>
      </c>
      <c r="I21" s="86" t="s">
        <v>25</v>
      </c>
      <c r="J21" s="84" t="s">
        <v>38</v>
      </c>
      <c r="K21" s="83" t="s">
        <v>172</v>
      </c>
      <c r="L21" s="83" t="s">
        <v>173</v>
      </c>
      <c r="M21" s="83" t="s">
        <v>174</v>
      </c>
      <c r="N21" s="83" t="s">
        <v>175</v>
      </c>
      <c r="O21" s="87" t="s">
        <v>176</v>
      </c>
    </row>
    <row r="22" spans="1:15" ht="68.25" x14ac:dyDescent="0.25">
      <c r="A22" s="150"/>
      <c r="B22" s="153"/>
      <c r="C22" s="120">
        <v>13</v>
      </c>
      <c r="D22" s="71" t="s">
        <v>178</v>
      </c>
      <c r="E22" s="89" t="s">
        <v>123</v>
      </c>
      <c r="F22" s="71" t="s">
        <v>179</v>
      </c>
      <c r="G22" s="89" t="s">
        <v>180</v>
      </c>
      <c r="H22" s="90" t="s">
        <v>171</v>
      </c>
      <c r="I22" s="91" t="s">
        <v>181</v>
      </c>
      <c r="J22" s="89" t="s">
        <v>38</v>
      </c>
      <c r="K22" s="71" t="s">
        <v>182</v>
      </c>
      <c r="L22" s="71" t="s">
        <v>183</v>
      </c>
      <c r="M22" s="71" t="s">
        <v>184</v>
      </c>
      <c r="N22" s="71" t="s">
        <v>175</v>
      </c>
      <c r="O22" s="72" t="s">
        <v>185</v>
      </c>
    </row>
    <row r="23" spans="1:15" ht="69" thickBot="1" x14ac:dyDescent="0.3">
      <c r="A23" s="150"/>
      <c r="B23" s="154"/>
      <c r="C23" s="118">
        <v>14</v>
      </c>
      <c r="D23" s="73" t="s">
        <v>187</v>
      </c>
      <c r="E23" s="79" t="s">
        <v>188</v>
      </c>
      <c r="F23" s="73" t="s">
        <v>189</v>
      </c>
      <c r="G23" s="79" t="s">
        <v>180</v>
      </c>
      <c r="H23" s="93" t="s">
        <v>171</v>
      </c>
      <c r="I23" s="80" t="s">
        <v>190</v>
      </c>
      <c r="J23" s="79" t="s">
        <v>38</v>
      </c>
      <c r="K23" s="73" t="s">
        <v>191</v>
      </c>
      <c r="L23" s="73" t="s">
        <v>192</v>
      </c>
      <c r="M23" s="73" t="s">
        <v>193</v>
      </c>
      <c r="N23" s="73" t="s">
        <v>194</v>
      </c>
      <c r="O23" s="74" t="s">
        <v>195</v>
      </c>
    </row>
    <row r="24" spans="1:15" ht="102.75" thickBot="1" x14ac:dyDescent="0.3">
      <c r="A24" s="95" t="s">
        <v>196</v>
      </c>
      <c r="B24" s="33" t="s">
        <v>197</v>
      </c>
      <c r="C24" s="121" t="s">
        <v>198</v>
      </c>
      <c r="D24" s="97" t="s">
        <v>199</v>
      </c>
      <c r="E24" s="98" t="s">
        <v>123</v>
      </c>
      <c r="F24" s="99" t="s">
        <v>200</v>
      </c>
      <c r="G24" s="100" t="s">
        <v>201</v>
      </c>
      <c r="H24" s="100" t="s">
        <v>24</v>
      </c>
      <c r="I24" s="101" t="s">
        <v>126</v>
      </c>
      <c r="J24" s="98" t="s">
        <v>38</v>
      </c>
      <c r="K24" s="99" t="s">
        <v>202</v>
      </c>
      <c r="L24" s="99" t="s">
        <v>203</v>
      </c>
      <c r="M24" s="99" t="s">
        <v>204</v>
      </c>
      <c r="N24" s="99" t="s">
        <v>205</v>
      </c>
      <c r="O24" s="102" t="s">
        <v>206</v>
      </c>
    </row>
    <row r="25" spans="1:15" ht="90" thickBot="1" x14ac:dyDescent="0.3">
      <c r="A25" s="103" t="s">
        <v>207</v>
      </c>
      <c r="B25" s="104" t="s">
        <v>208</v>
      </c>
      <c r="C25" s="115" t="s">
        <v>209</v>
      </c>
      <c r="D25" s="45" t="s">
        <v>210</v>
      </c>
      <c r="E25" s="46" t="s">
        <v>21</v>
      </c>
      <c r="F25" s="45" t="s">
        <v>211</v>
      </c>
      <c r="G25" s="46" t="s">
        <v>212</v>
      </c>
      <c r="H25" s="46" t="s">
        <v>213</v>
      </c>
      <c r="I25" s="105" t="s">
        <v>214</v>
      </c>
      <c r="J25" s="46" t="s">
        <v>26</v>
      </c>
      <c r="K25" s="45" t="s">
        <v>215</v>
      </c>
      <c r="L25" s="45" t="s">
        <v>216</v>
      </c>
      <c r="M25" s="45" t="s">
        <v>82</v>
      </c>
      <c r="N25" s="45" t="s">
        <v>30</v>
      </c>
      <c r="O25" s="48" t="s">
        <v>217</v>
      </c>
    </row>
    <row r="27" spans="1:15" x14ac:dyDescent="0.25">
      <c r="A27" s="122" t="s">
        <v>245</v>
      </c>
      <c r="C27"/>
    </row>
    <row r="28" spans="1:15" x14ac:dyDescent="0.25">
      <c r="A28" s="194" t="s">
        <v>246</v>
      </c>
      <c r="B28" s="195" t="s">
        <v>247</v>
      </c>
      <c r="C28" s="196"/>
      <c r="D28" s="196"/>
      <c r="E28" s="196"/>
      <c r="F28" s="196"/>
      <c r="G28" s="196"/>
      <c r="H28" s="196"/>
    </row>
    <row r="29" spans="1:15" ht="66" customHeight="1" x14ac:dyDescent="0.25">
      <c r="A29" s="194"/>
      <c r="B29" s="195" t="s">
        <v>248</v>
      </c>
      <c r="C29" s="196"/>
      <c r="D29" s="196"/>
      <c r="E29" s="196"/>
      <c r="F29" s="196"/>
      <c r="G29" s="196"/>
      <c r="H29" s="196"/>
    </row>
    <row r="30" spans="1:15" x14ac:dyDescent="0.25">
      <c r="A30" s="194"/>
      <c r="B30" s="195" t="s">
        <v>249</v>
      </c>
      <c r="C30" s="195"/>
      <c r="D30" s="195"/>
      <c r="E30" s="195"/>
      <c r="F30" s="195"/>
      <c r="G30" s="195"/>
      <c r="H30" s="195"/>
    </row>
    <row r="31" spans="1:15" x14ac:dyDescent="0.25">
      <c r="A31" s="194" t="s">
        <v>250</v>
      </c>
      <c r="B31" s="195" t="s">
        <v>251</v>
      </c>
      <c r="C31" s="196"/>
      <c r="D31" s="196"/>
      <c r="E31" s="196"/>
      <c r="F31" s="196"/>
      <c r="G31" s="196"/>
      <c r="H31" s="196"/>
    </row>
    <row r="32" spans="1:15" x14ac:dyDescent="0.25">
      <c r="A32" s="194"/>
      <c r="B32" s="195" t="s">
        <v>252</v>
      </c>
      <c r="C32" s="196"/>
      <c r="D32" s="196"/>
      <c r="E32" s="196"/>
      <c r="F32" s="196"/>
      <c r="G32" s="196"/>
      <c r="H32" s="196"/>
    </row>
    <row r="33" spans="1:8" ht="36" customHeight="1" x14ac:dyDescent="0.25">
      <c r="A33" s="194" t="s">
        <v>253</v>
      </c>
      <c r="B33" s="195" t="s">
        <v>254</v>
      </c>
      <c r="C33" s="196"/>
      <c r="D33" s="196"/>
      <c r="E33" s="196"/>
      <c r="F33" s="196"/>
      <c r="G33" s="196"/>
      <c r="H33" s="196"/>
    </row>
    <row r="34" spans="1:8" ht="234" customHeight="1" x14ac:dyDescent="0.25">
      <c r="A34" s="194"/>
      <c r="B34" s="195" t="s">
        <v>255</v>
      </c>
      <c r="C34" s="196"/>
      <c r="D34" s="196"/>
      <c r="E34" s="196"/>
      <c r="F34" s="196"/>
      <c r="G34" s="196"/>
      <c r="H34" s="196"/>
    </row>
    <row r="35" spans="1:8" ht="258" customHeight="1" x14ac:dyDescent="0.25">
      <c r="A35" s="194"/>
      <c r="B35" s="195" t="s">
        <v>256</v>
      </c>
      <c r="C35" s="196"/>
      <c r="D35" s="196"/>
      <c r="E35" s="196"/>
      <c r="F35" s="196"/>
      <c r="G35" s="196"/>
      <c r="H35" s="196"/>
    </row>
    <row r="36" spans="1:8" ht="231.75" customHeight="1" x14ac:dyDescent="0.25">
      <c r="A36" s="194"/>
      <c r="B36" s="195" t="s">
        <v>257</v>
      </c>
      <c r="C36" s="196"/>
      <c r="D36" s="196"/>
      <c r="E36" s="196"/>
      <c r="F36" s="196"/>
      <c r="G36" s="196"/>
      <c r="H36" s="196"/>
    </row>
    <row r="37" spans="1:8" x14ac:dyDescent="0.25">
      <c r="B37" s="197"/>
      <c r="C37" s="198"/>
      <c r="D37" s="198"/>
      <c r="E37" s="198"/>
      <c r="F37" s="198"/>
      <c r="G37" s="198"/>
      <c r="H37" s="198"/>
    </row>
  </sheetData>
  <mergeCells count="62">
    <mergeCell ref="B37:H37"/>
    <mergeCell ref="A31:A32"/>
    <mergeCell ref="B31:H31"/>
    <mergeCell ref="B32:H32"/>
    <mergeCell ref="A33:A36"/>
    <mergeCell ref="B33:H33"/>
    <mergeCell ref="B34:H34"/>
    <mergeCell ref="B35:H35"/>
    <mergeCell ref="B36:H36"/>
    <mergeCell ref="A21:A23"/>
    <mergeCell ref="B21:B23"/>
    <mergeCell ref="A28:A30"/>
    <mergeCell ref="B28:H28"/>
    <mergeCell ref="B29:H29"/>
    <mergeCell ref="B30:H30"/>
    <mergeCell ref="G17:G19"/>
    <mergeCell ref="H17:H19"/>
    <mergeCell ref="I17:I19"/>
    <mergeCell ref="J17:J19"/>
    <mergeCell ref="F18:F19"/>
    <mergeCell ref="A17:A20"/>
    <mergeCell ref="B17:B20"/>
    <mergeCell ref="C17:C19"/>
    <mergeCell ref="D17:D19"/>
    <mergeCell ref="E17:E19"/>
    <mergeCell ref="H7:H8"/>
    <mergeCell ref="I7:I8"/>
    <mergeCell ref="J7:J8"/>
    <mergeCell ref="O7:O8"/>
    <mergeCell ref="A13:A16"/>
    <mergeCell ref="B13:B16"/>
    <mergeCell ref="C15:C16"/>
    <mergeCell ref="D15:D16"/>
    <mergeCell ref="E15:E16"/>
    <mergeCell ref="F15:F16"/>
    <mergeCell ref="G15:G16"/>
    <mergeCell ref="H15:H16"/>
    <mergeCell ref="I15:I16"/>
    <mergeCell ref="A2:A8"/>
    <mergeCell ref="B2:B8"/>
    <mergeCell ref="J15:J16"/>
    <mergeCell ref="C7:C8"/>
    <mergeCell ref="D7:D8"/>
    <mergeCell ref="E7:E8"/>
    <mergeCell ref="F7:F8"/>
    <mergeCell ref="G7:G8"/>
    <mergeCell ref="G2:G4"/>
    <mergeCell ref="H2:H4"/>
    <mergeCell ref="I2:I4"/>
    <mergeCell ref="J2:J4"/>
    <mergeCell ref="C5:C6"/>
    <mergeCell ref="D5:D6"/>
    <mergeCell ref="E5:E6"/>
    <mergeCell ref="F5:F6"/>
    <mergeCell ref="G5:G6"/>
    <mergeCell ref="H5:H6"/>
    <mergeCell ref="C2:C4"/>
    <mergeCell ref="D2:D4"/>
    <mergeCell ref="E2:E4"/>
    <mergeCell ref="F2:F4"/>
    <mergeCell ref="I5:I6"/>
    <mergeCell ref="J5:J6"/>
  </mergeCells>
  <pageMargins left="0.70866141732283472" right="0.70866141732283472" top="0.74803149606299213" bottom="0.74803149606299213" header="0.31496062992125984" footer="0.31496062992125984"/>
  <pageSetup scale="34" orientation="landscape" r:id="rId1"/>
  <headerFooter>
    <oddHeader>&amp;Lv2&amp;CMapar de Riesgos Institucional 
INVIAS&amp;RPág  &amp;P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02BC-D295-4A73-B04E-80727A653483}">
  <dimension ref="A1:AD31"/>
  <sheetViews>
    <sheetView zoomScaleNormal="100" workbookViewId="0">
      <pane xSplit="2" ySplit="1" topLeftCell="C26" activePane="bottomRight" state="frozen"/>
      <selection pane="topRight" activeCell="C1" sqref="C1"/>
      <selection pane="bottomLeft" activeCell="A2" sqref="A2"/>
      <selection pane="bottomRight" activeCell="A31" sqref="A31:G31"/>
    </sheetView>
  </sheetViews>
  <sheetFormatPr baseColWidth="10" defaultRowHeight="15" x14ac:dyDescent="0.25"/>
  <cols>
    <col min="1" max="1" width="32.85546875" style="14" customWidth="1"/>
    <col min="2" max="2" width="6.5703125" customWidth="1"/>
    <col min="3" max="3" width="51.42578125" customWidth="1"/>
    <col min="4" max="4" width="3.7109375" bestFit="1" customWidth="1"/>
    <col min="5" max="5" width="39.140625" customWidth="1"/>
    <col min="6" max="6" width="2" bestFit="1" customWidth="1"/>
    <col min="7" max="7" width="3.7109375" bestFit="1" customWidth="1"/>
    <col min="8" max="8" width="2" bestFit="1" customWidth="1"/>
    <col min="9" max="9" width="3.7109375" bestFit="1" customWidth="1"/>
    <col min="10" max="10" width="9.42578125" bestFit="1" customWidth="1"/>
    <col min="11" max="12" width="3.7109375" bestFit="1" customWidth="1"/>
    <col min="13" max="13" width="41.28515625" customWidth="1"/>
    <col min="14" max="14" width="15.7109375" customWidth="1"/>
    <col min="15" max="15" width="26.42578125" customWidth="1"/>
    <col min="16" max="17" width="15.7109375" customWidth="1"/>
    <col min="18" max="18" width="33.42578125" customWidth="1"/>
    <col min="19" max="19" width="46.7109375" customWidth="1"/>
    <col min="20" max="24" width="15.7109375" customWidth="1"/>
    <col min="25" max="25" width="35.7109375" customWidth="1"/>
    <col min="26" max="30" width="15.7109375" customWidth="1"/>
  </cols>
  <sheetData>
    <row r="1" spans="1:30" ht="100.5" thickBot="1" x14ac:dyDescent="0.3">
      <c r="A1" s="4" t="s">
        <v>1</v>
      </c>
      <c r="B1" s="1" t="s">
        <v>3</v>
      </c>
      <c r="C1" s="1" t="s">
        <v>259</v>
      </c>
      <c r="D1" s="2" t="s">
        <v>5</v>
      </c>
      <c r="E1" s="1" t="s">
        <v>260</v>
      </c>
      <c r="F1" s="199" t="s">
        <v>7</v>
      </c>
      <c r="G1" s="199"/>
      <c r="H1" s="199" t="s">
        <v>8</v>
      </c>
      <c r="I1" s="199"/>
      <c r="J1" s="1" t="s">
        <v>261</v>
      </c>
      <c r="K1" s="2" t="s">
        <v>262</v>
      </c>
      <c r="L1" s="3" t="s">
        <v>10</v>
      </c>
      <c r="M1" s="4" t="s">
        <v>263</v>
      </c>
      <c r="N1" s="1" t="s">
        <v>12</v>
      </c>
      <c r="O1" s="1" t="s">
        <v>13</v>
      </c>
      <c r="P1" s="1" t="s">
        <v>14</v>
      </c>
      <c r="Q1" s="1" t="s">
        <v>264</v>
      </c>
      <c r="R1" s="5" t="s">
        <v>265</v>
      </c>
      <c r="S1" s="6" t="s">
        <v>266</v>
      </c>
      <c r="T1" s="1" t="s">
        <v>12</v>
      </c>
      <c r="U1" s="1" t="s">
        <v>13</v>
      </c>
      <c r="V1" s="1" t="s">
        <v>14</v>
      </c>
      <c r="W1" s="1" t="s">
        <v>264</v>
      </c>
      <c r="X1" s="7" t="s">
        <v>265</v>
      </c>
      <c r="Y1" s="4" t="s">
        <v>267</v>
      </c>
      <c r="Z1" s="1" t="s">
        <v>12</v>
      </c>
      <c r="AA1" s="1" t="s">
        <v>13</v>
      </c>
      <c r="AB1" s="1" t="s">
        <v>14</v>
      </c>
      <c r="AC1" s="5" t="s">
        <v>264</v>
      </c>
      <c r="AD1" s="5" t="s">
        <v>265</v>
      </c>
    </row>
    <row r="2" spans="1:30" ht="210" x14ac:dyDescent="0.25">
      <c r="A2" s="13" t="s">
        <v>17</v>
      </c>
      <c r="B2" s="8" t="s">
        <v>295</v>
      </c>
      <c r="C2" s="9" t="s">
        <v>296</v>
      </c>
      <c r="D2" s="10" t="s">
        <v>270</v>
      </c>
      <c r="E2" s="9" t="s">
        <v>222</v>
      </c>
      <c r="F2" s="9">
        <v>1</v>
      </c>
      <c r="G2" s="10" t="s">
        <v>272</v>
      </c>
      <c r="H2" s="9">
        <v>5</v>
      </c>
      <c r="I2" s="10" t="s">
        <v>287</v>
      </c>
      <c r="J2" s="9">
        <v>5</v>
      </c>
      <c r="K2" s="10" t="s">
        <v>288</v>
      </c>
      <c r="L2" s="11" t="s">
        <v>38</v>
      </c>
      <c r="M2" s="8" t="s">
        <v>297</v>
      </c>
      <c r="N2" s="9" t="s">
        <v>28</v>
      </c>
      <c r="O2" s="9" t="s">
        <v>224</v>
      </c>
      <c r="P2" s="9" t="s">
        <v>225</v>
      </c>
      <c r="Q2" s="9" t="s">
        <v>298</v>
      </c>
      <c r="R2" s="12" t="s">
        <v>299</v>
      </c>
      <c r="S2" s="13" t="s">
        <v>300</v>
      </c>
      <c r="T2" s="9" t="s">
        <v>301</v>
      </c>
      <c r="U2" s="9" t="s">
        <v>302</v>
      </c>
      <c r="V2" s="9" t="s">
        <v>225</v>
      </c>
      <c r="W2" s="9" t="s">
        <v>303</v>
      </c>
      <c r="X2" s="12" t="s">
        <v>304</v>
      </c>
      <c r="Y2" s="8" t="s">
        <v>305</v>
      </c>
      <c r="Z2" s="9" t="s">
        <v>232</v>
      </c>
      <c r="AA2" s="9" t="s">
        <v>233</v>
      </c>
      <c r="AB2" s="9" t="s">
        <v>225</v>
      </c>
      <c r="AC2" s="12" t="s">
        <v>306</v>
      </c>
      <c r="AD2" s="12" t="s">
        <v>307</v>
      </c>
    </row>
    <row r="3" spans="1:30" ht="225" x14ac:dyDescent="0.25">
      <c r="A3" s="13" t="s">
        <v>17</v>
      </c>
      <c r="B3" s="8" t="s">
        <v>336</v>
      </c>
      <c r="C3" s="9" t="s">
        <v>337</v>
      </c>
      <c r="D3" s="10" t="s">
        <v>338</v>
      </c>
      <c r="E3" s="9" t="s">
        <v>339</v>
      </c>
      <c r="F3" s="9">
        <v>3</v>
      </c>
      <c r="G3" s="10" t="s">
        <v>340</v>
      </c>
      <c r="H3" s="9">
        <v>4</v>
      </c>
      <c r="I3" s="10" t="s">
        <v>273</v>
      </c>
      <c r="J3" s="9">
        <v>12</v>
      </c>
      <c r="K3" s="10" t="s">
        <v>288</v>
      </c>
      <c r="L3" s="11" t="s">
        <v>38</v>
      </c>
      <c r="M3" s="8" t="s">
        <v>341</v>
      </c>
      <c r="N3" s="9" t="s">
        <v>40</v>
      </c>
      <c r="O3" s="9" t="s">
        <v>41</v>
      </c>
      <c r="P3" s="9" t="s">
        <v>238</v>
      </c>
      <c r="Q3" s="9" t="s">
        <v>342</v>
      </c>
      <c r="R3" s="12" t="s">
        <v>43</v>
      </c>
      <c r="S3" s="13" t="s">
        <v>343</v>
      </c>
      <c r="T3" s="9" t="s">
        <v>46</v>
      </c>
      <c r="U3" s="9" t="s">
        <v>47</v>
      </c>
      <c r="V3" s="9" t="s">
        <v>48</v>
      </c>
      <c r="W3" s="9" t="s">
        <v>344</v>
      </c>
      <c r="X3" s="12" t="s">
        <v>345</v>
      </c>
      <c r="Y3" s="8" t="s">
        <v>278</v>
      </c>
      <c r="Z3" s="9" t="s">
        <v>278</v>
      </c>
      <c r="AA3" s="9" t="s">
        <v>278</v>
      </c>
      <c r="AB3" s="9" t="s">
        <v>278</v>
      </c>
      <c r="AC3" s="12" t="s">
        <v>278</v>
      </c>
      <c r="AD3" s="12" t="s">
        <v>278</v>
      </c>
    </row>
    <row r="4" spans="1:30" ht="270" x14ac:dyDescent="0.25">
      <c r="A4" s="13" t="s">
        <v>17</v>
      </c>
      <c r="B4" s="8" t="s">
        <v>379</v>
      </c>
      <c r="C4" s="9" t="s">
        <v>380</v>
      </c>
      <c r="D4" s="10" t="s">
        <v>338</v>
      </c>
      <c r="E4" s="9" t="s">
        <v>52</v>
      </c>
      <c r="F4" s="9">
        <v>1</v>
      </c>
      <c r="G4" s="10" t="s">
        <v>272</v>
      </c>
      <c r="H4" s="9">
        <v>4</v>
      </c>
      <c r="I4" s="10" t="s">
        <v>273</v>
      </c>
      <c r="J4" s="9">
        <v>4</v>
      </c>
      <c r="K4" s="10" t="s">
        <v>274</v>
      </c>
      <c r="L4" s="11" t="s">
        <v>38</v>
      </c>
      <c r="M4" s="8" t="s">
        <v>381</v>
      </c>
      <c r="N4" s="9" t="s">
        <v>382</v>
      </c>
      <c r="O4" s="9" t="s">
        <v>383</v>
      </c>
      <c r="P4" s="9" t="s">
        <v>238</v>
      </c>
      <c r="Q4" s="9">
        <v>0</v>
      </c>
      <c r="R4" s="12" t="s">
        <v>384</v>
      </c>
      <c r="S4" s="13" t="s">
        <v>258</v>
      </c>
      <c r="T4" s="9" t="s">
        <v>60</v>
      </c>
      <c r="U4" s="9" t="s">
        <v>61</v>
      </c>
      <c r="V4" s="9" t="s">
        <v>62</v>
      </c>
      <c r="W4" s="9" t="s">
        <v>385</v>
      </c>
      <c r="X4" s="12" t="s">
        <v>345</v>
      </c>
      <c r="Y4" s="8" t="s">
        <v>278</v>
      </c>
      <c r="Z4" s="9" t="s">
        <v>278</v>
      </c>
      <c r="AA4" s="9" t="s">
        <v>278</v>
      </c>
      <c r="AB4" s="9" t="s">
        <v>278</v>
      </c>
      <c r="AC4" s="12" t="s">
        <v>278</v>
      </c>
      <c r="AD4" s="12" t="s">
        <v>278</v>
      </c>
    </row>
    <row r="5" spans="1:30" ht="129" x14ac:dyDescent="0.25">
      <c r="A5" s="13" t="s">
        <v>386</v>
      </c>
      <c r="B5" s="126" t="s">
        <v>387</v>
      </c>
      <c r="C5" s="9" t="s">
        <v>388</v>
      </c>
      <c r="D5" s="10" t="s">
        <v>270</v>
      </c>
      <c r="E5" s="9" t="s">
        <v>389</v>
      </c>
      <c r="F5" s="9">
        <v>4</v>
      </c>
      <c r="G5" s="10" t="s">
        <v>334</v>
      </c>
      <c r="H5" s="9">
        <v>5</v>
      </c>
      <c r="I5" s="10" t="s">
        <v>287</v>
      </c>
      <c r="J5" s="9">
        <v>20</v>
      </c>
      <c r="K5" s="10" t="s">
        <v>288</v>
      </c>
      <c r="L5" s="11" t="s">
        <v>38</v>
      </c>
      <c r="M5" s="8" t="s">
        <v>390</v>
      </c>
      <c r="N5" s="9" t="s">
        <v>391</v>
      </c>
      <c r="O5" s="9" t="s">
        <v>392</v>
      </c>
      <c r="P5" s="9" t="s">
        <v>238</v>
      </c>
      <c r="Q5" s="9" t="s">
        <v>393</v>
      </c>
      <c r="R5" s="12" t="s">
        <v>394</v>
      </c>
      <c r="S5" s="13" t="s">
        <v>278</v>
      </c>
      <c r="T5" s="9" t="s">
        <v>278</v>
      </c>
      <c r="U5" s="9" t="s">
        <v>278</v>
      </c>
      <c r="V5" s="9" t="s">
        <v>278</v>
      </c>
      <c r="W5" s="9" t="s">
        <v>278</v>
      </c>
      <c r="X5" s="12" t="s">
        <v>278</v>
      </c>
      <c r="Y5" s="8" t="s">
        <v>278</v>
      </c>
      <c r="Z5" s="9" t="s">
        <v>278</v>
      </c>
      <c r="AA5" s="9" t="s">
        <v>278</v>
      </c>
      <c r="AB5" s="9" t="s">
        <v>278</v>
      </c>
      <c r="AC5" s="12" t="s">
        <v>278</v>
      </c>
      <c r="AD5" s="12" t="s">
        <v>278</v>
      </c>
    </row>
    <row r="6" spans="1:30" ht="129" x14ac:dyDescent="0.25">
      <c r="A6" s="13" t="s">
        <v>73</v>
      </c>
      <c r="B6" s="8" t="s">
        <v>268</v>
      </c>
      <c r="C6" s="9" t="s">
        <v>269</v>
      </c>
      <c r="D6" s="10" t="s">
        <v>270</v>
      </c>
      <c r="E6" s="9" t="s">
        <v>271</v>
      </c>
      <c r="F6" s="9">
        <v>1</v>
      </c>
      <c r="G6" s="10" t="s">
        <v>272</v>
      </c>
      <c r="H6" s="9">
        <v>4</v>
      </c>
      <c r="I6" s="10" t="s">
        <v>273</v>
      </c>
      <c r="J6" s="9">
        <v>4</v>
      </c>
      <c r="K6" s="10" t="s">
        <v>274</v>
      </c>
      <c r="L6" s="11" t="s">
        <v>38</v>
      </c>
      <c r="M6" s="8" t="s">
        <v>275</v>
      </c>
      <c r="N6" s="9" t="s">
        <v>81</v>
      </c>
      <c r="O6" s="9" t="s">
        <v>82</v>
      </c>
      <c r="P6" s="9" t="s">
        <v>225</v>
      </c>
      <c r="Q6" s="9" t="s">
        <v>276</v>
      </c>
      <c r="R6" s="12" t="s">
        <v>277</v>
      </c>
      <c r="S6" s="13" t="s">
        <v>278</v>
      </c>
      <c r="T6" s="9" t="s">
        <v>278</v>
      </c>
      <c r="U6" s="9" t="s">
        <v>278</v>
      </c>
      <c r="V6" s="9" t="s">
        <v>278</v>
      </c>
      <c r="W6" s="9" t="s">
        <v>278</v>
      </c>
      <c r="X6" s="12" t="s">
        <v>278</v>
      </c>
      <c r="Y6" s="8" t="s">
        <v>278</v>
      </c>
      <c r="Z6" s="9" t="s">
        <v>278</v>
      </c>
      <c r="AA6" s="9" t="s">
        <v>278</v>
      </c>
      <c r="AB6" s="9" t="s">
        <v>278</v>
      </c>
      <c r="AC6" s="12" t="s">
        <v>278</v>
      </c>
      <c r="AD6" s="12" t="s">
        <v>278</v>
      </c>
    </row>
    <row r="7" spans="1:30" ht="129" x14ac:dyDescent="0.25">
      <c r="A7" s="13" t="s">
        <v>279</v>
      </c>
      <c r="B7" s="8" t="s">
        <v>280</v>
      </c>
      <c r="C7" s="9" t="s">
        <v>88</v>
      </c>
      <c r="D7" s="10" t="s">
        <v>270</v>
      </c>
      <c r="E7" s="9" t="s">
        <v>89</v>
      </c>
      <c r="F7" s="9">
        <v>1</v>
      </c>
      <c r="G7" s="10" t="s">
        <v>272</v>
      </c>
      <c r="H7" s="9">
        <v>4</v>
      </c>
      <c r="I7" s="10" t="s">
        <v>273</v>
      </c>
      <c r="J7" s="9">
        <v>4</v>
      </c>
      <c r="K7" s="10" t="s">
        <v>274</v>
      </c>
      <c r="L7" s="11" t="s">
        <v>38</v>
      </c>
      <c r="M7" s="8" t="s">
        <v>281</v>
      </c>
      <c r="N7" s="9" t="s">
        <v>91</v>
      </c>
      <c r="O7" s="9" t="s">
        <v>92</v>
      </c>
      <c r="P7" s="9" t="s">
        <v>30</v>
      </c>
      <c r="Q7" s="9" t="s">
        <v>282</v>
      </c>
      <c r="R7" s="12" t="s">
        <v>283</v>
      </c>
      <c r="S7" s="13" t="s">
        <v>278</v>
      </c>
      <c r="T7" s="9" t="s">
        <v>278</v>
      </c>
      <c r="U7" s="9" t="s">
        <v>278</v>
      </c>
      <c r="V7" s="9" t="s">
        <v>278</v>
      </c>
      <c r="W7" s="9" t="s">
        <v>278</v>
      </c>
      <c r="X7" s="12" t="s">
        <v>278</v>
      </c>
      <c r="Y7" s="8" t="s">
        <v>278</v>
      </c>
      <c r="Z7" s="9" t="s">
        <v>278</v>
      </c>
      <c r="AA7" s="9" t="s">
        <v>278</v>
      </c>
      <c r="AB7" s="9" t="s">
        <v>278</v>
      </c>
      <c r="AC7" s="12" t="s">
        <v>278</v>
      </c>
      <c r="AD7" s="12" t="s">
        <v>278</v>
      </c>
    </row>
    <row r="8" spans="1:30" ht="129" x14ac:dyDescent="0.25">
      <c r="A8" s="13" t="s">
        <v>279</v>
      </c>
      <c r="B8" s="125" t="s">
        <v>284</v>
      </c>
      <c r="C8" s="9" t="s">
        <v>285</v>
      </c>
      <c r="D8" s="10" t="s">
        <v>270</v>
      </c>
      <c r="E8" s="9" t="s">
        <v>286</v>
      </c>
      <c r="F8" s="9">
        <v>1</v>
      </c>
      <c r="G8" s="10" t="s">
        <v>272</v>
      </c>
      <c r="H8" s="9">
        <v>5</v>
      </c>
      <c r="I8" s="10" t="s">
        <v>287</v>
      </c>
      <c r="J8" s="9">
        <v>5</v>
      </c>
      <c r="K8" s="10" t="s">
        <v>288</v>
      </c>
      <c r="L8" s="11" t="s">
        <v>38</v>
      </c>
      <c r="M8" s="8" t="s">
        <v>289</v>
      </c>
      <c r="N8" s="9" t="s">
        <v>290</v>
      </c>
      <c r="O8" s="9" t="s">
        <v>291</v>
      </c>
      <c r="P8" s="9" t="s">
        <v>238</v>
      </c>
      <c r="Q8" s="9" t="s">
        <v>292</v>
      </c>
      <c r="R8" s="12" t="s">
        <v>293</v>
      </c>
      <c r="S8" s="13" t="s">
        <v>278</v>
      </c>
      <c r="T8" s="9" t="s">
        <v>294</v>
      </c>
      <c r="U8" s="9" t="s">
        <v>294</v>
      </c>
      <c r="V8" s="9" t="s">
        <v>294</v>
      </c>
      <c r="W8" s="9" t="s">
        <v>294</v>
      </c>
      <c r="X8" s="12" t="s">
        <v>294</v>
      </c>
      <c r="Y8" s="8" t="s">
        <v>294</v>
      </c>
      <c r="Z8" s="9" t="s">
        <v>294</v>
      </c>
      <c r="AA8" s="9" t="s">
        <v>294</v>
      </c>
      <c r="AB8" s="9" t="s">
        <v>294</v>
      </c>
      <c r="AC8" s="12" t="s">
        <v>294</v>
      </c>
      <c r="AD8" s="12" t="s">
        <v>294</v>
      </c>
    </row>
    <row r="9" spans="1:30" ht="129" x14ac:dyDescent="0.25">
      <c r="A9" s="13" t="s">
        <v>94</v>
      </c>
      <c r="B9" s="8" t="s">
        <v>308</v>
      </c>
      <c r="C9" s="9" t="s">
        <v>97</v>
      </c>
      <c r="D9" s="10" t="s">
        <v>270</v>
      </c>
      <c r="E9" s="9" t="s">
        <v>309</v>
      </c>
      <c r="F9" s="9">
        <v>1</v>
      </c>
      <c r="G9" s="10" t="s">
        <v>272</v>
      </c>
      <c r="H9" s="9">
        <v>5</v>
      </c>
      <c r="I9" s="10" t="s">
        <v>287</v>
      </c>
      <c r="J9" s="9">
        <v>5</v>
      </c>
      <c r="K9" s="10" t="s">
        <v>288</v>
      </c>
      <c r="L9" s="11" t="s">
        <v>38</v>
      </c>
      <c r="M9" s="8" t="s">
        <v>310</v>
      </c>
      <c r="N9" s="9" t="s">
        <v>109</v>
      </c>
      <c r="O9" s="9" t="s">
        <v>110</v>
      </c>
      <c r="P9" s="9" t="s">
        <v>111</v>
      </c>
      <c r="Q9" s="9" t="s">
        <v>276</v>
      </c>
      <c r="R9" s="12" t="s">
        <v>311</v>
      </c>
      <c r="S9" s="13" t="s">
        <v>278</v>
      </c>
      <c r="T9" s="9" t="s">
        <v>312</v>
      </c>
      <c r="U9" s="9" t="s">
        <v>313</v>
      </c>
      <c r="V9" s="9" t="s">
        <v>312</v>
      </c>
      <c r="W9" s="9" t="s">
        <v>312</v>
      </c>
      <c r="X9" s="12" t="s">
        <v>312</v>
      </c>
      <c r="Y9" s="8" t="s">
        <v>278</v>
      </c>
      <c r="Z9" s="9" t="s">
        <v>278</v>
      </c>
      <c r="AA9" s="9" t="s">
        <v>278</v>
      </c>
      <c r="AB9" s="9" t="s">
        <v>278</v>
      </c>
      <c r="AC9" s="12" t="s">
        <v>278</v>
      </c>
      <c r="AD9" s="12" t="s">
        <v>278</v>
      </c>
    </row>
    <row r="10" spans="1:30" ht="129" x14ac:dyDescent="0.25">
      <c r="A10" s="13" t="s">
        <v>103</v>
      </c>
      <c r="B10" s="8" t="s">
        <v>314</v>
      </c>
      <c r="C10" s="9" t="s">
        <v>106</v>
      </c>
      <c r="D10" s="10" t="s">
        <v>270</v>
      </c>
      <c r="E10" s="9" t="s">
        <v>107</v>
      </c>
      <c r="F10" s="9">
        <v>1</v>
      </c>
      <c r="G10" s="10" t="s">
        <v>272</v>
      </c>
      <c r="H10" s="9">
        <v>5</v>
      </c>
      <c r="I10" s="10" t="s">
        <v>287</v>
      </c>
      <c r="J10" s="9">
        <v>5</v>
      </c>
      <c r="K10" s="10" t="s">
        <v>288</v>
      </c>
      <c r="L10" s="11" t="s">
        <v>38</v>
      </c>
      <c r="M10" s="8" t="s">
        <v>310</v>
      </c>
      <c r="N10" s="9" t="e">
        <v>#REF!</v>
      </c>
      <c r="O10" s="9" t="s">
        <v>110</v>
      </c>
      <c r="P10" s="9" t="s">
        <v>111</v>
      </c>
      <c r="Q10" s="9">
        <v>0</v>
      </c>
      <c r="R10" s="12" t="s">
        <v>311</v>
      </c>
      <c r="S10" s="13" t="s">
        <v>278</v>
      </c>
      <c r="T10" s="9" t="s">
        <v>278</v>
      </c>
      <c r="U10" s="9" t="s">
        <v>278</v>
      </c>
      <c r="V10" s="9" t="s">
        <v>278</v>
      </c>
      <c r="W10" s="9" t="s">
        <v>278</v>
      </c>
      <c r="X10" s="12" t="s">
        <v>278</v>
      </c>
      <c r="Y10" s="8" t="s">
        <v>278</v>
      </c>
      <c r="Z10" s="9" t="s">
        <v>278</v>
      </c>
      <c r="AA10" s="9" t="s">
        <v>278</v>
      </c>
      <c r="AB10" s="9" t="s">
        <v>278</v>
      </c>
      <c r="AC10" s="12" t="s">
        <v>278</v>
      </c>
      <c r="AD10" s="12" t="s">
        <v>278</v>
      </c>
    </row>
    <row r="11" spans="1:30" ht="129" x14ac:dyDescent="0.25">
      <c r="A11" s="13" t="s">
        <v>103</v>
      </c>
      <c r="B11" s="8" t="s">
        <v>315</v>
      </c>
      <c r="C11" s="9" t="s">
        <v>316</v>
      </c>
      <c r="D11" s="10" t="s">
        <v>270</v>
      </c>
      <c r="E11" s="9" t="s">
        <v>115</v>
      </c>
      <c r="F11" s="9">
        <v>1</v>
      </c>
      <c r="G11" s="10" t="s">
        <v>272</v>
      </c>
      <c r="H11" s="9">
        <v>4</v>
      </c>
      <c r="I11" s="10" t="s">
        <v>273</v>
      </c>
      <c r="J11" s="9">
        <v>4</v>
      </c>
      <c r="K11" s="10" t="s">
        <v>274</v>
      </c>
      <c r="L11" s="11" t="s">
        <v>38</v>
      </c>
      <c r="M11" s="8" t="s">
        <v>116</v>
      </c>
      <c r="N11" s="9" t="s">
        <v>117</v>
      </c>
      <c r="O11" s="9" t="s">
        <v>118</v>
      </c>
      <c r="P11" s="9" t="s">
        <v>30</v>
      </c>
      <c r="Q11" s="9" t="s">
        <v>276</v>
      </c>
      <c r="R11" s="12" t="s">
        <v>317</v>
      </c>
      <c r="S11" s="13" t="s">
        <v>278</v>
      </c>
      <c r="T11" s="9" t="s">
        <v>278</v>
      </c>
      <c r="U11" s="9" t="s">
        <v>278</v>
      </c>
      <c r="V11" s="9" t="s">
        <v>278</v>
      </c>
      <c r="W11" s="9" t="s">
        <v>278</v>
      </c>
      <c r="X11" s="12" t="s">
        <v>278</v>
      </c>
      <c r="Y11" s="8" t="s">
        <v>278</v>
      </c>
      <c r="Z11" s="9" t="s">
        <v>278</v>
      </c>
      <c r="AA11" s="9" t="s">
        <v>278</v>
      </c>
      <c r="AB11" s="9" t="s">
        <v>278</v>
      </c>
      <c r="AC11" s="12" t="s">
        <v>278</v>
      </c>
      <c r="AD11" s="12" t="s">
        <v>278</v>
      </c>
    </row>
    <row r="12" spans="1:30" ht="120" x14ac:dyDescent="0.25">
      <c r="A12" s="13" t="s">
        <v>103</v>
      </c>
      <c r="B12" s="8" t="s">
        <v>318</v>
      </c>
      <c r="C12" s="9" t="s">
        <v>319</v>
      </c>
      <c r="D12" s="10" t="s">
        <v>320</v>
      </c>
      <c r="E12" s="9" t="s">
        <v>321</v>
      </c>
      <c r="F12" s="9">
        <v>2</v>
      </c>
      <c r="G12" s="10" t="s">
        <v>322</v>
      </c>
      <c r="H12" s="9">
        <v>5</v>
      </c>
      <c r="I12" s="10" t="s">
        <v>287</v>
      </c>
      <c r="J12" s="9">
        <v>10</v>
      </c>
      <c r="K12" s="10" t="s">
        <v>288</v>
      </c>
      <c r="L12" s="11" t="s">
        <v>38</v>
      </c>
      <c r="M12" s="8" t="s">
        <v>323</v>
      </c>
      <c r="N12" s="9" t="s">
        <v>128</v>
      </c>
      <c r="O12" s="9" t="s">
        <v>129</v>
      </c>
      <c r="P12" s="9" t="s">
        <v>130</v>
      </c>
      <c r="Q12" s="9" t="s">
        <v>324</v>
      </c>
      <c r="R12" s="12" t="s">
        <v>325</v>
      </c>
      <c r="S12" s="13" t="s">
        <v>132</v>
      </c>
      <c r="T12" s="9" t="s">
        <v>133</v>
      </c>
      <c r="U12" s="9" t="s">
        <v>326</v>
      </c>
      <c r="V12" s="9" t="s">
        <v>135</v>
      </c>
      <c r="W12" s="9" t="s">
        <v>327</v>
      </c>
      <c r="X12" s="12" t="s">
        <v>136</v>
      </c>
      <c r="Y12" s="8" t="s">
        <v>278</v>
      </c>
      <c r="Z12" s="9" t="s">
        <v>278</v>
      </c>
      <c r="AA12" s="9" t="s">
        <v>278</v>
      </c>
      <c r="AB12" s="9" t="s">
        <v>278</v>
      </c>
      <c r="AC12" s="12" t="s">
        <v>278</v>
      </c>
      <c r="AD12" s="12" t="s">
        <v>278</v>
      </c>
    </row>
    <row r="13" spans="1:30" ht="90" x14ac:dyDescent="0.25">
      <c r="A13" s="13" t="s">
        <v>328</v>
      </c>
      <c r="B13" s="8" t="s">
        <v>329</v>
      </c>
      <c r="C13" s="9" t="s">
        <v>330</v>
      </c>
      <c r="D13" s="10" t="s">
        <v>320</v>
      </c>
      <c r="E13" s="9" t="s">
        <v>170</v>
      </c>
      <c r="F13" s="9">
        <v>1</v>
      </c>
      <c r="G13" s="10" t="s">
        <v>272</v>
      </c>
      <c r="H13" s="9">
        <v>5</v>
      </c>
      <c r="I13" s="10" t="s">
        <v>287</v>
      </c>
      <c r="J13" s="9">
        <v>5</v>
      </c>
      <c r="K13" s="10" t="s">
        <v>288</v>
      </c>
      <c r="L13" s="11" t="s">
        <v>38</v>
      </c>
      <c r="M13" s="8" t="s">
        <v>172</v>
      </c>
      <c r="N13" s="9" t="s">
        <v>331</v>
      </c>
      <c r="O13" s="9" t="s">
        <v>174</v>
      </c>
      <c r="P13" s="9" t="s">
        <v>175</v>
      </c>
      <c r="Q13" s="9" t="s">
        <v>332</v>
      </c>
      <c r="R13" s="12" t="s">
        <v>176</v>
      </c>
      <c r="S13" s="13" t="s">
        <v>278</v>
      </c>
      <c r="T13" s="9" t="s">
        <v>278</v>
      </c>
      <c r="U13" s="9" t="s">
        <v>278</v>
      </c>
      <c r="V13" s="9" t="s">
        <v>278</v>
      </c>
      <c r="W13" s="9" t="s">
        <v>278</v>
      </c>
      <c r="X13" s="12" t="s">
        <v>278</v>
      </c>
      <c r="Y13" s="8" t="s">
        <v>278</v>
      </c>
      <c r="Z13" s="9" t="s">
        <v>278</v>
      </c>
      <c r="AA13" s="9" t="s">
        <v>278</v>
      </c>
      <c r="AB13" s="9" t="s">
        <v>278</v>
      </c>
      <c r="AC13" s="12" t="s">
        <v>278</v>
      </c>
      <c r="AD13" s="12" t="s">
        <v>278</v>
      </c>
    </row>
    <row r="14" spans="1:30" ht="90" x14ac:dyDescent="0.25">
      <c r="A14" s="13" t="s">
        <v>328</v>
      </c>
      <c r="B14" s="8" t="s">
        <v>333</v>
      </c>
      <c r="C14" s="9" t="s">
        <v>178</v>
      </c>
      <c r="D14" s="10" t="s">
        <v>320</v>
      </c>
      <c r="E14" s="9" t="s">
        <v>170</v>
      </c>
      <c r="F14" s="9">
        <v>4</v>
      </c>
      <c r="G14" s="10" t="s">
        <v>334</v>
      </c>
      <c r="H14" s="9">
        <v>5</v>
      </c>
      <c r="I14" s="10" t="s">
        <v>287</v>
      </c>
      <c r="J14" s="9">
        <v>20</v>
      </c>
      <c r="K14" s="10" t="s">
        <v>288</v>
      </c>
      <c r="L14" s="11" t="s">
        <v>38</v>
      </c>
      <c r="M14" s="8" t="s">
        <v>182</v>
      </c>
      <c r="N14" s="9" t="s">
        <v>183</v>
      </c>
      <c r="O14" s="9" t="s">
        <v>184</v>
      </c>
      <c r="P14" s="9" t="s">
        <v>175</v>
      </c>
      <c r="Q14" s="9" t="s">
        <v>335</v>
      </c>
      <c r="R14" s="12" t="s">
        <v>185</v>
      </c>
      <c r="S14" s="13" t="s">
        <v>278</v>
      </c>
      <c r="T14" s="9" t="s">
        <v>278</v>
      </c>
      <c r="U14" s="9" t="s">
        <v>278</v>
      </c>
      <c r="V14" s="9" t="s">
        <v>278</v>
      </c>
      <c r="W14" s="9" t="s">
        <v>278</v>
      </c>
      <c r="X14" s="12" t="s">
        <v>278</v>
      </c>
      <c r="Y14" s="8" t="s">
        <v>278</v>
      </c>
      <c r="Z14" s="9" t="s">
        <v>278</v>
      </c>
      <c r="AA14" s="9" t="s">
        <v>278</v>
      </c>
      <c r="AB14" s="9" t="s">
        <v>278</v>
      </c>
      <c r="AC14" s="12" t="s">
        <v>278</v>
      </c>
      <c r="AD14" s="12" t="s">
        <v>278</v>
      </c>
    </row>
    <row r="15" spans="1:30" ht="90" x14ac:dyDescent="0.25">
      <c r="A15" s="13" t="s">
        <v>328</v>
      </c>
      <c r="B15" s="8" t="s">
        <v>346</v>
      </c>
      <c r="C15" s="9" t="s">
        <v>187</v>
      </c>
      <c r="D15" s="10" t="s">
        <v>320</v>
      </c>
      <c r="E15" s="9" t="s">
        <v>347</v>
      </c>
      <c r="F15" s="9">
        <v>4</v>
      </c>
      <c r="G15" s="10" t="s">
        <v>334</v>
      </c>
      <c r="H15" s="9">
        <v>5</v>
      </c>
      <c r="I15" s="10" t="s">
        <v>287</v>
      </c>
      <c r="J15" s="9">
        <v>20</v>
      </c>
      <c r="K15" s="10" t="s">
        <v>288</v>
      </c>
      <c r="L15" s="11" t="s">
        <v>38</v>
      </c>
      <c r="M15" s="8" t="s">
        <v>191</v>
      </c>
      <c r="N15" s="9" t="s">
        <v>348</v>
      </c>
      <c r="O15" s="9" t="s">
        <v>193</v>
      </c>
      <c r="P15" s="9" t="s">
        <v>164</v>
      </c>
      <c r="Q15" s="9" t="s">
        <v>195</v>
      </c>
      <c r="R15" s="12" t="s">
        <v>195</v>
      </c>
      <c r="S15" s="13" t="s">
        <v>278</v>
      </c>
      <c r="T15" s="9" t="s">
        <v>278</v>
      </c>
      <c r="U15" s="9" t="s">
        <v>278</v>
      </c>
      <c r="V15" s="9" t="s">
        <v>278</v>
      </c>
      <c r="W15" s="9" t="s">
        <v>278</v>
      </c>
      <c r="X15" s="12" t="s">
        <v>278</v>
      </c>
      <c r="Y15" s="8" t="s">
        <v>278</v>
      </c>
      <c r="Z15" s="9" t="s">
        <v>278</v>
      </c>
      <c r="AA15" s="9" t="s">
        <v>278</v>
      </c>
      <c r="AB15" s="9" t="s">
        <v>278</v>
      </c>
      <c r="AC15" s="12" t="s">
        <v>278</v>
      </c>
      <c r="AD15" s="12" t="s">
        <v>278</v>
      </c>
    </row>
    <row r="16" spans="1:30" ht="270" x14ac:dyDescent="0.25">
      <c r="A16" s="13" t="s">
        <v>349</v>
      </c>
      <c r="B16" s="8" t="s">
        <v>350</v>
      </c>
      <c r="C16" s="9" t="s">
        <v>141</v>
      </c>
      <c r="D16" s="10" t="s">
        <v>338</v>
      </c>
      <c r="E16" s="9" t="s">
        <v>143</v>
      </c>
      <c r="F16" s="9">
        <v>4</v>
      </c>
      <c r="G16" s="10" t="s">
        <v>334</v>
      </c>
      <c r="H16" s="9">
        <v>2</v>
      </c>
      <c r="I16" s="10" t="s">
        <v>351</v>
      </c>
      <c r="J16" s="9">
        <v>8</v>
      </c>
      <c r="K16" s="10" t="s">
        <v>274</v>
      </c>
      <c r="L16" s="11" t="s">
        <v>38</v>
      </c>
      <c r="M16" s="8" t="s">
        <v>352</v>
      </c>
      <c r="N16" s="9" t="s">
        <v>148</v>
      </c>
      <c r="O16" s="9" t="s">
        <v>149</v>
      </c>
      <c r="P16" s="9" t="s">
        <v>150</v>
      </c>
      <c r="Q16" s="9" t="s">
        <v>353</v>
      </c>
      <c r="R16" s="12" t="s">
        <v>354</v>
      </c>
      <c r="S16" s="13" t="s">
        <v>352</v>
      </c>
      <c r="T16" s="9" t="s">
        <v>148</v>
      </c>
      <c r="U16" s="9" t="s">
        <v>149</v>
      </c>
      <c r="V16" s="9" t="s">
        <v>150</v>
      </c>
      <c r="W16" s="9" t="s">
        <v>353</v>
      </c>
      <c r="X16" s="12" t="s">
        <v>354</v>
      </c>
      <c r="Y16" s="8" t="s">
        <v>355</v>
      </c>
      <c r="Z16" s="9" t="s">
        <v>154</v>
      </c>
      <c r="AA16" s="9" t="s">
        <v>155</v>
      </c>
      <c r="AB16" s="9" t="s">
        <v>150</v>
      </c>
      <c r="AC16" s="12" t="s">
        <v>353</v>
      </c>
      <c r="AD16" s="12" t="s">
        <v>356</v>
      </c>
    </row>
    <row r="17" spans="1:30" ht="90" x14ac:dyDescent="0.25">
      <c r="A17" s="13" t="s">
        <v>349</v>
      </c>
      <c r="B17" s="8" t="s">
        <v>357</v>
      </c>
      <c r="C17" s="9" t="s">
        <v>158</v>
      </c>
      <c r="D17" s="10" t="s">
        <v>320</v>
      </c>
      <c r="E17" s="9" t="s">
        <v>358</v>
      </c>
      <c r="F17" s="9">
        <v>3</v>
      </c>
      <c r="G17" s="10" t="s">
        <v>340</v>
      </c>
      <c r="H17" s="9">
        <v>4</v>
      </c>
      <c r="I17" s="10" t="s">
        <v>273</v>
      </c>
      <c r="J17" s="9">
        <v>12</v>
      </c>
      <c r="K17" s="10" t="s">
        <v>288</v>
      </c>
      <c r="L17" s="11" t="s">
        <v>38</v>
      </c>
      <c r="M17" s="8" t="s">
        <v>359</v>
      </c>
      <c r="N17" s="9" t="s">
        <v>163</v>
      </c>
      <c r="O17" s="9" t="s">
        <v>149</v>
      </c>
      <c r="P17" s="9" t="s">
        <v>164</v>
      </c>
      <c r="Q17" s="9" t="s">
        <v>360</v>
      </c>
      <c r="R17" s="12" t="s">
        <v>165</v>
      </c>
      <c r="S17" s="13" t="s">
        <v>278</v>
      </c>
      <c r="T17" s="9" t="s">
        <v>278</v>
      </c>
      <c r="U17" s="9" t="s">
        <v>278</v>
      </c>
      <c r="V17" s="9" t="s">
        <v>278</v>
      </c>
      <c r="W17" s="9" t="s">
        <v>361</v>
      </c>
      <c r="X17" s="12" t="s">
        <v>278</v>
      </c>
      <c r="Y17" s="8" t="s">
        <v>278</v>
      </c>
      <c r="Z17" s="9" t="s">
        <v>278</v>
      </c>
      <c r="AA17" s="9" t="s">
        <v>278</v>
      </c>
      <c r="AB17" s="9" t="s">
        <v>278</v>
      </c>
      <c r="AC17" s="12" t="s">
        <v>278</v>
      </c>
      <c r="AD17" s="12" t="s">
        <v>278</v>
      </c>
    </row>
    <row r="18" spans="1:30" ht="129" x14ac:dyDescent="0.25">
      <c r="A18" s="13" t="s">
        <v>207</v>
      </c>
      <c r="B18" s="8" t="s">
        <v>362</v>
      </c>
      <c r="C18" s="9" t="s">
        <v>210</v>
      </c>
      <c r="D18" s="10" t="s">
        <v>270</v>
      </c>
      <c r="E18" s="9" t="s">
        <v>211</v>
      </c>
      <c r="F18" s="9">
        <v>1</v>
      </c>
      <c r="G18" s="10" t="s">
        <v>272</v>
      </c>
      <c r="H18" s="9">
        <v>3</v>
      </c>
      <c r="I18" s="10" t="s">
        <v>363</v>
      </c>
      <c r="J18" s="9">
        <v>3</v>
      </c>
      <c r="K18" s="10" t="s">
        <v>363</v>
      </c>
      <c r="L18" s="11" t="s">
        <v>38</v>
      </c>
      <c r="M18" s="8" t="s">
        <v>215</v>
      </c>
      <c r="N18" s="9" t="s">
        <v>216</v>
      </c>
      <c r="O18" s="9" t="s">
        <v>82</v>
      </c>
      <c r="P18" s="9" t="s">
        <v>30</v>
      </c>
      <c r="Q18" s="9" t="s">
        <v>276</v>
      </c>
      <c r="R18" s="12" t="s">
        <v>364</v>
      </c>
      <c r="S18" s="13" t="s">
        <v>278</v>
      </c>
      <c r="T18" s="9" t="s">
        <v>278</v>
      </c>
      <c r="U18" s="9" t="s">
        <v>278</v>
      </c>
      <c r="V18" s="9" t="s">
        <v>278</v>
      </c>
      <c r="W18" s="9" t="s">
        <v>278</v>
      </c>
      <c r="X18" s="12" t="s">
        <v>278</v>
      </c>
      <c r="Y18" s="8" t="s">
        <v>278</v>
      </c>
      <c r="Z18" s="9" t="s">
        <v>278</v>
      </c>
      <c r="AA18" s="9" t="s">
        <v>278</v>
      </c>
      <c r="AB18" s="9" t="s">
        <v>278</v>
      </c>
      <c r="AC18" s="12" t="s">
        <v>278</v>
      </c>
      <c r="AD18" s="12" t="s">
        <v>278</v>
      </c>
    </row>
    <row r="19" spans="1:30" ht="165" x14ac:dyDescent="0.25">
      <c r="A19" s="13" t="s">
        <v>196</v>
      </c>
      <c r="B19" s="8" t="s">
        <v>365</v>
      </c>
      <c r="C19" s="9" t="s">
        <v>366</v>
      </c>
      <c r="D19" s="10" t="s">
        <v>320</v>
      </c>
      <c r="E19" s="9" t="s">
        <v>367</v>
      </c>
      <c r="F19" s="9">
        <v>2</v>
      </c>
      <c r="G19" s="10" t="s">
        <v>322</v>
      </c>
      <c r="H19" s="9">
        <v>5</v>
      </c>
      <c r="I19" s="10" t="s">
        <v>287</v>
      </c>
      <c r="J19" s="9">
        <v>10</v>
      </c>
      <c r="K19" s="10" t="s">
        <v>288</v>
      </c>
      <c r="L19" s="11" t="s">
        <v>38</v>
      </c>
      <c r="M19" s="8" t="s">
        <v>368</v>
      </c>
      <c r="N19" s="9" t="s">
        <v>203</v>
      </c>
      <c r="O19" s="9" t="s">
        <v>369</v>
      </c>
      <c r="P19" s="9" t="s">
        <v>175</v>
      </c>
      <c r="Q19" s="9" t="s">
        <v>370</v>
      </c>
      <c r="R19" s="12" t="s">
        <v>371</v>
      </c>
      <c r="S19" s="13" t="s">
        <v>278</v>
      </c>
      <c r="T19" s="9" t="s">
        <v>278</v>
      </c>
      <c r="U19" s="9" t="s">
        <v>278</v>
      </c>
      <c r="V19" s="9" t="s">
        <v>278</v>
      </c>
      <c r="W19" s="9" t="s">
        <v>278</v>
      </c>
      <c r="X19" s="12" t="s">
        <v>278</v>
      </c>
      <c r="Y19" s="8" t="s">
        <v>278</v>
      </c>
      <c r="Z19" s="9" t="s">
        <v>278</v>
      </c>
      <c r="AA19" s="9" t="s">
        <v>278</v>
      </c>
      <c r="AB19" s="9" t="s">
        <v>278</v>
      </c>
      <c r="AC19" s="12" t="s">
        <v>278</v>
      </c>
      <c r="AD19" s="12" t="s">
        <v>278</v>
      </c>
    </row>
    <row r="20" spans="1:30" ht="165" x14ac:dyDescent="0.25">
      <c r="A20" s="13" t="s">
        <v>328</v>
      </c>
      <c r="B20" s="125" t="s">
        <v>365</v>
      </c>
      <c r="C20" s="9" t="s">
        <v>372</v>
      </c>
      <c r="D20" s="10" t="s">
        <v>338</v>
      </c>
      <c r="E20" s="9" t="s">
        <v>373</v>
      </c>
      <c r="F20" s="9">
        <v>3</v>
      </c>
      <c r="G20" s="10" t="s">
        <v>340</v>
      </c>
      <c r="H20" s="9">
        <v>5</v>
      </c>
      <c r="I20" s="10" t="s">
        <v>287</v>
      </c>
      <c r="J20" s="9">
        <v>15</v>
      </c>
      <c r="K20" s="10" t="s">
        <v>288</v>
      </c>
      <c r="L20" s="11" t="s">
        <v>38</v>
      </c>
      <c r="M20" s="8" t="s">
        <v>374</v>
      </c>
      <c r="N20" s="9" t="s">
        <v>375</v>
      </c>
      <c r="O20" s="9" t="s">
        <v>376</v>
      </c>
      <c r="P20" s="9" t="s">
        <v>238</v>
      </c>
      <c r="Q20" s="9" t="s">
        <v>377</v>
      </c>
      <c r="R20" s="12" t="s">
        <v>378</v>
      </c>
      <c r="S20" s="13" t="s">
        <v>278</v>
      </c>
      <c r="T20" s="9" t="s">
        <v>278</v>
      </c>
      <c r="U20" s="9" t="s">
        <v>278</v>
      </c>
      <c r="V20" s="9" t="s">
        <v>278</v>
      </c>
      <c r="W20" s="9" t="s">
        <v>278</v>
      </c>
      <c r="X20" s="12" t="s">
        <v>278</v>
      </c>
      <c r="Y20" s="8" t="s">
        <v>278</v>
      </c>
      <c r="Z20" s="9" t="s">
        <v>278</v>
      </c>
      <c r="AA20" s="9" t="s">
        <v>278</v>
      </c>
      <c r="AB20" s="9" t="s">
        <v>278</v>
      </c>
      <c r="AC20" s="12" t="s">
        <v>278</v>
      </c>
      <c r="AD20" s="12" t="s">
        <v>278</v>
      </c>
    </row>
    <row r="21" spans="1:30" ht="114.75" x14ac:dyDescent="0.25">
      <c r="A21" s="13" t="s">
        <v>328</v>
      </c>
      <c r="B21" s="125" t="s">
        <v>395</v>
      </c>
      <c r="C21" s="9" t="s">
        <v>396</v>
      </c>
      <c r="D21" s="10" t="s">
        <v>338</v>
      </c>
      <c r="E21" s="9" t="s">
        <v>397</v>
      </c>
      <c r="F21" s="9">
        <v>3</v>
      </c>
      <c r="G21" s="10" t="s">
        <v>340</v>
      </c>
      <c r="H21" s="9">
        <v>5</v>
      </c>
      <c r="I21" s="10" t="s">
        <v>287</v>
      </c>
      <c r="J21" s="9">
        <v>15</v>
      </c>
      <c r="K21" s="10" t="s">
        <v>288</v>
      </c>
      <c r="L21" s="11" t="s">
        <v>38</v>
      </c>
      <c r="M21" s="8" t="s">
        <v>398</v>
      </c>
      <c r="N21" s="9" t="s">
        <v>399</v>
      </c>
      <c r="O21" s="9" t="s">
        <v>400</v>
      </c>
      <c r="P21" s="9" t="s">
        <v>238</v>
      </c>
      <c r="Q21" s="9" t="s">
        <v>401</v>
      </c>
      <c r="R21" s="12" t="s">
        <v>402</v>
      </c>
      <c r="S21" s="13" t="s">
        <v>278</v>
      </c>
      <c r="T21" s="9" t="s">
        <v>278</v>
      </c>
      <c r="U21" s="9" t="s">
        <v>278</v>
      </c>
      <c r="V21" s="9" t="s">
        <v>278</v>
      </c>
      <c r="W21" s="9" t="s">
        <v>278</v>
      </c>
      <c r="X21" s="12" t="s">
        <v>278</v>
      </c>
      <c r="Y21" s="8" t="s">
        <v>278</v>
      </c>
      <c r="Z21" s="9" t="s">
        <v>278</v>
      </c>
      <c r="AA21" s="9" t="s">
        <v>278</v>
      </c>
      <c r="AB21" s="9" t="s">
        <v>278</v>
      </c>
      <c r="AC21" s="12" t="s">
        <v>278</v>
      </c>
      <c r="AD21" s="12" t="s">
        <v>278</v>
      </c>
    </row>
    <row r="22" spans="1:30" ht="114.75" x14ac:dyDescent="0.25">
      <c r="A22" s="13" t="s">
        <v>328</v>
      </c>
      <c r="B22" s="125" t="s">
        <v>403</v>
      </c>
      <c r="C22" s="9" t="s">
        <v>404</v>
      </c>
      <c r="D22" s="10" t="s">
        <v>338</v>
      </c>
      <c r="E22" s="9" t="s">
        <v>405</v>
      </c>
      <c r="F22" s="9">
        <v>3</v>
      </c>
      <c r="G22" s="10" t="s">
        <v>340</v>
      </c>
      <c r="H22" s="9">
        <v>4</v>
      </c>
      <c r="I22" s="10" t="s">
        <v>273</v>
      </c>
      <c r="J22" s="9">
        <v>12</v>
      </c>
      <c r="K22" s="10" t="s">
        <v>288</v>
      </c>
      <c r="L22" s="11" t="s">
        <v>38</v>
      </c>
      <c r="M22" s="8" t="s">
        <v>406</v>
      </c>
      <c r="N22" s="9" t="s">
        <v>407</v>
      </c>
      <c r="O22" s="9" t="s">
        <v>408</v>
      </c>
      <c r="P22" s="9" t="s">
        <v>238</v>
      </c>
      <c r="Q22" s="9" t="s">
        <v>409</v>
      </c>
      <c r="R22" s="12" t="s">
        <v>410</v>
      </c>
      <c r="S22" s="13" t="s">
        <v>278</v>
      </c>
      <c r="T22" s="9" t="s">
        <v>278</v>
      </c>
      <c r="U22" s="9" t="s">
        <v>278</v>
      </c>
      <c r="V22" s="9" t="s">
        <v>278</v>
      </c>
      <c r="W22" s="9" t="s">
        <v>278</v>
      </c>
      <c r="X22" s="12" t="s">
        <v>278</v>
      </c>
      <c r="Y22" s="8" t="s">
        <v>278</v>
      </c>
      <c r="Z22" s="9" t="s">
        <v>278</v>
      </c>
      <c r="AA22" s="9" t="s">
        <v>278</v>
      </c>
      <c r="AB22" s="9" t="s">
        <v>278</v>
      </c>
      <c r="AC22" s="12" t="s">
        <v>278</v>
      </c>
      <c r="AD22" s="12" t="s">
        <v>278</v>
      </c>
    </row>
    <row r="23" spans="1:30" ht="114.75" x14ac:dyDescent="0.25">
      <c r="A23" s="13" t="s">
        <v>328</v>
      </c>
      <c r="B23" s="125" t="s">
        <v>411</v>
      </c>
      <c r="C23" s="9" t="s">
        <v>412</v>
      </c>
      <c r="D23" s="10" t="s">
        <v>338</v>
      </c>
      <c r="E23" s="9" t="s">
        <v>413</v>
      </c>
      <c r="F23" s="9">
        <v>3</v>
      </c>
      <c r="G23" s="10" t="s">
        <v>340</v>
      </c>
      <c r="H23" s="9">
        <v>5</v>
      </c>
      <c r="I23" s="10" t="s">
        <v>287</v>
      </c>
      <c r="J23" s="9">
        <v>15</v>
      </c>
      <c r="K23" s="10" t="s">
        <v>288</v>
      </c>
      <c r="L23" s="11" t="s">
        <v>38</v>
      </c>
      <c r="M23" s="8" t="s">
        <v>414</v>
      </c>
      <c r="N23" s="9" t="s">
        <v>415</v>
      </c>
      <c r="O23" s="9" t="s">
        <v>416</v>
      </c>
      <c r="P23" s="9" t="s">
        <v>238</v>
      </c>
      <c r="Q23" s="9" t="s">
        <v>417</v>
      </c>
      <c r="R23" s="12" t="s">
        <v>418</v>
      </c>
      <c r="S23" s="13" t="s">
        <v>278</v>
      </c>
      <c r="T23" s="9" t="s">
        <v>278</v>
      </c>
      <c r="U23" s="9" t="s">
        <v>278</v>
      </c>
      <c r="V23" s="9" t="s">
        <v>278</v>
      </c>
      <c r="W23" s="9" t="s">
        <v>278</v>
      </c>
      <c r="X23" s="12" t="s">
        <v>278</v>
      </c>
      <c r="Y23" s="8" t="s">
        <v>278</v>
      </c>
      <c r="Z23" s="9" t="s">
        <v>278</v>
      </c>
      <c r="AA23" s="9" t="s">
        <v>278</v>
      </c>
      <c r="AB23" s="9" t="s">
        <v>278</v>
      </c>
      <c r="AC23" s="12" t="s">
        <v>278</v>
      </c>
      <c r="AD23" s="12" t="s">
        <v>278</v>
      </c>
    </row>
    <row r="24" spans="1:30" ht="195" x14ac:dyDescent="0.25">
      <c r="A24" s="13" t="s">
        <v>328</v>
      </c>
      <c r="B24" s="125" t="s">
        <v>419</v>
      </c>
      <c r="C24" s="9" t="s">
        <v>420</v>
      </c>
      <c r="D24" s="10" t="s">
        <v>338</v>
      </c>
      <c r="E24" s="9" t="s">
        <v>421</v>
      </c>
      <c r="F24" s="9">
        <v>3</v>
      </c>
      <c r="G24" s="10" t="s">
        <v>340</v>
      </c>
      <c r="H24" s="9">
        <v>4</v>
      </c>
      <c r="I24" s="10" t="s">
        <v>273</v>
      </c>
      <c r="J24" s="9">
        <v>12</v>
      </c>
      <c r="K24" s="10" t="s">
        <v>288</v>
      </c>
      <c r="L24" s="11" t="s">
        <v>38</v>
      </c>
      <c r="M24" s="8" t="s">
        <v>422</v>
      </c>
      <c r="N24" s="9" t="s">
        <v>423</v>
      </c>
      <c r="O24" s="9" t="s">
        <v>424</v>
      </c>
      <c r="P24" s="9" t="s">
        <v>238</v>
      </c>
      <c r="Q24" s="9" t="s">
        <v>425</v>
      </c>
      <c r="R24" s="12" t="s">
        <v>426</v>
      </c>
      <c r="S24" s="13" t="s">
        <v>278</v>
      </c>
      <c r="T24" s="9" t="s">
        <v>278</v>
      </c>
      <c r="U24" s="9" t="s">
        <v>278</v>
      </c>
      <c r="V24" s="9" t="s">
        <v>278</v>
      </c>
      <c r="W24" s="9" t="s">
        <v>278</v>
      </c>
      <c r="X24" s="12" t="s">
        <v>278</v>
      </c>
      <c r="Y24" s="8" t="s">
        <v>278</v>
      </c>
      <c r="Z24" s="9" t="s">
        <v>278</v>
      </c>
      <c r="AA24" s="9" t="s">
        <v>278</v>
      </c>
      <c r="AB24" s="9" t="s">
        <v>278</v>
      </c>
      <c r="AC24" s="12" t="s">
        <v>278</v>
      </c>
      <c r="AD24" s="12" t="s">
        <v>278</v>
      </c>
    </row>
    <row r="25" spans="1:30" ht="135" x14ac:dyDescent="0.25">
      <c r="A25" s="13" t="s">
        <v>196</v>
      </c>
      <c r="B25" s="125" t="s">
        <v>427</v>
      </c>
      <c r="C25" s="9" t="s">
        <v>430</v>
      </c>
      <c r="D25" s="10" t="s">
        <v>338</v>
      </c>
      <c r="E25" s="9" t="s">
        <v>433</v>
      </c>
      <c r="F25" s="9">
        <v>2</v>
      </c>
      <c r="G25" s="10" t="s">
        <v>322</v>
      </c>
      <c r="H25" s="9">
        <v>5</v>
      </c>
      <c r="I25" s="10" t="s">
        <v>287</v>
      </c>
      <c r="J25" s="9">
        <v>10</v>
      </c>
      <c r="K25" s="10" t="s">
        <v>288</v>
      </c>
      <c r="L25" s="11" t="s">
        <v>38</v>
      </c>
      <c r="M25" s="8" t="s">
        <v>434</v>
      </c>
      <c r="N25" s="9" t="s">
        <v>435</v>
      </c>
      <c r="O25" s="9" t="s">
        <v>436</v>
      </c>
      <c r="P25" s="9" t="s">
        <v>437</v>
      </c>
      <c r="Q25" s="9" t="s">
        <v>438</v>
      </c>
      <c r="R25" s="12" t="s">
        <v>439</v>
      </c>
      <c r="S25" s="13" t="s">
        <v>440</v>
      </c>
      <c r="T25" s="9" t="s">
        <v>441</v>
      </c>
      <c r="U25" s="9" t="s">
        <v>436</v>
      </c>
      <c r="V25" s="9" t="s">
        <v>437</v>
      </c>
      <c r="W25" s="9" t="s">
        <v>438</v>
      </c>
      <c r="X25" s="12" t="s">
        <v>439</v>
      </c>
      <c r="Y25" s="8" t="s">
        <v>278</v>
      </c>
      <c r="Z25" s="9" t="s">
        <v>278</v>
      </c>
      <c r="AA25" s="9" t="s">
        <v>278</v>
      </c>
      <c r="AB25" s="9" t="s">
        <v>278</v>
      </c>
      <c r="AC25" s="12" t="s">
        <v>278</v>
      </c>
      <c r="AD25" s="12" t="s">
        <v>278</v>
      </c>
    </row>
    <row r="26" spans="1:30" ht="114.75" x14ac:dyDescent="0.25">
      <c r="A26" s="13" t="s">
        <v>196</v>
      </c>
      <c r="B26" s="125" t="s">
        <v>428</v>
      </c>
      <c r="C26" s="9" t="s">
        <v>431</v>
      </c>
      <c r="D26" s="10" t="s">
        <v>338</v>
      </c>
      <c r="E26" s="9" t="s">
        <v>442</v>
      </c>
      <c r="F26" s="9">
        <v>1</v>
      </c>
      <c r="G26" s="10" t="s">
        <v>272</v>
      </c>
      <c r="H26" s="9">
        <v>3</v>
      </c>
      <c r="I26" s="10" t="s">
        <v>363</v>
      </c>
      <c r="J26" s="9">
        <v>3</v>
      </c>
      <c r="K26" s="10" t="s">
        <v>363</v>
      </c>
      <c r="L26" s="11" t="s">
        <v>38</v>
      </c>
      <c r="M26" s="8" t="s">
        <v>443</v>
      </c>
      <c r="N26" s="9" t="s">
        <v>444</v>
      </c>
      <c r="O26" s="9" t="s">
        <v>445</v>
      </c>
      <c r="P26" s="9" t="s">
        <v>446</v>
      </c>
      <c r="Q26" s="9" t="s">
        <v>447</v>
      </c>
      <c r="R26" s="12" t="s">
        <v>448</v>
      </c>
      <c r="S26" s="13" t="s">
        <v>278</v>
      </c>
      <c r="T26" s="9" t="s">
        <v>278</v>
      </c>
      <c r="U26" s="9" t="s">
        <v>278</v>
      </c>
      <c r="V26" s="9" t="s">
        <v>278</v>
      </c>
      <c r="W26" s="9" t="s">
        <v>278</v>
      </c>
      <c r="X26" s="12" t="s">
        <v>278</v>
      </c>
      <c r="Y26" s="8" t="s">
        <v>278</v>
      </c>
      <c r="Z26" s="9" t="s">
        <v>278</v>
      </c>
      <c r="AA26" s="9" t="s">
        <v>278</v>
      </c>
      <c r="AB26" s="9" t="s">
        <v>278</v>
      </c>
      <c r="AC26" s="12" t="s">
        <v>278</v>
      </c>
      <c r="AD26" s="12" t="s">
        <v>278</v>
      </c>
    </row>
    <row r="27" spans="1:30" ht="114.75" x14ac:dyDescent="0.25">
      <c r="A27" s="13" t="s">
        <v>196</v>
      </c>
      <c r="B27" s="125" t="s">
        <v>429</v>
      </c>
      <c r="C27" s="9" t="s">
        <v>432</v>
      </c>
      <c r="D27" s="10" t="s">
        <v>338</v>
      </c>
      <c r="E27" s="9" t="s">
        <v>449</v>
      </c>
      <c r="F27" s="9">
        <v>1</v>
      </c>
      <c r="G27" s="10" t="s">
        <v>272</v>
      </c>
      <c r="H27" s="9">
        <v>5</v>
      </c>
      <c r="I27" s="10" t="s">
        <v>287</v>
      </c>
      <c r="J27" s="9">
        <v>5</v>
      </c>
      <c r="K27" s="10" t="s">
        <v>288</v>
      </c>
      <c r="L27" s="11" t="s">
        <v>38</v>
      </c>
      <c r="M27" s="8" t="s">
        <v>450</v>
      </c>
      <c r="N27" s="9" t="s">
        <v>451</v>
      </c>
      <c r="O27" s="9" t="s">
        <v>452</v>
      </c>
      <c r="P27" s="9" t="s">
        <v>453</v>
      </c>
      <c r="Q27" s="9" t="s">
        <v>454</v>
      </c>
      <c r="R27" s="12" t="s">
        <v>455</v>
      </c>
      <c r="S27" s="13" t="s">
        <v>278</v>
      </c>
      <c r="T27" s="9" t="s">
        <v>278</v>
      </c>
      <c r="U27" s="9" t="s">
        <v>278</v>
      </c>
      <c r="V27" s="9" t="s">
        <v>278</v>
      </c>
      <c r="W27" s="9" t="s">
        <v>278</v>
      </c>
      <c r="X27" s="12" t="s">
        <v>278</v>
      </c>
      <c r="Y27" s="8" t="s">
        <v>278</v>
      </c>
      <c r="Z27" s="9" t="s">
        <v>278</v>
      </c>
      <c r="AA27" s="9" t="s">
        <v>278</v>
      </c>
      <c r="AB27" s="9" t="s">
        <v>278</v>
      </c>
      <c r="AC27" s="12" t="s">
        <v>278</v>
      </c>
      <c r="AD27" s="12" t="s">
        <v>278</v>
      </c>
    </row>
    <row r="29" spans="1:30" x14ac:dyDescent="0.25">
      <c r="A29" s="124" t="s">
        <v>456</v>
      </c>
    </row>
    <row r="30" spans="1:30" x14ac:dyDescent="0.25">
      <c r="A30" s="200" t="s">
        <v>458</v>
      </c>
      <c r="B30" s="201"/>
      <c r="C30" s="201"/>
      <c r="D30" s="201"/>
      <c r="E30" s="201"/>
      <c r="F30" s="201"/>
      <c r="G30" s="201"/>
    </row>
    <row r="31" spans="1:30" x14ac:dyDescent="0.25">
      <c r="A31" s="200" t="s">
        <v>457</v>
      </c>
      <c r="B31" s="201"/>
      <c r="C31" s="201"/>
      <c r="D31" s="201"/>
      <c r="E31" s="201"/>
      <c r="F31" s="201"/>
      <c r="G31" s="201"/>
    </row>
  </sheetData>
  <autoFilter ref="A1:AD28" xr:uid="{20124B4B-0E4C-4779-95A3-5DDCCC2EE28B}">
    <filterColumn colId="5" showButton="0"/>
    <filterColumn colId="7" showButton="0"/>
  </autoFilter>
  <sortState xmlns:xlrd2="http://schemas.microsoft.com/office/spreadsheetml/2017/richdata2" ref="A2:AD24">
    <sortCondition ref="B2:B24"/>
  </sortState>
  <mergeCells count="4">
    <mergeCell ref="F1:G1"/>
    <mergeCell ref="H1:I1"/>
    <mergeCell ref="A30:G30"/>
    <mergeCell ref="A31:G31"/>
  </mergeCells>
  <conditionalFormatting sqref="K1">
    <cfRule type="cellIs" dxfId="51" priority="9" operator="equal">
      <formula>"""Bajo"""</formula>
    </cfRule>
    <cfRule type="cellIs" dxfId="50" priority="10" operator="equal">
      <formula>"""Moderado"""</formula>
    </cfRule>
    <cfRule type="cellIs" dxfId="49" priority="11" operator="equal">
      <formula>"Alto"</formula>
    </cfRule>
    <cfRule type="cellIs" dxfId="48" priority="12" operator="equal">
      <formula>"Extremo"</formula>
    </cfRule>
  </conditionalFormatting>
  <conditionalFormatting sqref="K2:K24">
    <cfRule type="cellIs" dxfId="47" priority="5" operator="equal">
      <formula>"""Bajo"""</formula>
    </cfRule>
    <cfRule type="cellIs" dxfId="46" priority="6" operator="equal">
      <formula>"Moderado"</formula>
    </cfRule>
    <cfRule type="cellIs" dxfId="45" priority="7" operator="equal">
      <formula>"Alto"</formula>
    </cfRule>
    <cfRule type="cellIs" dxfId="44" priority="8" operator="equal">
      <formula>"Extremo"</formula>
    </cfRule>
  </conditionalFormatting>
  <conditionalFormatting sqref="K25:K27">
    <cfRule type="cellIs" dxfId="43" priority="1" operator="equal">
      <formula>"""Bajo"""</formula>
    </cfRule>
    <cfRule type="cellIs" dxfId="42" priority="2" operator="equal">
      <formula>"Moderado"</formula>
    </cfRule>
    <cfRule type="cellIs" dxfId="41" priority="3" operator="equal">
      <formula>"Alto"</formula>
    </cfRule>
    <cfRule type="cellIs" dxfId="40" priority="4" operator="equal">
      <formula>"Extremo"</formula>
    </cfRule>
  </conditionalFormatting>
  <pageMargins left="0.70866141732283472" right="0.70866141732283472" top="0.74803149606299213" bottom="0.74803149606299213" header="0.31496062992125984" footer="0.31496062992125984"/>
  <pageSetup paperSize="9" scale="32" orientation="landscape" r:id="rId1"/>
  <headerFooter>
    <oddHeader>&amp;LPágina &amp;P de &amp;N&amp;CMAPA DE RIESGO INSTITUCIONAL INVIAS 2020&amp;RV3 
Octubre 2020</oddHeader>
  </headerFooter>
  <rowBreaks count="1" manualBreakCount="1">
    <brk id="17" max="29" man="1"/>
  </rowBreaks>
  <colBreaks count="1" manualBreakCount="1">
    <brk id="18" max="3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4CFED-237E-4290-9BDF-B386FE320200}">
  <dimension ref="A1:AQ35"/>
  <sheetViews>
    <sheetView zoomScale="50" zoomScaleNormal="50" zoomScaleSheetLayoutView="30" workbookViewId="0">
      <pane ySplit="1" topLeftCell="A2" activePane="bottomLeft" state="frozen"/>
      <selection pane="bottomLeft" activeCell="Z3" sqref="Z3"/>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 t="s">
        <v>259</v>
      </c>
      <c r="O1" s="15" t="s">
        <v>521</v>
      </c>
      <c r="P1" s="15" t="s">
        <v>5</v>
      </c>
      <c r="Q1" s="15" t="s">
        <v>522</v>
      </c>
      <c r="R1" s="1" t="s">
        <v>260</v>
      </c>
      <c r="S1" s="199" t="s">
        <v>7</v>
      </c>
      <c r="T1" s="199"/>
      <c r="U1" s="199" t="s">
        <v>8</v>
      </c>
      <c r="V1" s="199"/>
      <c r="W1" s="15" t="s">
        <v>261</v>
      </c>
      <c r="X1" s="15"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9"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129"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29"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5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9"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25"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95" x14ac:dyDescent="0.25">
      <c r="A11" s="13">
        <v>0</v>
      </c>
      <c r="B11" s="13">
        <v>0</v>
      </c>
      <c r="C11" s="13">
        <v>0</v>
      </c>
      <c r="D11" s="13">
        <v>0</v>
      </c>
      <c r="E11" s="13">
        <v>0</v>
      </c>
      <c r="F11" s="13" t="s">
        <v>523</v>
      </c>
      <c r="G11" s="13">
        <v>0</v>
      </c>
      <c r="H11" s="13">
        <v>0</v>
      </c>
      <c r="I11" s="13">
        <v>0</v>
      </c>
      <c r="J11" s="13">
        <v>0</v>
      </c>
      <c r="K11" s="13">
        <v>0</v>
      </c>
      <c r="L11" s="13" t="s">
        <v>94</v>
      </c>
      <c r="M11" s="8" t="s">
        <v>308</v>
      </c>
      <c r="N11" s="9" t="s">
        <v>97</v>
      </c>
      <c r="O11" s="10" t="s">
        <v>526</v>
      </c>
      <c r="P11" s="10" t="s">
        <v>270</v>
      </c>
      <c r="Q11" s="10" t="s">
        <v>591</v>
      </c>
      <c r="R11" s="9" t="s">
        <v>598</v>
      </c>
      <c r="S11" s="9">
        <v>1</v>
      </c>
      <c r="T11" s="10" t="s">
        <v>272</v>
      </c>
      <c r="U11" s="9">
        <v>5</v>
      </c>
      <c r="V11" s="10" t="s">
        <v>287</v>
      </c>
      <c r="W11" s="9">
        <v>5</v>
      </c>
      <c r="X11" s="10" t="s">
        <v>288</v>
      </c>
      <c r="Y11" s="11" t="s">
        <v>38</v>
      </c>
      <c r="Z11" s="8" t="s">
        <v>310</v>
      </c>
      <c r="AA11" s="9" t="s">
        <v>109</v>
      </c>
      <c r="AB11" s="9" t="s">
        <v>110</v>
      </c>
      <c r="AC11" s="9" t="s">
        <v>111</v>
      </c>
      <c r="AD11" s="9" t="s">
        <v>276</v>
      </c>
      <c r="AE11" s="12" t="s">
        <v>311</v>
      </c>
      <c r="AF11" s="13" t="s">
        <v>278</v>
      </c>
      <c r="AG11" s="9" t="s">
        <v>312</v>
      </c>
      <c r="AH11" s="9" t="s">
        <v>313</v>
      </c>
      <c r="AI11" s="9" t="s">
        <v>312</v>
      </c>
      <c r="AJ11" s="9" t="s">
        <v>312</v>
      </c>
      <c r="AK11" s="12" t="s">
        <v>312</v>
      </c>
      <c r="AL11" s="8" t="s">
        <v>278</v>
      </c>
      <c r="AM11" s="9" t="s">
        <v>278</v>
      </c>
      <c r="AN11" s="9" t="s">
        <v>278</v>
      </c>
      <c r="AO11" s="9" t="s">
        <v>278</v>
      </c>
      <c r="AP11" s="12" t="s">
        <v>278</v>
      </c>
      <c r="AQ11" s="12" t="s">
        <v>278</v>
      </c>
    </row>
    <row r="12" spans="1:43" ht="195" x14ac:dyDescent="0.25">
      <c r="A12" s="13">
        <v>0</v>
      </c>
      <c r="B12" s="13">
        <v>0</v>
      </c>
      <c r="C12" s="13">
        <v>0</v>
      </c>
      <c r="D12" s="13">
        <v>0</v>
      </c>
      <c r="E12" s="13">
        <v>0</v>
      </c>
      <c r="F12" s="13">
        <v>0</v>
      </c>
      <c r="G12" s="13">
        <v>0</v>
      </c>
      <c r="H12" s="13" t="s">
        <v>523</v>
      </c>
      <c r="I12" s="13" t="s">
        <v>523</v>
      </c>
      <c r="J12" s="13">
        <v>0</v>
      </c>
      <c r="K12" s="13">
        <v>0</v>
      </c>
      <c r="L12" s="13" t="s">
        <v>103</v>
      </c>
      <c r="M12" s="8" t="s">
        <v>314</v>
      </c>
      <c r="N12" s="9" t="s">
        <v>106</v>
      </c>
      <c r="O12" s="10" t="s">
        <v>526</v>
      </c>
      <c r="P12" s="10" t="s">
        <v>270</v>
      </c>
      <c r="Q12" s="10" t="s">
        <v>591</v>
      </c>
      <c r="R12" s="9" t="s">
        <v>107</v>
      </c>
      <c r="S12" s="9">
        <v>1</v>
      </c>
      <c r="T12" s="10" t="s">
        <v>272</v>
      </c>
      <c r="U12" s="9">
        <v>5</v>
      </c>
      <c r="V12" s="10" t="s">
        <v>287</v>
      </c>
      <c r="W12" s="9">
        <v>5</v>
      </c>
      <c r="X12" s="10" t="s">
        <v>288</v>
      </c>
      <c r="Y12" s="11" t="s">
        <v>38</v>
      </c>
      <c r="Z12" s="8" t="s">
        <v>310</v>
      </c>
      <c r="AA12" s="9" t="s">
        <v>109</v>
      </c>
      <c r="AB12" s="9" t="s">
        <v>110</v>
      </c>
      <c r="AC12" s="9" t="s">
        <v>111</v>
      </c>
      <c r="AD12" s="9">
        <v>0</v>
      </c>
      <c r="AE12" s="12" t="s">
        <v>311</v>
      </c>
      <c r="AF12" s="13" t="s">
        <v>278</v>
      </c>
      <c r="AG12" s="9" t="s">
        <v>278</v>
      </c>
      <c r="AH12" s="9" t="s">
        <v>278</v>
      </c>
      <c r="AI12" s="9" t="s">
        <v>278</v>
      </c>
      <c r="AJ12" s="9" t="s">
        <v>278</v>
      </c>
      <c r="AK12" s="12" t="s">
        <v>278</v>
      </c>
      <c r="AL12" s="8" t="s">
        <v>278</v>
      </c>
      <c r="AM12" s="9" t="s">
        <v>278</v>
      </c>
      <c r="AN12" s="9" t="s">
        <v>278</v>
      </c>
      <c r="AO12" s="9" t="s">
        <v>278</v>
      </c>
      <c r="AP12" s="12" t="s">
        <v>278</v>
      </c>
      <c r="AQ12" s="12" t="s">
        <v>278</v>
      </c>
    </row>
    <row r="13" spans="1:43" ht="150" x14ac:dyDescent="0.25">
      <c r="A13" s="13">
        <v>0</v>
      </c>
      <c r="B13" s="13">
        <v>0</v>
      </c>
      <c r="C13" s="13">
        <v>0</v>
      </c>
      <c r="D13" s="13">
        <v>0</v>
      </c>
      <c r="E13" s="13" t="s">
        <v>523</v>
      </c>
      <c r="F13" s="13">
        <v>0</v>
      </c>
      <c r="G13" s="13">
        <v>0</v>
      </c>
      <c r="H13" s="13">
        <v>0</v>
      </c>
      <c r="I13" s="13">
        <v>0</v>
      </c>
      <c r="J13" s="13">
        <v>0</v>
      </c>
      <c r="K13" s="13">
        <v>0</v>
      </c>
      <c r="L13" s="13" t="s">
        <v>103</v>
      </c>
      <c r="M13" s="8" t="s">
        <v>315</v>
      </c>
      <c r="N13" s="9" t="s">
        <v>316</v>
      </c>
      <c r="O13" s="10" t="s">
        <v>526</v>
      </c>
      <c r="P13" s="10" t="s">
        <v>270</v>
      </c>
      <c r="Q13" s="10" t="s">
        <v>591</v>
      </c>
      <c r="R13" s="9" t="s">
        <v>115</v>
      </c>
      <c r="S13" s="9">
        <v>1</v>
      </c>
      <c r="T13" s="10" t="s">
        <v>272</v>
      </c>
      <c r="U13" s="9">
        <v>4</v>
      </c>
      <c r="V13" s="10" t="s">
        <v>273</v>
      </c>
      <c r="W13" s="9">
        <v>4</v>
      </c>
      <c r="X13" s="10" t="s">
        <v>274</v>
      </c>
      <c r="Y13" s="11" t="s">
        <v>38</v>
      </c>
      <c r="Z13" s="8" t="s">
        <v>116</v>
      </c>
      <c r="AA13" s="9" t="s">
        <v>117</v>
      </c>
      <c r="AB13" s="9" t="s">
        <v>118</v>
      </c>
      <c r="AC13" s="9" t="s">
        <v>30</v>
      </c>
      <c r="AD13" s="9" t="s">
        <v>276</v>
      </c>
      <c r="AE13" s="12" t="s">
        <v>317</v>
      </c>
      <c r="AF13" s="13" t="s">
        <v>278</v>
      </c>
      <c r="AG13" s="9" t="s">
        <v>278</v>
      </c>
      <c r="AH13" s="9" t="s">
        <v>278</v>
      </c>
      <c r="AI13" s="9" t="s">
        <v>278</v>
      </c>
      <c r="AJ13" s="9" t="s">
        <v>278</v>
      </c>
      <c r="AK13" s="12" t="s">
        <v>278</v>
      </c>
      <c r="AL13" s="8" t="s">
        <v>278</v>
      </c>
      <c r="AM13" s="9" t="s">
        <v>278</v>
      </c>
      <c r="AN13" s="9" t="s">
        <v>278</v>
      </c>
      <c r="AO13" s="9" t="s">
        <v>278</v>
      </c>
      <c r="AP13" s="12" t="s">
        <v>278</v>
      </c>
      <c r="AQ13" s="12" t="s">
        <v>278</v>
      </c>
    </row>
    <row r="14" spans="1:43" ht="180" x14ac:dyDescent="0.25">
      <c r="A14" s="13" t="s">
        <v>523</v>
      </c>
      <c r="B14" s="13">
        <v>0</v>
      </c>
      <c r="C14" s="13">
        <v>0</v>
      </c>
      <c r="D14" s="13">
        <v>0</v>
      </c>
      <c r="E14" s="13">
        <v>0</v>
      </c>
      <c r="F14" s="13">
        <v>0</v>
      </c>
      <c r="G14" s="13">
        <v>0</v>
      </c>
      <c r="H14" s="13">
        <v>0</v>
      </c>
      <c r="I14" s="13">
        <v>0</v>
      </c>
      <c r="J14" s="13">
        <v>0</v>
      </c>
      <c r="K14" s="13">
        <v>0</v>
      </c>
      <c r="L14" s="13" t="s">
        <v>103</v>
      </c>
      <c r="M14" s="8" t="s">
        <v>318</v>
      </c>
      <c r="N14" s="9" t="s">
        <v>319</v>
      </c>
      <c r="O14" s="10" t="s">
        <v>526</v>
      </c>
      <c r="P14" s="10" t="s">
        <v>320</v>
      </c>
      <c r="Q14" s="10" t="s">
        <v>527</v>
      </c>
      <c r="R14" s="9" t="s">
        <v>321</v>
      </c>
      <c r="S14" s="9">
        <v>2</v>
      </c>
      <c r="T14" s="10" t="s">
        <v>322</v>
      </c>
      <c r="U14" s="9">
        <v>5</v>
      </c>
      <c r="V14" s="10" t="s">
        <v>287</v>
      </c>
      <c r="W14" s="9">
        <v>10</v>
      </c>
      <c r="X14" s="10" t="s">
        <v>288</v>
      </c>
      <c r="Y14" s="11" t="s">
        <v>38</v>
      </c>
      <c r="Z14" s="8" t="s">
        <v>127</v>
      </c>
      <c r="AA14" s="9" t="s">
        <v>128</v>
      </c>
      <c r="AB14" s="9" t="s">
        <v>129</v>
      </c>
      <c r="AC14" s="9" t="s">
        <v>130</v>
      </c>
      <c r="AD14" s="9" t="s">
        <v>324</v>
      </c>
      <c r="AE14" s="12" t="s">
        <v>325</v>
      </c>
      <c r="AF14" s="13" t="s">
        <v>549</v>
      </c>
      <c r="AG14" s="9" t="s">
        <v>133</v>
      </c>
      <c r="AH14" s="9" t="s">
        <v>326</v>
      </c>
      <c r="AI14" s="9" t="s">
        <v>135</v>
      </c>
      <c r="AJ14" s="9" t="s">
        <v>550</v>
      </c>
      <c r="AK14" s="12" t="s">
        <v>136</v>
      </c>
      <c r="AL14" s="8" t="s">
        <v>278</v>
      </c>
      <c r="AM14" s="9" t="s">
        <v>278</v>
      </c>
      <c r="AN14" s="9" t="s">
        <v>278</v>
      </c>
      <c r="AO14" s="9" t="s">
        <v>278</v>
      </c>
      <c r="AP14" s="12" t="s">
        <v>278</v>
      </c>
      <c r="AQ14" s="12" t="s">
        <v>278</v>
      </c>
    </row>
    <row r="15" spans="1:43" ht="150" x14ac:dyDescent="0.25">
      <c r="A15" s="13" t="s">
        <v>523</v>
      </c>
      <c r="B15" s="13">
        <v>0</v>
      </c>
      <c r="C15" s="13">
        <v>0</v>
      </c>
      <c r="D15" s="13">
        <v>0</v>
      </c>
      <c r="E15" s="13">
        <v>0</v>
      </c>
      <c r="F15" s="13">
        <v>0</v>
      </c>
      <c r="G15" s="13">
        <v>0</v>
      </c>
      <c r="H15" s="13">
        <v>0</v>
      </c>
      <c r="I15" s="13">
        <v>0</v>
      </c>
      <c r="J15" s="13">
        <v>0</v>
      </c>
      <c r="K15" s="13">
        <v>0</v>
      </c>
      <c r="L15" s="13" t="s">
        <v>328</v>
      </c>
      <c r="M15" s="8" t="s">
        <v>329</v>
      </c>
      <c r="N15" s="9" t="s">
        <v>551</v>
      </c>
      <c r="O15" s="10" t="s">
        <v>526</v>
      </c>
      <c r="P15" s="10" t="s">
        <v>320</v>
      </c>
      <c r="Q15" s="10" t="s">
        <v>527</v>
      </c>
      <c r="R15" s="9" t="s">
        <v>552</v>
      </c>
      <c r="S15" s="9">
        <v>1</v>
      </c>
      <c r="T15" s="10" t="s">
        <v>272</v>
      </c>
      <c r="U15" s="9">
        <v>4</v>
      </c>
      <c r="V15" s="10" t="s">
        <v>273</v>
      </c>
      <c r="W15" s="9">
        <v>4</v>
      </c>
      <c r="X15" s="10" t="s">
        <v>274</v>
      </c>
      <c r="Y15" s="11" t="s">
        <v>38</v>
      </c>
      <c r="Z15" s="8" t="s">
        <v>553</v>
      </c>
      <c r="AA15" s="9" t="s">
        <v>554</v>
      </c>
      <c r="AB15" s="9" t="s">
        <v>555</v>
      </c>
      <c r="AC15" s="9" t="s">
        <v>532</v>
      </c>
      <c r="AD15" s="9" t="s">
        <v>556</v>
      </c>
      <c r="AE15" s="12" t="s">
        <v>557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50" x14ac:dyDescent="0.25">
      <c r="A16" s="13" t="s">
        <v>523</v>
      </c>
      <c r="B16" s="13">
        <v>0</v>
      </c>
      <c r="C16" s="13">
        <v>0</v>
      </c>
      <c r="D16" s="13">
        <v>0</v>
      </c>
      <c r="E16" s="13">
        <v>0</v>
      </c>
      <c r="F16" s="13">
        <v>0</v>
      </c>
      <c r="G16" s="13">
        <v>0</v>
      </c>
      <c r="H16" s="13">
        <v>0</v>
      </c>
      <c r="I16" s="13">
        <v>0</v>
      </c>
      <c r="J16" s="13">
        <v>0</v>
      </c>
      <c r="K16" s="13">
        <v>0</v>
      </c>
      <c r="L16" s="13" t="s">
        <v>328</v>
      </c>
      <c r="M16" s="8" t="s">
        <v>333</v>
      </c>
      <c r="N16" s="9" t="s">
        <v>558</v>
      </c>
      <c r="O16" s="10" t="s">
        <v>526</v>
      </c>
      <c r="P16" s="10" t="s">
        <v>320</v>
      </c>
      <c r="Q16" s="10" t="s">
        <v>527</v>
      </c>
      <c r="R16" s="9" t="s">
        <v>559</v>
      </c>
      <c r="S16" s="9">
        <v>3</v>
      </c>
      <c r="T16" s="10" t="s">
        <v>340</v>
      </c>
      <c r="U16" s="9">
        <v>4</v>
      </c>
      <c r="V16" s="10" t="s">
        <v>273</v>
      </c>
      <c r="W16" s="9">
        <v>12</v>
      </c>
      <c r="X16" s="10" t="s">
        <v>288</v>
      </c>
      <c r="Y16" s="11" t="s">
        <v>38</v>
      </c>
      <c r="Z16" s="8" t="s">
        <v>374</v>
      </c>
      <c r="AA16" s="9" t="s">
        <v>375</v>
      </c>
      <c r="AB16" s="9" t="s">
        <v>376</v>
      </c>
      <c r="AC16" s="9" t="s">
        <v>532</v>
      </c>
      <c r="AD16" s="9" t="s">
        <v>377</v>
      </c>
      <c r="AE16" s="12" t="s">
        <v>378</v>
      </c>
      <c r="AF16" s="13" t="s">
        <v>278</v>
      </c>
      <c r="AG16" s="9" t="s">
        <v>278</v>
      </c>
      <c r="AH16" s="9" t="s">
        <v>278</v>
      </c>
      <c r="AI16" s="9" t="s">
        <v>278</v>
      </c>
      <c r="AJ16" s="9" t="s">
        <v>278</v>
      </c>
      <c r="AK16" s="12" t="s">
        <v>278</v>
      </c>
      <c r="AL16" s="8" t="s">
        <v>278</v>
      </c>
      <c r="AM16" s="9" t="s">
        <v>278</v>
      </c>
      <c r="AN16" s="9" t="s">
        <v>278</v>
      </c>
      <c r="AO16" s="9" t="s">
        <v>278</v>
      </c>
      <c r="AP16" s="12" t="s">
        <v>278</v>
      </c>
      <c r="AQ16" s="12" t="s">
        <v>278</v>
      </c>
    </row>
    <row r="17" spans="1:43" ht="120" x14ac:dyDescent="0.25">
      <c r="A17" s="13" t="s">
        <v>523</v>
      </c>
      <c r="B17" s="13">
        <v>0</v>
      </c>
      <c r="C17" s="13">
        <v>0</v>
      </c>
      <c r="D17" s="13">
        <v>0</v>
      </c>
      <c r="E17" s="13">
        <v>0</v>
      </c>
      <c r="F17" s="13">
        <v>0</v>
      </c>
      <c r="G17" s="13">
        <v>0</v>
      </c>
      <c r="H17" s="13">
        <v>0</v>
      </c>
      <c r="I17" s="13">
        <v>0</v>
      </c>
      <c r="J17" s="13">
        <v>0</v>
      </c>
      <c r="K17" s="13">
        <v>0</v>
      </c>
      <c r="L17" s="13" t="s">
        <v>328</v>
      </c>
      <c r="M17" s="8" t="s">
        <v>346</v>
      </c>
      <c r="N17" s="9" t="s">
        <v>560</v>
      </c>
      <c r="O17" s="10" t="s">
        <v>526</v>
      </c>
      <c r="P17" s="10" t="s">
        <v>320</v>
      </c>
      <c r="Q17" s="10" t="s">
        <v>527</v>
      </c>
      <c r="R17" s="9" t="s">
        <v>561</v>
      </c>
      <c r="S17" s="9">
        <v>3</v>
      </c>
      <c r="T17" s="10" t="s">
        <v>340</v>
      </c>
      <c r="U17" s="9">
        <v>4</v>
      </c>
      <c r="V17" s="10" t="s">
        <v>273</v>
      </c>
      <c r="W17" s="9">
        <v>12</v>
      </c>
      <c r="X17" s="10" t="s">
        <v>288</v>
      </c>
      <c r="Y17" s="11" t="s">
        <v>38</v>
      </c>
      <c r="Z17" s="8" t="s">
        <v>562</v>
      </c>
      <c r="AA17" s="9" t="s">
        <v>563</v>
      </c>
      <c r="AB17" s="9" t="s">
        <v>564</v>
      </c>
      <c r="AC17" s="9" t="s">
        <v>532</v>
      </c>
      <c r="AD17" s="9" t="s">
        <v>565</v>
      </c>
      <c r="AE17" s="12" t="s">
        <v>566</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95" x14ac:dyDescent="0.25">
      <c r="A18" s="13">
        <v>0</v>
      </c>
      <c r="B18" s="13">
        <v>0</v>
      </c>
      <c r="C18" s="13">
        <v>0</v>
      </c>
      <c r="D18" s="13">
        <v>0</v>
      </c>
      <c r="E18" s="13">
        <v>0</v>
      </c>
      <c r="F18" s="13">
        <v>0</v>
      </c>
      <c r="G18" s="13">
        <v>0</v>
      </c>
      <c r="H18" s="13">
        <v>0</v>
      </c>
      <c r="I18" s="13">
        <v>0</v>
      </c>
      <c r="J18" s="13">
        <v>0</v>
      </c>
      <c r="K18" s="13">
        <v>0</v>
      </c>
      <c r="L18" s="13" t="s">
        <v>349</v>
      </c>
      <c r="M18" s="8" t="s">
        <v>350</v>
      </c>
      <c r="N18" s="9" t="s">
        <v>141</v>
      </c>
      <c r="O18" s="10" t="s">
        <v>526</v>
      </c>
      <c r="P18" s="10" t="s">
        <v>338</v>
      </c>
      <c r="Q18" s="10" t="s">
        <v>599</v>
      </c>
      <c r="R18" s="9" t="s">
        <v>143</v>
      </c>
      <c r="S18" s="9">
        <v>4</v>
      </c>
      <c r="T18" s="10" t="s">
        <v>334</v>
      </c>
      <c r="U18" s="9">
        <v>2</v>
      </c>
      <c r="V18" s="10" t="s">
        <v>351</v>
      </c>
      <c r="W18" s="9">
        <v>8</v>
      </c>
      <c r="X18" s="10" t="s">
        <v>274</v>
      </c>
      <c r="Y18" s="11" t="s">
        <v>38</v>
      </c>
      <c r="Z18" s="8" t="s">
        <v>352</v>
      </c>
      <c r="AA18" s="9" t="s">
        <v>148</v>
      </c>
      <c r="AB18" s="9" t="s">
        <v>149</v>
      </c>
      <c r="AC18" s="9" t="s">
        <v>150</v>
      </c>
      <c r="AD18" s="9" t="s">
        <v>353</v>
      </c>
      <c r="AE18" s="12" t="s">
        <v>354</v>
      </c>
      <c r="AF18" s="13" t="s">
        <v>352</v>
      </c>
      <c r="AG18" s="9" t="s">
        <v>148</v>
      </c>
      <c r="AH18" s="9" t="s">
        <v>149</v>
      </c>
      <c r="AI18" s="9" t="s">
        <v>150</v>
      </c>
      <c r="AJ18" s="9" t="s">
        <v>353</v>
      </c>
      <c r="AK18" s="12" t="s">
        <v>354</v>
      </c>
      <c r="AL18" s="8" t="s">
        <v>355</v>
      </c>
      <c r="AM18" s="9" t="s">
        <v>154</v>
      </c>
      <c r="AN18" s="9" t="s">
        <v>155</v>
      </c>
      <c r="AO18" s="9" t="s">
        <v>150</v>
      </c>
      <c r="AP18" s="12" t="s">
        <v>353</v>
      </c>
      <c r="AQ18" s="12" t="s">
        <v>600</v>
      </c>
    </row>
    <row r="19" spans="1:43" ht="135" x14ac:dyDescent="0.25">
      <c r="A19" s="13" t="s">
        <v>523</v>
      </c>
      <c r="B19" s="13">
        <v>0</v>
      </c>
      <c r="C19" s="13">
        <v>0</v>
      </c>
      <c r="D19" s="13">
        <v>0</v>
      </c>
      <c r="E19" s="13">
        <v>0</v>
      </c>
      <c r="F19" s="13">
        <v>0</v>
      </c>
      <c r="G19" s="13">
        <v>0</v>
      </c>
      <c r="H19" s="13">
        <v>0</v>
      </c>
      <c r="I19" s="13">
        <v>0</v>
      </c>
      <c r="J19" s="13">
        <v>0</v>
      </c>
      <c r="K19" s="13">
        <v>0</v>
      </c>
      <c r="L19" s="13" t="s">
        <v>349</v>
      </c>
      <c r="M19" s="8" t="s">
        <v>357</v>
      </c>
      <c r="N19" s="9" t="s">
        <v>567</v>
      </c>
      <c r="O19" s="10" t="s">
        <v>526</v>
      </c>
      <c r="P19" s="10" t="s">
        <v>320</v>
      </c>
      <c r="Q19" s="10" t="s">
        <v>527</v>
      </c>
      <c r="R19" s="9" t="s">
        <v>358</v>
      </c>
      <c r="S19" s="9">
        <v>3</v>
      </c>
      <c r="T19" s="10" t="s">
        <v>340</v>
      </c>
      <c r="U19" s="9">
        <v>4</v>
      </c>
      <c r="V19" s="10" t="s">
        <v>273</v>
      </c>
      <c r="W19" s="9">
        <v>12</v>
      </c>
      <c r="X19" s="10" t="s">
        <v>288</v>
      </c>
      <c r="Y19" s="11" t="s">
        <v>38</v>
      </c>
      <c r="Z19" s="8" t="s">
        <v>568</v>
      </c>
      <c r="AA19" s="9" t="s">
        <v>163</v>
      </c>
      <c r="AB19" s="9" t="s">
        <v>149</v>
      </c>
      <c r="AC19" s="9" t="s">
        <v>164</v>
      </c>
      <c r="AD19" s="9" t="s">
        <v>569</v>
      </c>
      <c r="AE19" s="12" t="s">
        <v>570</v>
      </c>
      <c r="AF19" s="13" t="s">
        <v>278</v>
      </c>
      <c r="AG19" s="9" t="s">
        <v>278</v>
      </c>
      <c r="AH19" s="9" t="s">
        <v>278</v>
      </c>
      <c r="AI19" s="9" t="s">
        <v>278</v>
      </c>
      <c r="AJ19" s="9" t="s">
        <v>361</v>
      </c>
      <c r="AK19" s="12" t="s">
        <v>278</v>
      </c>
      <c r="AL19" s="8" t="s">
        <v>278</v>
      </c>
      <c r="AM19" s="9" t="s">
        <v>278</v>
      </c>
      <c r="AN19" s="9" t="s">
        <v>278</v>
      </c>
      <c r="AO19" s="9" t="s">
        <v>278</v>
      </c>
      <c r="AP19" s="12" t="s">
        <v>278</v>
      </c>
      <c r="AQ19" s="12" t="s">
        <v>278</v>
      </c>
    </row>
    <row r="20" spans="1:43" ht="225" x14ac:dyDescent="0.25">
      <c r="A20" s="13">
        <v>0</v>
      </c>
      <c r="B20" s="13">
        <v>0</v>
      </c>
      <c r="C20" s="13">
        <v>0</v>
      </c>
      <c r="D20" s="13" t="s">
        <v>523</v>
      </c>
      <c r="E20" s="13">
        <v>0</v>
      </c>
      <c r="F20" s="13">
        <v>0</v>
      </c>
      <c r="G20" s="13">
        <v>0</v>
      </c>
      <c r="H20" s="13">
        <v>0</v>
      </c>
      <c r="I20" s="13">
        <v>0</v>
      </c>
      <c r="J20" s="13">
        <v>0</v>
      </c>
      <c r="K20" s="13">
        <v>0</v>
      </c>
      <c r="L20" s="13" t="s">
        <v>207</v>
      </c>
      <c r="M20" s="8" t="s">
        <v>362</v>
      </c>
      <c r="N20" s="9" t="s">
        <v>210</v>
      </c>
      <c r="O20" s="10" t="s">
        <v>526</v>
      </c>
      <c r="P20" s="10" t="s">
        <v>270</v>
      </c>
      <c r="Q20" s="10" t="s">
        <v>591</v>
      </c>
      <c r="R20" s="9" t="s">
        <v>211</v>
      </c>
      <c r="S20" s="9">
        <v>1</v>
      </c>
      <c r="T20" s="10" t="s">
        <v>272</v>
      </c>
      <c r="U20" s="9">
        <v>3</v>
      </c>
      <c r="V20" s="10" t="s">
        <v>363</v>
      </c>
      <c r="W20" s="9">
        <v>3</v>
      </c>
      <c r="X20" s="10" t="s">
        <v>363</v>
      </c>
      <c r="Y20" s="11" t="s">
        <v>38</v>
      </c>
      <c r="Z20" s="8" t="s">
        <v>215</v>
      </c>
      <c r="AA20" s="9" t="s">
        <v>216</v>
      </c>
      <c r="AB20" s="9" t="s">
        <v>82</v>
      </c>
      <c r="AC20" s="9" t="s">
        <v>30</v>
      </c>
      <c r="AD20" s="9" t="s">
        <v>276</v>
      </c>
      <c r="AE20" s="12" t="s">
        <v>364</v>
      </c>
      <c r="AF20" s="13" t="s">
        <v>278</v>
      </c>
      <c r="AG20" s="9" t="s">
        <v>278</v>
      </c>
      <c r="AH20" s="9" t="s">
        <v>278</v>
      </c>
      <c r="AI20" s="9" t="s">
        <v>278</v>
      </c>
      <c r="AJ20" s="9" t="s">
        <v>278</v>
      </c>
      <c r="AK20" s="12" t="s">
        <v>278</v>
      </c>
      <c r="AL20" s="8" t="s">
        <v>278</v>
      </c>
      <c r="AM20" s="9" t="s">
        <v>278</v>
      </c>
      <c r="AN20" s="9" t="s">
        <v>278</v>
      </c>
      <c r="AO20" s="9" t="s">
        <v>278</v>
      </c>
      <c r="AP20" s="12" t="s">
        <v>278</v>
      </c>
      <c r="AQ20" s="12" t="s">
        <v>278</v>
      </c>
    </row>
    <row r="21" spans="1:43" ht="135" x14ac:dyDescent="0.25">
      <c r="A21" s="13" t="s">
        <v>523</v>
      </c>
      <c r="B21" s="13">
        <v>0</v>
      </c>
      <c r="C21" s="13">
        <v>0</v>
      </c>
      <c r="D21" s="13">
        <v>0</v>
      </c>
      <c r="E21" s="13">
        <v>0</v>
      </c>
      <c r="F21" s="13">
        <v>0</v>
      </c>
      <c r="G21" s="13">
        <v>0</v>
      </c>
      <c r="H21" s="13">
        <v>0</v>
      </c>
      <c r="I21" s="13">
        <v>0</v>
      </c>
      <c r="J21" s="13">
        <v>0</v>
      </c>
      <c r="K21" s="13">
        <v>0</v>
      </c>
      <c r="L21" s="13" t="s">
        <v>196</v>
      </c>
      <c r="M21" s="8" t="s">
        <v>365</v>
      </c>
      <c r="N21" s="9" t="s">
        <v>366</v>
      </c>
      <c r="O21" s="10" t="s">
        <v>526</v>
      </c>
      <c r="P21" s="10" t="s">
        <v>320</v>
      </c>
      <c r="Q21" s="10" t="s">
        <v>527</v>
      </c>
      <c r="R21" s="9" t="s">
        <v>367</v>
      </c>
      <c r="S21" s="9">
        <v>2</v>
      </c>
      <c r="T21" s="10" t="s">
        <v>322</v>
      </c>
      <c r="U21" s="9">
        <v>5</v>
      </c>
      <c r="V21" s="10" t="s">
        <v>287</v>
      </c>
      <c r="W21" s="9">
        <v>10</v>
      </c>
      <c r="X21" s="10" t="s">
        <v>288</v>
      </c>
      <c r="Y21" s="11" t="s">
        <v>38</v>
      </c>
      <c r="Z21" s="8" t="s">
        <v>571</v>
      </c>
      <c r="AA21" s="9" t="s">
        <v>203</v>
      </c>
      <c r="AB21" s="9" t="s">
        <v>369</v>
      </c>
      <c r="AC21" s="9" t="s">
        <v>175</v>
      </c>
      <c r="AD21" s="9" t="s">
        <v>370</v>
      </c>
      <c r="AE21" s="12" t="s">
        <v>371</v>
      </c>
      <c r="AF21" s="13" t="s">
        <v>278</v>
      </c>
      <c r="AG21" s="9" t="s">
        <v>278</v>
      </c>
      <c r="AH21" s="9" t="s">
        <v>278</v>
      </c>
      <c r="AI21" s="9" t="s">
        <v>278</v>
      </c>
      <c r="AJ21" s="9" t="s">
        <v>278</v>
      </c>
      <c r="AK21" s="12" t="s">
        <v>278</v>
      </c>
      <c r="AL21" s="8" t="s">
        <v>278</v>
      </c>
      <c r="AM21" s="9" t="s">
        <v>278</v>
      </c>
      <c r="AN21" s="9" t="s">
        <v>278</v>
      </c>
      <c r="AO21" s="9" t="s">
        <v>278</v>
      </c>
      <c r="AP21" s="12" t="s">
        <v>278</v>
      </c>
      <c r="AQ21" s="12" t="s">
        <v>278</v>
      </c>
    </row>
    <row r="22" spans="1:43" ht="150" x14ac:dyDescent="0.25">
      <c r="A22" s="13">
        <v>0</v>
      </c>
      <c r="B22" s="13">
        <v>0</v>
      </c>
      <c r="C22" s="13">
        <v>0</v>
      </c>
      <c r="D22" s="13">
        <v>0</v>
      </c>
      <c r="E22" s="13">
        <v>0</v>
      </c>
      <c r="F22" s="13">
        <v>0</v>
      </c>
      <c r="G22" s="13">
        <v>0</v>
      </c>
      <c r="H22" s="13">
        <v>0</v>
      </c>
      <c r="I22" s="13">
        <v>0</v>
      </c>
      <c r="J22" s="13">
        <v>0</v>
      </c>
      <c r="K22" s="13">
        <v>0</v>
      </c>
      <c r="L22" s="13" t="s">
        <v>328</v>
      </c>
      <c r="M22" s="8" t="s">
        <v>365</v>
      </c>
      <c r="N22" s="9" t="s">
        <v>601</v>
      </c>
      <c r="O22" s="10" t="s">
        <v>526</v>
      </c>
      <c r="P22" s="10" t="s">
        <v>338</v>
      </c>
      <c r="Q22" s="10" t="s">
        <v>593</v>
      </c>
      <c r="R22" s="9" t="s">
        <v>373</v>
      </c>
      <c r="S22" s="9">
        <v>3</v>
      </c>
      <c r="T22" s="10" t="s">
        <v>340</v>
      </c>
      <c r="U22" s="9">
        <v>5</v>
      </c>
      <c r="V22" s="10" t="s">
        <v>287</v>
      </c>
      <c r="W22" s="9">
        <v>15</v>
      </c>
      <c r="X22" s="10" t="s">
        <v>288</v>
      </c>
      <c r="Y22" s="11" t="s">
        <v>38</v>
      </c>
      <c r="Z22" s="8" t="s">
        <v>374</v>
      </c>
      <c r="AA22" s="9" t="s">
        <v>375</v>
      </c>
      <c r="AB22" s="9" t="s">
        <v>376</v>
      </c>
      <c r="AC22" s="9" t="s">
        <v>238</v>
      </c>
      <c r="AD22" s="9" t="s">
        <v>377</v>
      </c>
      <c r="AE22" s="12" t="s">
        <v>378</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65" x14ac:dyDescent="0.25">
      <c r="A23" s="13" t="s">
        <v>523</v>
      </c>
      <c r="B23" s="13">
        <v>0</v>
      </c>
      <c r="C23" s="13">
        <v>0</v>
      </c>
      <c r="D23" s="13">
        <v>0</v>
      </c>
      <c r="E23" s="13">
        <v>0</v>
      </c>
      <c r="F23" s="13">
        <v>0</v>
      </c>
      <c r="G23" s="13">
        <v>0</v>
      </c>
      <c r="H23" s="13">
        <v>0</v>
      </c>
      <c r="I23" s="13">
        <v>0</v>
      </c>
      <c r="J23" s="13">
        <v>0</v>
      </c>
      <c r="K23" s="13">
        <v>0</v>
      </c>
      <c r="L23" s="13" t="s">
        <v>17</v>
      </c>
      <c r="M23" s="8" t="s">
        <v>504</v>
      </c>
      <c r="N23" s="9" t="s">
        <v>572</v>
      </c>
      <c r="O23" s="10" t="s">
        <v>526</v>
      </c>
      <c r="P23" s="10" t="s">
        <v>320</v>
      </c>
      <c r="Q23" s="10" t="s">
        <v>527</v>
      </c>
      <c r="R23" s="9" t="s">
        <v>573</v>
      </c>
      <c r="S23" s="9">
        <v>1</v>
      </c>
      <c r="T23" s="10" t="s">
        <v>272</v>
      </c>
      <c r="U23" s="9">
        <v>5</v>
      </c>
      <c r="V23" s="10" t="s">
        <v>287</v>
      </c>
      <c r="W23" s="9">
        <v>5</v>
      </c>
      <c r="X23" s="10" t="s">
        <v>288</v>
      </c>
      <c r="Y23" s="11" t="s">
        <v>38</v>
      </c>
      <c r="Z23" s="8" t="s">
        <v>574</v>
      </c>
      <c r="AA23" s="9" t="s">
        <v>575</v>
      </c>
      <c r="AB23" s="9" t="s">
        <v>576</v>
      </c>
      <c r="AC23" s="9" t="s">
        <v>532</v>
      </c>
      <c r="AD23" s="9" t="s">
        <v>577</v>
      </c>
      <c r="AE23" s="12" t="s">
        <v>578</v>
      </c>
      <c r="AF23" s="13" t="s">
        <v>294</v>
      </c>
      <c r="AG23" s="9" t="s">
        <v>278</v>
      </c>
      <c r="AH23" s="9" t="s">
        <v>278</v>
      </c>
      <c r="AI23" s="9" t="s">
        <v>278</v>
      </c>
      <c r="AJ23" s="9" t="s">
        <v>278</v>
      </c>
      <c r="AK23" s="12" t="s">
        <v>278</v>
      </c>
      <c r="AL23" s="8" t="s">
        <v>278</v>
      </c>
      <c r="AM23" s="9" t="s">
        <v>278</v>
      </c>
      <c r="AN23" s="9" t="s">
        <v>278</v>
      </c>
      <c r="AO23" s="9" t="s">
        <v>278</v>
      </c>
      <c r="AP23" s="12" t="s">
        <v>278</v>
      </c>
      <c r="AQ23" s="12" t="s">
        <v>278</v>
      </c>
    </row>
    <row r="24" spans="1:43" ht="135" x14ac:dyDescent="0.25">
      <c r="A24" s="13" t="s">
        <v>523</v>
      </c>
      <c r="B24" s="13">
        <v>0</v>
      </c>
      <c r="C24" s="13">
        <v>0</v>
      </c>
      <c r="D24" s="13">
        <v>0</v>
      </c>
      <c r="E24" s="13">
        <v>0</v>
      </c>
      <c r="F24" s="13">
        <v>0</v>
      </c>
      <c r="G24" s="13">
        <v>0</v>
      </c>
      <c r="H24" s="13">
        <v>0</v>
      </c>
      <c r="I24" s="13">
        <v>0</v>
      </c>
      <c r="J24" s="13">
        <v>0</v>
      </c>
      <c r="K24" s="13">
        <v>0</v>
      </c>
      <c r="L24" s="13" t="s">
        <v>386</v>
      </c>
      <c r="M24" s="8" t="s">
        <v>501</v>
      </c>
      <c r="N24" s="9" t="s">
        <v>579</v>
      </c>
      <c r="O24" s="10" t="s">
        <v>526</v>
      </c>
      <c r="P24" s="10" t="s">
        <v>320</v>
      </c>
      <c r="Q24" s="10" t="s">
        <v>527</v>
      </c>
      <c r="R24" s="9" t="s">
        <v>580</v>
      </c>
      <c r="S24" s="9">
        <v>4</v>
      </c>
      <c r="T24" s="10" t="s">
        <v>334</v>
      </c>
      <c r="U24" s="9">
        <v>4</v>
      </c>
      <c r="V24" s="10" t="s">
        <v>273</v>
      </c>
      <c r="W24" s="9">
        <v>16</v>
      </c>
      <c r="X24" s="10" t="s">
        <v>288</v>
      </c>
      <c r="Y24" s="11" t="s">
        <v>38</v>
      </c>
      <c r="Z24" s="8" t="s">
        <v>581</v>
      </c>
      <c r="AA24" s="9" t="s">
        <v>382</v>
      </c>
      <c r="AB24" s="9" t="s">
        <v>582</v>
      </c>
      <c r="AC24" s="9" t="s">
        <v>446</v>
      </c>
      <c r="AD24" s="9" t="s">
        <v>583</v>
      </c>
      <c r="AE24" s="12" t="s">
        <v>584</v>
      </c>
      <c r="AF24" s="13" t="s">
        <v>585</v>
      </c>
      <c r="AG24" s="9" t="s">
        <v>586</v>
      </c>
      <c r="AH24" s="9" t="s">
        <v>587</v>
      </c>
      <c r="AI24" s="9" t="s">
        <v>588</v>
      </c>
      <c r="AJ24" s="9" t="s">
        <v>589</v>
      </c>
      <c r="AK24" s="12" t="s">
        <v>590</v>
      </c>
      <c r="AL24" s="8" t="s">
        <v>278</v>
      </c>
      <c r="AM24" s="9" t="s">
        <v>278</v>
      </c>
      <c r="AN24" s="9" t="s">
        <v>278</v>
      </c>
      <c r="AO24" s="9" t="s">
        <v>278</v>
      </c>
      <c r="AP24" s="12" t="s">
        <v>278</v>
      </c>
      <c r="AQ24" s="12" t="s">
        <v>278</v>
      </c>
    </row>
    <row r="25" spans="1:43" ht="135" x14ac:dyDescent="0.25">
      <c r="A25" s="13">
        <v>0</v>
      </c>
      <c r="B25" s="13">
        <v>0</v>
      </c>
      <c r="C25" s="13">
        <v>0</v>
      </c>
      <c r="D25" s="13">
        <v>0</v>
      </c>
      <c r="E25" s="13">
        <v>0</v>
      </c>
      <c r="F25" s="13">
        <v>0</v>
      </c>
      <c r="G25" s="13">
        <v>0</v>
      </c>
      <c r="H25" s="13">
        <v>0</v>
      </c>
      <c r="I25" s="13">
        <v>0</v>
      </c>
      <c r="J25" s="13">
        <v>0</v>
      </c>
      <c r="K25" s="13">
        <v>0</v>
      </c>
      <c r="L25" s="13" t="s">
        <v>196</v>
      </c>
      <c r="M25" s="8" t="s">
        <v>427</v>
      </c>
      <c r="N25" s="9" t="s">
        <v>430</v>
      </c>
      <c r="O25" s="10" t="s">
        <v>526</v>
      </c>
      <c r="P25" s="10" t="s">
        <v>338</v>
      </c>
      <c r="Q25" s="10" t="s">
        <v>593</v>
      </c>
      <c r="R25" s="9" t="s">
        <v>602</v>
      </c>
      <c r="S25" s="9">
        <v>2</v>
      </c>
      <c r="T25" s="10" t="s">
        <v>322</v>
      </c>
      <c r="U25" s="9">
        <v>5</v>
      </c>
      <c r="V25" s="10" t="s">
        <v>287</v>
      </c>
      <c r="W25" s="9">
        <v>10</v>
      </c>
      <c r="X25" s="10" t="s">
        <v>288</v>
      </c>
      <c r="Y25" s="11" t="s">
        <v>38</v>
      </c>
      <c r="Z25" s="8" t="s">
        <v>434</v>
      </c>
      <c r="AA25" s="9" t="s">
        <v>435</v>
      </c>
      <c r="AB25" s="9" t="s">
        <v>436</v>
      </c>
      <c r="AC25" s="9" t="s">
        <v>437</v>
      </c>
      <c r="AD25" s="9" t="s">
        <v>438</v>
      </c>
      <c r="AE25" s="12" t="s">
        <v>439</v>
      </c>
      <c r="AF25" s="13" t="s">
        <v>440</v>
      </c>
      <c r="AG25" s="9" t="s">
        <v>441</v>
      </c>
      <c r="AH25" s="9" t="s">
        <v>436</v>
      </c>
      <c r="AI25" s="9" t="s">
        <v>437</v>
      </c>
      <c r="AJ25" s="9" t="s">
        <v>438</v>
      </c>
      <c r="AK25" s="12" t="s">
        <v>439</v>
      </c>
      <c r="AL25" s="8" t="s">
        <v>278</v>
      </c>
      <c r="AM25" s="9" t="s">
        <v>278</v>
      </c>
      <c r="AN25" s="9" t="s">
        <v>278</v>
      </c>
      <c r="AO25" s="9" t="s">
        <v>278</v>
      </c>
      <c r="AP25" s="12" t="s">
        <v>278</v>
      </c>
      <c r="AQ25" s="12" t="s">
        <v>278</v>
      </c>
    </row>
    <row r="26" spans="1:43" ht="114.75" x14ac:dyDescent="0.25">
      <c r="A26" s="13">
        <v>0</v>
      </c>
      <c r="B26" s="13">
        <v>0</v>
      </c>
      <c r="C26" s="13">
        <v>0</v>
      </c>
      <c r="D26" s="13">
        <v>0</v>
      </c>
      <c r="E26" s="13">
        <v>0</v>
      </c>
      <c r="F26" s="13">
        <v>0</v>
      </c>
      <c r="G26" s="13">
        <v>0</v>
      </c>
      <c r="H26" s="13">
        <v>0</v>
      </c>
      <c r="I26" s="13">
        <v>0</v>
      </c>
      <c r="J26" s="13">
        <v>0</v>
      </c>
      <c r="K26" s="13">
        <v>0</v>
      </c>
      <c r="L26" s="13" t="s">
        <v>196</v>
      </c>
      <c r="M26" s="8" t="s">
        <v>428</v>
      </c>
      <c r="N26" s="9" t="s">
        <v>431</v>
      </c>
      <c r="O26" s="10" t="s">
        <v>526</v>
      </c>
      <c r="P26" s="10" t="s">
        <v>338</v>
      </c>
      <c r="Q26" s="10" t="s">
        <v>593</v>
      </c>
      <c r="R26" s="9" t="s">
        <v>442</v>
      </c>
      <c r="S26" s="9">
        <v>1</v>
      </c>
      <c r="T26" s="10" t="s">
        <v>272</v>
      </c>
      <c r="U26" s="9">
        <v>3</v>
      </c>
      <c r="V26" s="10" t="s">
        <v>363</v>
      </c>
      <c r="W26" s="9">
        <v>3</v>
      </c>
      <c r="X26" s="10" t="s">
        <v>363</v>
      </c>
      <c r="Y26" s="11" t="s">
        <v>38</v>
      </c>
      <c r="Z26" s="8" t="s">
        <v>443</v>
      </c>
      <c r="AA26" s="9" t="s">
        <v>444</v>
      </c>
      <c r="AB26" s="9" t="s">
        <v>445</v>
      </c>
      <c r="AC26" s="9" t="s">
        <v>446</v>
      </c>
      <c r="AD26" s="9" t="s">
        <v>447</v>
      </c>
      <c r="AE26" s="12" t="s">
        <v>448</v>
      </c>
      <c r="AF26" s="13" t="s">
        <v>278</v>
      </c>
      <c r="AG26" s="9" t="s">
        <v>278</v>
      </c>
      <c r="AH26" s="9" t="s">
        <v>278</v>
      </c>
      <c r="AI26" s="9" t="s">
        <v>278</v>
      </c>
      <c r="AJ26" s="9" t="s">
        <v>278</v>
      </c>
      <c r="AK26" s="12" t="s">
        <v>278</v>
      </c>
      <c r="AL26" s="8" t="s">
        <v>278</v>
      </c>
      <c r="AM26" s="9" t="s">
        <v>278</v>
      </c>
      <c r="AN26" s="9" t="s">
        <v>278</v>
      </c>
      <c r="AO26" s="9" t="s">
        <v>278</v>
      </c>
      <c r="AP26" s="12" t="s">
        <v>278</v>
      </c>
      <c r="AQ26" s="12" t="s">
        <v>278</v>
      </c>
    </row>
    <row r="27" spans="1:43" ht="105" x14ac:dyDescent="0.25">
      <c r="A27" s="13">
        <v>0</v>
      </c>
      <c r="B27" s="13">
        <v>0</v>
      </c>
      <c r="C27" s="13">
        <v>0</v>
      </c>
      <c r="D27" s="13">
        <v>0</v>
      </c>
      <c r="E27" s="13">
        <v>0</v>
      </c>
      <c r="F27" s="13">
        <v>0</v>
      </c>
      <c r="G27" s="13">
        <v>0</v>
      </c>
      <c r="H27" s="13">
        <v>0</v>
      </c>
      <c r="I27" s="13">
        <v>0</v>
      </c>
      <c r="J27" s="13">
        <v>0</v>
      </c>
      <c r="K27" s="13">
        <v>0</v>
      </c>
      <c r="L27" s="13" t="s">
        <v>196</v>
      </c>
      <c r="M27" s="8" t="s">
        <v>429</v>
      </c>
      <c r="N27" s="9" t="s">
        <v>432</v>
      </c>
      <c r="O27" s="10" t="s">
        <v>526</v>
      </c>
      <c r="P27" s="10" t="s">
        <v>338</v>
      </c>
      <c r="Q27" s="10" t="s">
        <v>593</v>
      </c>
      <c r="R27" s="9" t="s">
        <v>449</v>
      </c>
      <c r="S27" s="9">
        <v>1</v>
      </c>
      <c r="T27" s="10" t="s">
        <v>272</v>
      </c>
      <c r="U27" s="9">
        <v>5</v>
      </c>
      <c r="V27" s="10" t="s">
        <v>287</v>
      </c>
      <c r="W27" s="9">
        <v>5</v>
      </c>
      <c r="X27" s="10" t="s">
        <v>288</v>
      </c>
      <c r="Y27" s="11" t="s">
        <v>38</v>
      </c>
      <c r="Z27" s="8" t="s">
        <v>450</v>
      </c>
      <c r="AA27" s="9" t="s">
        <v>451</v>
      </c>
      <c r="AB27" s="9" t="s">
        <v>452</v>
      </c>
      <c r="AC27" s="9" t="s">
        <v>453</v>
      </c>
      <c r="AD27" s="9" t="s">
        <v>454</v>
      </c>
      <c r="AE27" s="12" t="s">
        <v>455</v>
      </c>
      <c r="AF27" s="13" t="s">
        <v>278</v>
      </c>
      <c r="AG27" s="9" t="s">
        <v>278</v>
      </c>
      <c r="AH27" s="9" t="s">
        <v>278</v>
      </c>
      <c r="AI27" s="9" t="s">
        <v>278</v>
      </c>
      <c r="AJ27" s="9" t="s">
        <v>278</v>
      </c>
      <c r="AK27" s="12" t="s">
        <v>278</v>
      </c>
      <c r="AL27" s="8" t="s">
        <v>278</v>
      </c>
      <c r="AM27" s="9" t="s">
        <v>278</v>
      </c>
      <c r="AN27" s="9" t="s">
        <v>278</v>
      </c>
      <c r="AO27" s="9" t="s">
        <v>278</v>
      </c>
      <c r="AP27" s="12" t="s">
        <v>278</v>
      </c>
      <c r="AQ27" s="12" t="s">
        <v>278</v>
      </c>
    </row>
    <row r="28" spans="1:43" ht="114.75" x14ac:dyDescent="0.25">
      <c r="A28" s="13">
        <v>0</v>
      </c>
      <c r="B28" s="13">
        <v>0</v>
      </c>
      <c r="C28" s="13">
        <v>0</v>
      </c>
      <c r="D28" s="13">
        <v>0</v>
      </c>
      <c r="E28" s="13">
        <v>0</v>
      </c>
      <c r="F28" s="13">
        <v>0</v>
      </c>
      <c r="G28" s="13">
        <v>0</v>
      </c>
      <c r="H28" s="13">
        <v>0</v>
      </c>
      <c r="I28" s="13">
        <v>0</v>
      </c>
      <c r="J28" s="13">
        <v>0</v>
      </c>
      <c r="K28" s="13">
        <v>0</v>
      </c>
      <c r="L28" s="13" t="s">
        <v>328</v>
      </c>
      <c r="M28" s="8" t="s">
        <v>395</v>
      </c>
      <c r="N28" s="9" t="s">
        <v>396</v>
      </c>
      <c r="O28" s="10" t="s">
        <v>526</v>
      </c>
      <c r="P28" s="10" t="s">
        <v>338</v>
      </c>
      <c r="Q28" s="10" t="s">
        <v>593</v>
      </c>
      <c r="R28" s="9" t="s">
        <v>397</v>
      </c>
      <c r="S28" s="9">
        <v>3</v>
      </c>
      <c r="T28" s="10" t="s">
        <v>340</v>
      </c>
      <c r="U28" s="9">
        <v>5</v>
      </c>
      <c r="V28" s="10" t="s">
        <v>287</v>
      </c>
      <c r="W28" s="9">
        <v>15</v>
      </c>
      <c r="X28" s="10" t="s">
        <v>288</v>
      </c>
      <c r="Y28" s="11" t="s">
        <v>38</v>
      </c>
      <c r="Z28" s="8" t="s">
        <v>398</v>
      </c>
      <c r="AA28" s="9" t="s">
        <v>399</v>
      </c>
      <c r="AB28" s="9" t="s">
        <v>400</v>
      </c>
      <c r="AC28" s="9" t="s">
        <v>238</v>
      </c>
      <c r="AD28" s="9" t="s">
        <v>401</v>
      </c>
      <c r="AE28" s="12" t="s">
        <v>402</v>
      </c>
      <c r="AF28" s="13" t="s">
        <v>278</v>
      </c>
      <c r="AG28" s="9" t="s">
        <v>278</v>
      </c>
      <c r="AH28" s="9" t="s">
        <v>278</v>
      </c>
      <c r="AI28" s="9" t="s">
        <v>278</v>
      </c>
      <c r="AJ28" s="9" t="s">
        <v>278</v>
      </c>
      <c r="AK28" s="12" t="s">
        <v>278</v>
      </c>
      <c r="AL28" s="8" t="s">
        <v>278</v>
      </c>
      <c r="AM28" s="9" t="s">
        <v>278</v>
      </c>
      <c r="AN28" s="9" t="s">
        <v>278</v>
      </c>
      <c r="AO28" s="9" t="s">
        <v>278</v>
      </c>
      <c r="AP28" s="12" t="s">
        <v>278</v>
      </c>
      <c r="AQ28" s="12" t="s">
        <v>278</v>
      </c>
    </row>
    <row r="29" spans="1:43" ht="135" x14ac:dyDescent="0.25">
      <c r="A29" s="13">
        <v>0</v>
      </c>
      <c r="B29" s="13">
        <v>0</v>
      </c>
      <c r="C29" s="13">
        <v>0</v>
      </c>
      <c r="D29" s="13">
        <v>0</v>
      </c>
      <c r="E29" s="13">
        <v>0</v>
      </c>
      <c r="F29" s="13">
        <v>0</v>
      </c>
      <c r="G29" s="13">
        <v>0</v>
      </c>
      <c r="H29" s="13">
        <v>0</v>
      </c>
      <c r="I29" s="13">
        <v>0</v>
      </c>
      <c r="J29" s="13">
        <v>0</v>
      </c>
      <c r="K29" s="13">
        <v>0</v>
      </c>
      <c r="L29" s="13" t="s">
        <v>328</v>
      </c>
      <c r="M29" s="8" t="s">
        <v>403</v>
      </c>
      <c r="N29" s="9" t="s">
        <v>404</v>
      </c>
      <c r="O29" s="10" t="s">
        <v>526</v>
      </c>
      <c r="P29" s="10" t="s">
        <v>338</v>
      </c>
      <c r="Q29" s="10" t="s">
        <v>593</v>
      </c>
      <c r="R29" s="9" t="s">
        <v>405</v>
      </c>
      <c r="S29" s="9">
        <v>3</v>
      </c>
      <c r="T29" s="10" t="s">
        <v>340</v>
      </c>
      <c r="U29" s="9">
        <v>4</v>
      </c>
      <c r="V29" s="10" t="s">
        <v>273</v>
      </c>
      <c r="W29" s="9">
        <v>12</v>
      </c>
      <c r="X29" s="10" t="s">
        <v>288</v>
      </c>
      <c r="Y29" s="11" t="s">
        <v>38</v>
      </c>
      <c r="Z29" s="8" t="s">
        <v>406</v>
      </c>
      <c r="AA29" s="9" t="s">
        <v>603</v>
      </c>
      <c r="AB29" s="9" t="s">
        <v>604</v>
      </c>
      <c r="AC29" s="9" t="s">
        <v>238</v>
      </c>
      <c r="AD29" s="9" t="s">
        <v>409</v>
      </c>
      <c r="AE29" s="12" t="s">
        <v>410</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14.75" x14ac:dyDescent="0.25">
      <c r="A30" s="13">
        <v>0</v>
      </c>
      <c r="B30" s="13">
        <v>0</v>
      </c>
      <c r="C30" s="13">
        <v>0</v>
      </c>
      <c r="D30" s="13">
        <v>0</v>
      </c>
      <c r="E30" s="13">
        <v>0</v>
      </c>
      <c r="F30" s="13">
        <v>0</v>
      </c>
      <c r="G30" s="13">
        <v>0</v>
      </c>
      <c r="H30" s="13">
        <v>0</v>
      </c>
      <c r="I30" s="13">
        <v>0</v>
      </c>
      <c r="J30" s="13">
        <v>0</v>
      </c>
      <c r="K30" s="13">
        <v>0</v>
      </c>
      <c r="L30" s="13" t="s">
        <v>328</v>
      </c>
      <c r="M30" s="8" t="s">
        <v>411</v>
      </c>
      <c r="N30" s="9" t="s">
        <v>412</v>
      </c>
      <c r="O30" s="10" t="s">
        <v>526</v>
      </c>
      <c r="P30" s="10" t="s">
        <v>338</v>
      </c>
      <c r="Q30" s="10" t="s">
        <v>593</v>
      </c>
      <c r="R30" s="9" t="s">
        <v>413</v>
      </c>
      <c r="S30" s="9">
        <v>3</v>
      </c>
      <c r="T30" s="10" t="s">
        <v>340</v>
      </c>
      <c r="U30" s="9">
        <v>5</v>
      </c>
      <c r="V30" s="10" t="s">
        <v>287</v>
      </c>
      <c r="W30" s="9">
        <v>15</v>
      </c>
      <c r="X30" s="10" t="s">
        <v>288</v>
      </c>
      <c r="Y30" s="11" t="s">
        <v>38</v>
      </c>
      <c r="Z30" s="8" t="s">
        <v>414</v>
      </c>
      <c r="AA30" s="9" t="s">
        <v>415</v>
      </c>
      <c r="AB30" s="9" t="s">
        <v>416</v>
      </c>
      <c r="AC30" s="9" t="s">
        <v>238</v>
      </c>
      <c r="AD30" s="9" t="s">
        <v>417</v>
      </c>
      <c r="AE30" s="12" t="s">
        <v>418</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80" x14ac:dyDescent="0.25">
      <c r="A31" s="13">
        <v>0</v>
      </c>
      <c r="B31" s="13">
        <v>0</v>
      </c>
      <c r="C31" s="13">
        <v>0</v>
      </c>
      <c r="D31" s="13">
        <v>0</v>
      </c>
      <c r="E31" s="13">
        <v>0</v>
      </c>
      <c r="F31" s="13">
        <v>0</v>
      </c>
      <c r="G31" s="13">
        <v>0</v>
      </c>
      <c r="H31" s="13">
        <v>0</v>
      </c>
      <c r="I31" s="13">
        <v>0</v>
      </c>
      <c r="J31" s="13">
        <v>0</v>
      </c>
      <c r="K31" s="13">
        <v>0</v>
      </c>
      <c r="L31" s="13" t="s">
        <v>328</v>
      </c>
      <c r="M31" s="8" t="s">
        <v>419</v>
      </c>
      <c r="N31" s="9" t="s">
        <v>420</v>
      </c>
      <c r="O31" s="10" t="s">
        <v>526</v>
      </c>
      <c r="P31" s="10" t="s">
        <v>338</v>
      </c>
      <c r="Q31" s="10" t="s">
        <v>593</v>
      </c>
      <c r="R31" s="9" t="s">
        <v>421</v>
      </c>
      <c r="S31" s="9">
        <v>3</v>
      </c>
      <c r="T31" s="10" t="s">
        <v>340</v>
      </c>
      <c r="U31" s="9">
        <v>4</v>
      </c>
      <c r="V31" s="10" t="s">
        <v>273</v>
      </c>
      <c r="W31" s="9">
        <v>12</v>
      </c>
      <c r="X31" s="10" t="s">
        <v>288</v>
      </c>
      <c r="Y31" s="11" t="s">
        <v>38</v>
      </c>
      <c r="Z31" s="8" t="s">
        <v>422</v>
      </c>
      <c r="AA31" s="9" t="s">
        <v>605</v>
      </c>
      <c r="AB31" s="9" t="s">
        <v>424</v>
      </c>
      <c r="AC31" s="9" t="s">
        <v>238</v>
      </c>
      <c r="AD31" s="9" t="s">
        <v>425</v>
      </c>
      <c r="AE31" s="12" t="s">
        <v>426</v>
      </c>
      <c r="AF31" s="13" t="s">
        <v>278</v>
      </c>
      <c r="AG31" s="9" t="s">
        <v>278</v>
      </c>
      <c r="AH31" s="9" t="s">
        <v>278</v>
      </c>
      <c r="AI31" s="9" t="s">
        <v>278</v>
      </c>
      <c r="AJ31" s="9" t="s">
        <v>278</v>
      </c>
      <c r="AK31" s="12" t="s">
        <v>278</v>
      </c>
      <c r="AL31" s="8" t="s">
        <v>278</v>
      </c>
      <c r="AM31" s="9" t="s">
        <v>278</v>
      </c>
      <c r="AN31" s="9" t="s">
        <v>278</v>
      </c>
      <c r="AO31" s="9" t="s">
        <v>278</v>
      </c>
      <c r="AP31" s="12" t="s">
        <v>278</v>
      </c>
      <c r="AQ31" s="12" t="s">
        <v>278</v>
      </c>
    </row>
    <row r="32" spans="1:43" x14ac:dyDescent="0.25">
      <c r="O32" s="131"/>
      <c r="P32" s="131"/>
      <c r="Q32" s="131"/>
      <c r="T32" s="131"/>
      <c r="V32" s="131"/>
      <c r="X32" s="131"/>
      <c r="Y32" s="131"/>
      <c r="AQ32" s="12">
        <v>0</v>
      </c>
    </row>
    <row r="33" spans="15:43" x14ac:dyDescent="0.25">
      <c r="O33" s="131"/>
      <c r="P33" s="131"/>
      <c r="Q33" s="131"/>
      <c r="T33" s="131"/>
      <c r="V33" s="131"/>
      <c r="X33" s="131"/>
      <c r="Y33" s="131"/>
      <c r="AQ33" s="12">
        <v>0</v>
      </c>
    </row>
    <row r="34" spans="15:43" x14ac:dyDescent="0.25">
      <c r="O34" s="131"/>
      <c r="P34" s="131"/>
      <c r="Q34" s="131"/>
      <c r="T34" s="131"/>
      <c r="V34" s="131"/>
      <c r="X34" s="131"/>
      <c r="Y34" s="131"/>
    </row>
    <row r="35" spans="15:43" x14ac:dyDescent="0.25">
      <c r="O35" s="131"/>
      <c r="P35" s="131"/>
      <c r="Q35" s="131"/>
      <c r="T35" s="131"/>
      <c r="V35" s="131"/>
      <c r="X35" s="131"/>
      <c r="Y35" s="131"/>
    </row>
  </sheetData>
  <mergeCells count="2">
    <mergeCell ref="S1:T1"/>
    <mergeCell ref="U1:V1"/>
  </mergeCells>
  <conditionalFormatting sqref="X32:X35 X1">
    <cfRule type="cellIs" dxfId="39" priority="5" operator="equal">
      <formula>"""Bajo"""</formula>
    </cfRule>
    <cfRule type="cellIs" dxfId="38" priority="6" operator="equal">
      <formula>"""Moderado"""</formula>
    </cfRule>
    <cfRule type="cellIs" dxfId="37" priority="7" operator="equal">
      <formula>"Alto"</formula>
    </cfRule>
    <cfRule type="cellIs" dxfId="36" priority="8" operator="equal">
      <formula>"Extremo"</formula>
    </cfRule>
  </conditionalFormatting>
  <conditionalFormatting sqref="O1:O35">
    <cfRule type="cellIs" dxfId="35" priority="9" operator="equal">
      <formula>"borrador"</formula>
    </cfRule>
    <cfRule type="cellIs" dxfId="34" priority="10" operator="equal">
      <formula>"No"</formula>
    </cfRule>
    <cfRule type="cellIs" dxfId="33" priority="11" operator="equal">
      <formula>"Si"</formula>
    </cfRule>
  </conditionalFormatting>
  <conditionalFormatting sqref="X2:X31">
    <cfRule type="cellIs" dxfId="32" priority="1" operator="equal">
      <formula>"""Bajo"""</formula>
    </cfRule>
    <cfRule type="cellIs" dxfId="31" priority="2" operator="equal">
      <formula>"Moderado"</formula>
    </cfRule>
    <cfRule type="cellIs" dxfId="30" priority="3" operator="equal">
      <formula>"Alto"</formula>
    </cfRule>
    <cfRule type="cellIs" dxfId="29" priority="4" operator="equal">
      <formula>"Extremo"</formula>
    </cfRule>
  </conditionalFormatting>
  <dataValidations count="1">
    <dataValidation type="list" allowBlank="1" showInputMessage="1" showErrorMessage="1" sqref="O1:O35" xr:uid="{CEBEBCF3-5A07-4D1D-92C2-691A0EA25B39}">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4&amp;C MAPA DE RIESGOS DE INSTITUCIONAL 2020&amp;R&amp;P de &amp;N</oddHeader>
    <oddFooter>&amp;RPARTICIPANTES:</oddFooter>
  </headerFooter>
  <colBreaks count="2" manualBreakCount="2">
    <brk id="11" max="1048575" man="1"/>
    <brk id="31" max="3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33F7A-91BA-452F-B41C-6B151F98EC51}">
  <dimension ref="A1:AQ35"/>
  <sheetViews>
    <sheetView tabSelected="1" zoomScale="50" zoomScaleNormal="50" zoomScaleSheetLayoutView="30" workbookViewId="0">
      <pane ySplit="1" topLeftCell="A2" activePane="bottomLeft" state="frozen"/>
      <selection pane="bottomLeft" activeCell="L17" sqref="L17"/>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203" t="s">
        <v>259</v>
      </c>
      <c r="O1" s="127" t="s">
        <v>521</v>
      </c>
      <c r="P1" s="127" t="s">
        <v>5</v>
      </c>
      <c r="Q1" s="127" t="s">
        <v>522</v>
      </c>
      <c r="R1" s="1" t="s">
        <v>260</v>
      </c>
      <c r="S1" s="199" t="s">
        <v>7</v>
      </c>
      <c r="T1" s="199"/>
      <c r="U1" s="199" t="s">
        <v>8</v>
      </c>
      <c r="V1" s="199"/>
      <c r="W1" s="1" t="s">
        <v>261</v>
      </c>
      <c r="X1" s="127"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0"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90"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05"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5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204"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25"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80" x14ac:dyDescent="0.25">
      <c r="A11" s="13">
        <v>0</v>
      </c>
      <c r="B11" s="13">
        <v>0</v>
      </c>
      <c r="C11" s="13">
        <v>0</v>
      </c>
      <c r="D11" s="13">
        <v>0</v>
      </c>
      <c r="E11" s="13">
        <v>0</v>
      </c>
      <c r="F11" s="13">
        <v>0</v>
      </c>
      <c r="G11" s="13">
        <v>0</v>
      </c>
      <c r="H11" s="13">
        <v>0</v>
      </c>
      <c r="I11" s="13">
        <v>0</v>
      </c>
      <c r="J11" s="13">
        <v>0</v>
      </c>
      <c r="K11" s="13" t="s">
        <v>523</v>
      </c>
      <c r="L11" s="13" t="s">
        <v>610</v>
      </c>
      <c r="M11" s="8" t="s">
        <v>468</v>
      </c>
      <c r="N11" s="9" t="s">
        <v>611</v>
      </c>
      <c r="O11" s="10" t="s">
        <v>526</v>
      </c>
      <c r="P11" s="10" t="s">
        <v>270</v>
      </c>
      <c r="Q11" s="10" t="s">
        <v>591</v>
      </c>
      <c r="R11" s="9" t="s">
        <v>612</v>
      </c>
      <c r="S11" s="9">
        <v>4</v>
      </c>
      <c r="T11" s="10" t="s">
        <v>334</v>
      </c>
      <c r="U11" s="9">
        <v>3</v>
      </c>
      <c r="V11" s="10" t="s">
        <v>363</v>
      </c>
      <c r="W11" s="9">
        <v>12</v>
      </c>
      <c r="X11" s="10" t="s">
        <v>274</v>
      </c>
      <c r="Y11" s="11" t="s">
        <v>38</v>
      </c>
      <c r="Z11" s="8" t="s">
        <v>613</v>
      </c>
      <c r="AA11" s="9" t="s">
        <v>614</v>
      </c>
      <c r="AB11" s="9" t="s">
        <v>615</v>
      </c>
      <c r="AC11" s="9" t="s">
        <v>616</v>
      </c>
      <c r="AD11" s="9" t="s">
        <v>617</v>
      </c>
      <c r="AE11" s="12" t="s">
        <v>618</v>
      </c>
      <c r="AF11" s="13" t="s">
        <v>278</v>
      </c>
      <c r="AG11" s="9" t="s">
        <v>278</v>
      </c>
      <c r="AH11" s="9" t="s">
        <v>278</v>
      </c>
      <c r="AI11" s="9" t="s">
        <v>278</v>
      </c>
      <c r="AJ11" s="9" t="s">
        <v>278</v>
      </c>
      <c r="AK11" s="12" t="s">
        <v>278</v>
      </c>
      <c r="AL11" s="8" t="s">
        <v>278</v>
      </c>
      <c r="AM11" s="9" t="s">
        <v>278</v>
      </c>
      <c r="AN11" s="9" t="s">
        <v>278</v>
      </c>
      <c r="AO11" s="9" t="s">
        <v>278</v>
      </c>
      <c r="AP11" s="12" t="s">
        <v>278</v>
      </c>
      <c r="AQ11" s="205">
        <v>0</v>
      </c>
    </row>
    <row r="12" spans="1:43" ht="180" x14ac:dyDescent="0.25">
      <c r="A12" s="13">
        <v>0</v>
      </c>
      <c r="B12" s="13">
        <v>0</v>
      </c>
      <c r="C12" s="13">
        <v>0</v>
      </c>
      <c r="D12" s="13">
        <v>0</v>
      </c>
      <c r="E12" s="13">
        <v>0</v>
      </c>
      <c r="F12" s="13">
        <v>0</v>
      </c>
      <c r="G12" s="13">
        <v>0</v>
      </c>
      <c r="H12" s="13">
        <v>0</v>
      </c>
      <c r="I12" s="13">
        <v>0</v>
      </c>
      <c r="J12" s="13">
        <v>0</v>
      </c>
      <c r="K12" s="13">
        <v>0</v>
      </c>
      <c r="L12" s="13" t="s">
        <v>610</v>
      </c>
      <c r="M12" s="8" t="s">
        <v>608</v>
      </c>
      <c r="N12" s="9" t="s">
        <v>619</v>
      </c>
      <c r="O12" s="10" t="s">
        <v>526</v>
      </c>
      <c r="P12" s="10" t="s">
        <v>338</v>
      </c>
      <c r="Q12" s="10" t="s">
        <v>620</v>
      </c>
      <c r="R12" s="9" t="s">
        <v>621</v>
      </c>
      <c r="S12" s="9">
        <v>3</v>
      </c>
      <c r="T12" s="10" t="s">
        <v>340</v>
      </c>
      <c r="U12" s="9">
        <v>5</v>
      </c>
      <c r="V12" s="10" t="s">
        <v>287</v>
      </c>
      <c r="W12" s="9">
        <v>15</v>
      </c>
      <c r="X12" s="10" t="s">
        <v>288</v>
      </c>
      <c r="Y12" s="11" t="s">
        <v>38</v>
      </c>
      <c r="Z12" s="8" t="s">
        <v>622</v>
      </c>
      <c r="AA12" s="9" t="s">
        <v>623</v>
      </c>
      <c r="AB12" s="9" t="s">
        <v>624</v>
      </c>
      <c r="AC12" s="9" t="s">
        <v>238</v>
      </c>
      <c r="AD12" s="9" t="s">
        <v>625</v>
      </c>
      <c r="AE12" s="12" t="s">
        <v>626</v>
      </c>
      <c r="AF12" s="13" t="s">
        <v>278</v>
      </c>
      <c r="AG12" s="9" t="s">
        <v>278</v>
      </c>
      <c r="AH12" s="9" t="s">
        <v>278</v>
      </c>
      <c r="AI12" s="9" t="s">
        <v>278</v>
      </c>
      <c r="AJ12" s="9" t="s">
        <v>278</v>
      </c>
      <c r="AK12" s="12" t="s">
        <v>278</v>
      </c>
      <c r="AL12" s="8" t="s">
        <v>278</v>
      </c>
      <c r="AM12" s="9">
        <v>0</v>
      </c>
      <c r="AN12" s="9" t="s">
        <v>278</v>
      </c>
      <c r="AO12" s="9" t="s">
        <v>278</v>
      </c>
      <c r="AP12" s="12" t="s">
        <v>278</v>
      </c>
      <c r="AQ12" s="205">
        <v>0</v>
      </c>
    </row>
    <row r="13" spans="1:43" ht="195" x14ac:dyDescent="0.25">
      <c r="A13" s="13">
        <v>0</v>
      </c>
      <c r="B13" s="13">
        <v>0</v>
      </c>
      <c r="C13" s="13">
        <v>0</v>
      </c>
      <c r="D13" s="13">
        <v>0</v>
      </c>
      <c r="E13" s="13">
        <v>0</v>
      </c>
      <c r="F13" s="13" t="s">
        <v>523</v>
      </c>
      <c r="G13" s="13">
        <v>0</v>
      </c>
      <c r="H13" s="13">
        <v>0</v>
      </c>
      <c r="I13" s="13">
        <v>0</v>
      </c>
      <c r="J13" s="13">
        <v>0</v>
      </c>
      <c r="K13" s="13">
        <v>0</v>
      </c>
      <c r="L13" s="13" t="s">
        <v>94</v>
      </c>
      <c r="M13" s="8" t="s">
        <v>308</v>
      </c>
      <c r="N13" s="9" t="s">
        <v>97</v>
      </c>
      <c r="O13" s="10" t="s">
        <v>526</v>
      </c>
      <c r="P13" s="10" t="s">
        <v>270</v>
      </c>
      <c r="Q13" s="10" t="s">
        <v>591</v>
      </c>
      <c r="R13" s="9" t="s">
        <v>598</v>
      </c>
      <c r="S13" s="9">
        <v>1</v>
      </c>
      <c r="T13" s="10" t="s">
        <v>272</v>
      </c>
      <c r="U13" s="9">
        <v>5</v>
      </c>
      <c r="V13" s="10" t="s">
        <v>287</v>
      </c>
      <c r="W13" s="9">
        <v>5</v>
      </c>
      <c r="X13" s="10" t="s">
        <v>288</v>
      </c>
      <c r="Y13" s="11" t="s">
        <v>38</v>
      </c>
      <c r="Z13" s="8" t="s">
        <v>310</v>
      </c>
      <c r="AA13" s="9" t="s">
        <v>109</v>
      </c>
      <c r="AB13" s="9" t="s">
        <v>110</v>
      </c>
      <c r="AC13" s="9" t="s">
        <v>111</v>
      </c>
      <c r="AD13" s="9" t="s">
        <v>276</v>
      </c>
      <c r="AE13" s="12" t="s">
        <v>311</v>
      </c>
      <c r="AF13" s="13" t="s">
        <v>278</v>
      </c>
      <c r="AG13" s="9" t="s">
        <v>312</v>
      </c>
      <c r="AH13" s="9" t="s">
        <v>313</v>
      </c>
      <c r="AI13" s="9" t="s">
        <v>312</v>
      </c>
      <c r="AJ13" s="9" t="s">
        <v>312</v>
      </c>
      <c r="AK13" s="12" t="s">
        <v>312</v>
      </c>
      <c r="AL13" s="8" t="s">
        <v>278</v>
      </c>
      <c r="AM13" s="9" t="s">
        <v>278</v>
      </c>
      <c r="AN13" s="9" t="s">
        <v>278</v>
      </c>
      <c r="AO13" s="9" t="s">
        <v>278</v>
      </c>
      <c r="AP13" s="12" t="s">
        <v>278</v>
      </c>
      <c r="AQ13" s="12" t="s">
        <v>278</v>
      </c>
    </row>
    <row r="14" spans="1:43" ht="195" x14ac:dyDescent="0.25">
      <c r="A14" s="13">
        <v>0</v>
      </c>
      <c r="B14" s="13">
        <v>0</v>
      </c>
      <c r="C14" s="13">
        <v>0</v>
      </c>
      <c r="D14" s="13">
        <v>0</v>
      </c>
      <c r="E14" s="13">
        <v>0</v>
      </c>
      <c r="F14" s="13">
        <v>0</v>
      </c>
      <c r="G14" s="13">
        <v>0</v>
      </c>
      <c r="H14" s="13" t="s">
        <v>523</v>
      </c>
      <c r="I14" s="13" t="s">
        <v>523</v>
      </c>
      <c r="J14" s="13">
        <v>0</v>
      </c>
      <c r="K14" s="13">
        <v>0</v>
      </c>
      <c r="L14" s="13" t="s">
        <v>103</v>
      </c>
      <c r="M14" s="8" t="s">
        <v>314</v>
      </c>
      <c r="N14" s="206" t="s">
        <v>106</v>
      </c>
      <c r="O14" s="10" t="s">
        <v>526</v>
      </c>
      <c r="P14" s="10" t="s">
        <v>270</v>
      </c>
      <c r="Q14" s="10" t="s">
        <v>591</v>
      </c>
      <c r="R14" s="9" t="s">
        <v>107</v>
      </c>
      <c r="S14" s="9">
        <v>1</v>
      </c>
      <c r="T14" s="10" t="s">
        <v>272</v>
      </c>
      <c r="U14" s="9">
        <v>5</v>
      </c>
      <c r="V14" s="10" t="s">
        <v>287</v>
      </c>
      <c r="W14" s="9">
        <v>5</v>
      </c>
      <c r="X14" s="10" t="s">
        <v>288</v>
      </c>
      <c r="Y14" s="11" t="s">
        <v>38</v>
      </c>
      <c r="Z14" s="8" t="s">
        <v>310</v>
      </c>
      <c r="AA14" s="9" t="s">
        <v>109</v>
      </c>
      <c r="AB14" s="9" t="s">
        <v>110</v>
      </c>
      <c r="AC14" s="9" t="s">
        <v>111</v>
      </c>
      <c r="AD14" s="9">
        <v>0</v>
      </c>
      <c r="AE14" s="12" t="s">
        <v>311</v>
      </c>
      <c r="AF14" s="13" t="s">
        <v>278</v>
      </c>
      <c r="AG14" s="9" t="s">
        <v>278</v>
      </c>
      <c r="AH14" s="9" t="s">
        <v>278</v>
      </c>
      <c r="AI14" s="9" t="s">
        <v>278</v>
      </c>
      <c r="AJ14" s="9" t="s">
        <v>278</v>
      </c>
      <c r="AK14" s="12" t="s">
        <v>278</v>
      </c>
      <c r="AL14" s="8" t="s">
        <v>278</v>
      </c>
      <c r="AM14" s="9" t="s">
        <v>278</v>
      </c>
      <c r="AN14" s="9" t="s">
        <v>278</v>
      </c>
      <c r="AO14" s="9" t="s">
        <v>278</v>
      </c>
      <c r="AP14" s="12" t="s">
        <v>278</v>
      </c>
      <c r="AQ14" s="12" t="s">
        <v>278</v>
      </c>
    </row>
    <row r="15" spans="1:43" ht="150" x14ac:dyDescent="0.25">
      <c r="A15" s="13">
        <v>0</v>
      </c>
      <c r="B15" s="13">
        <v>0</v>
      </c>
      <c r="C15" s="13">
        <v>0</v>
      </c>
      <c r="D15" s="13">
        <v>0</v>
      </c>
      <c r="E15" s="13" t="s">
        <v>523</v>
      </c>
      <c r="F15" s="13">
        <v>0</v>
      </c>
      <c r="G15" s="13">
        <v>0</v>
      </c>
      <c r="H15" s="13">
        <v>0</v>
      </c>
      <c r="I15" s="13">
        <v>0</v>
      </c>
      <c r="J15" s="13">
        <v>0</v>
      </c>
      <c r="K15" s="13">
        <v>0</v>
      </c>
      <c r="L15" s="13" t="s">
        <v>103</v>
      </c>
      <c r="M15" s="8" t="s">
        <v>315</v>
      </c>
      <c r="N15" s="206" t="s">
        <v>316</v>
      </c>
      <c r="O15" s="10" t="s">
        <v>526</v>
      </c>
      <c r="P15" s="10" t="s">
        <v>270</v>
      </c>
      <c r="Q15" s="10" t="s">
        <v>591</v>
      </c>
      <c r="R15" s="9" t="s">
        <v>115</v>
      </c>
      <c r="S15" s="9">
        <v>1</v>
      </c>
      <c r="T15" s="10" t="s">
        <v>272</v>
      </c>
      <c r="U15" s="9">
        <v>4</v>
      </c>
      <c r="V15" s="10" t="s">
        <v>273</v>
      </c>
      <c r="W15" s="9">
        <v>4</v>
      </c>
      <c r="X15" s="10" t="s">
        <v>274</v>
      </c>
      <c r="Y15" s="11" t="s">
        <v>38</v>
      </c>
      <c r="Z15" s="8" t="s">
        <v>116</v>
      </c>
      <c r="AA15" s="9" t="s">
        <v>117</v>
      </c>
      <c r="AB15" s="9" t="s">
        <v>118</v>
      </c>
      <c r="AC15" s="9" t="s">
        <v>30</v>
      </c>
      <c r="AD15" s="9" t="s">
        <v>276</v>
      </c>
      <c r="AE15" s="12" t="s">
        <v>317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80" x14ac:dyDescent="0.25">
      <c r="A16" s="13" t="s">
        <v>523</v>
      </c>
      <c r="B16" s="13">
        <v>0</v>
      </c>
      <c r="C16" s="13">
        <v>0</v>
      </c>
      <c r="D16" s="13">
        <v>0</v>
      </c>
      <c r="E16" s="13">
        <v>0</v>
      </c>
      <c r="F16" s="13">
        <v>0</v>
      </c>
      <c r="G16" s="13">
        <v>0</v>
      </c>
      <c r="H16" s="13">
        <v>0</v>
      </c>
      <c r="I16" s="13">
        <v>0</v>
      </c>
      <c r="J16" s="13">
        <v>0</v>
      </c>
      <c r="K16" s="13">
        <v>0</v>
      </c>
      <c r="L16" s="13" t="s">
        <v>103</v>
      </c>
      <c r="M16" s="8" t="s">
        <v>318</v>
      </c>
      <c r="N16" s="9" t="s">
        <v>319</v>
      </c>
      <c r="O16" s="10" t="s">
        <v>526</v>
      </c>
      <c r="P16" s="10" t="s">
        <v>320</v>
      </c>
      <c r="Q16" s="10" t="s">
        <v>527</v>
      </c>
      <c r="R16" s="9" t="s">
        <v>321</v>
      </c>
      <c r="S16" s="9">
        <v>2</v>
      </c>
      <c r="T16" s="10" t="s">
        <v>322</v>
      </c>
      <c r="U16" s="9">
        <v>5</v>
      </c>
      <c r="V16" s="10" t="s">
        <v>287</v>
      </c>
      <c r="W16" s="9">
        <v>10</v>
      </c>
      <c r="X16" s="10" t="s">
        <v>288</v>
      </c>
      <c r="Y16" s="11" t="s">
        <v>38</v>
      </c>
      <c r="Z16" s="8" t="s">
        <v>127</v>
      </c>
      <c r="AA16" s="9" t="s">
        <v>128</v>
      </c>
      <c r="AB16" s="9" t="s">
        <v>129</v>
      </c>
      <c r="AC16" s="9" t="s">
        <v>130</v>
      </c>
      <c r="AD16" s="9" t="s">
        <v>324</v>
      </c>
      <c r="AE16" s="12" t="s">
        <v>325</v>
      </c>
      <c r="AF16" s="13" t="s">
        <v>549</v>
      </c>
      <c r="AG16" s="9" t="s">
        <v>133</v>
      </c>
      <c r="AH16" s="9" t="s">
        <v>326</v>
      </c>
      <c r="AI16" s="9" t="s">
        <v>135</v>
      </c>
      <c r="AJ16" s="9" t="s">
        <v>550</v>
      </c>
      <c r="AK16" s="12" t="s">
        <v>136</v>
      </c>
      <c r="AL16" s="8" t="s">
        <v>278</v>
      </c>
      <c r="AM16" s="9" t="s">
        <v>278</v>
      </c>
      <c r="AN16" s="9" t="s">
        <v>278</v>
      </c>
      <c r="AO16" s="9" t="s">
        <v>278</v>
      </c>
      <c r="AP16" s="12" t="s">
        <v>278</v>
      </c>
      <c r="AQ16" s="12" t="s">
        <v>278</v>
      </c>
    </row>
    <row r="17" spans="1:43" ht="150" x14ac:dyDescent="0.25">
      <c r="A17" s="13" t="s">
        <v>523</v>
      </c>
      <c r="B17" s="13">
        <v>0</v>
      </c>
      <c r="C17" s="13">
        <v>0</v>
      </c>
      <c r="D17" s="13">
        <v>0</v>
      </c>
      <c r="E17" s="13">
        <v>0</v>
      </c>
      <c r="F17" s="13">
        <v>0</v>
      </c>
      <c r="G17" s="13">
        <v>0</v>
      </c>
      <c r="H17" s="13">
        <v>0</v>
      </c>
      <c r="I17" s="13">
        <v>0</v>
      </c>
      <c r="J17" s="13">
        <v>0</v>
      </c>
      <c r="K17" s="13">
        <v>0</v>
      </c>
      <c r="L17" s="13" t="s">
        <v>328</v>
      </c>
      <c r="M17" s="8" t="s">
        <v>329</v>
      </c>
      <c r="N17" s="9" t="s">
        <v>551</v>
      </c>
      <c r="O17" s="10" t="s">
        <v>526</v>
      </c>
      <c r="P17" s="10" t="s">
        <v>320</v>
      </c>
      <c r="Q17" s="10" t="s">
        <v>527</v>
      </c>
      <c r="R17" s="9" t="s">
        <v>552</v>
      </c>
      <c r="S17" s="9">
        <v>1</v>
      </c>
      <c r="T17" s="10" t="s">
        <v>272</v>
      </c>
      <c r="U17" s="9">
        <v>4</v>
      </c>
      <c r="V17" s="10" t="s">
        <v>273</v>
      </c>
      <c r="W17" s="9">
        <v>4</v>
      </c>
      <c r="X17" s="10" t="s">
        <v>274</v>
      </c>
      <c r="Y17" s="11" t="s">
        <v>38</v>
      </c>
      <c r="Z17" s="8" t="s">
        <v>553</v>
      </c>
      <c r="AA17" s="9" t="s">
        <v>554</v>
      </c>
      <c r="AB17" s="9" t="s">
        <v>555</v>
      </c>
      <c r="AC17" s="9" t="s">
        <v>532</v>
      </c>
      <c r="AD17" s="9" t="s">
        <v>556</v>
      </c>
      <c r="AE17" s="12" t="s">
        <v>557</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50" x14ac:dyDescent="0.25">
      <c r="A18" s="13" t="s">
        <v>523</v>
      </c>
      <c r="B18" s="13">
        <v>0</v>
      </c>
      <c r="C18" s="13">
        <v>0</v>
      </c>
      <c r="D18" s="13">
        <v>0</v>
      </c>
      <c r="E18" s="13">
        <v>0</v>
      </c>
      <c r="F18" s="13">
        <v>0</v>
      </c>
      <c r="G18" s="13">
        <v>0</v>
      </c>
      <c r="H18" s="13">
        <v>0</v>
      </c>
      <c r="I18" s="13">
        <v>0</v>
      </c>
      <c r="J18" s="13">
        <v>0</v>
      </c>
      <c r="K18" s="13">
        <v>0</v>
      </c>
      <c r="L18" s="13" t="s">
        <v>328</v>
      </c>
      <c r="M18" s="8" t="s">
        <v>333</v>
      </c>
      <c r="N18" s="9" t="s">
        <v>558</v>
      </c>
      <c r="O18" s="10" t="s">
        <v>526</v>
      </c>
      <c r="P18" s="10" t="s">
        <v>320</v>
      </c>
      <c r="Q18" s="10" t="s">
        <v>527</v>
      </c>
      <c r="R18" s="9" t="s">
        <v>559</v>
      </c>
      <c r="S18" s="9">
        <v>3</v>
      </c>
      <c r="T18" s="10" t="s">
        <v>340</v>
      </c>
      <c r="U18" s="9">
        <v>4</v>
      </c>
      <c r="V18" s="10" t="s">
        <v>273</v>
      </c>
      <c r="W18" s="9">
        <v>12</v>
      </c>
      <c r="X18" s="10" t="s">
        <v>288</v>
      </c>
      <c r="Y18" s="11" t="s">
        <v>38</v>
      </c>
      <c r="Z18" s="8" t="s">
        <v>374</v>
      </c>
      <c r="AA18" s="9" t="s">
        <v>375</v>
      </c>
      <c r="AB18" s="9" t="s">
        <v>376</v>
      </c>
      <c r="AC18" s="9" t="s">
        <v>532</v>
      </c>
      <c r="AD18" s="9" t="s">
        <v>377</v>
      </c>
      <c r="AE18" s="12" t="s">
        <v>378</v>
      </c>
      <c r="AF18" s="13" t="s">
        <v>278</v>
      </c>
      <c r="AG18" s="9" t="s">
        <v>278</v>
      </c>
      <c r="AH18" s="9" t="s">
        <v>278</v>
      </c>
      <c r="AI18" s="9" t="s">
        <v>278</v>
      </c>
      <c r="AJ18" s="9" t="s">
        <v>278</v>
      </c>
      <c r="AK18" s="12" t="s">
        <v>278</v>
      </c>
      <c r="AL18" s="8" t="s">
        <v>278</v>
      </c>
      <c r="AM18" s="9" t="s">
        <v>278</v>
      </c>
      <c r="AN18" s="9" t="s">
        <v>278</v>
      </c>
      <c r="AO18" s="9" t="s">
        <v>278</v>
      </c>
      <c r="AP18" s="12" t="s">
        <v>278</v>
      </c>
      <c r="AQ18" s="12" t="s">
        <v>278</v>
      </c>
    </row>
    <row r="19" spans="1:43" ht="120" x14ac:dyDescent="0.25">
      <c r="A19" s="13" t="s">
        <v>523</v>
      </c>
      <c r="B19" s="13">
        <v>0</v>
      </c>
      <c r="C19" s="13">
        <v>0</v>
      </c>
      <c r="D19" s="13">
        <v>0</v>
      </c>
      <c r="E19" s="13">
        <v>0</v>
      </c>
      <c r="F19" s="13">
        <v>0</v>
      </c>
      <c r="G19" s="13">
        <v>0</v>
      </c>
      <c r="H19" s="13">
        <v>0</v>
      </c>
      <c r="I19" s="13">
        <v>0</v>
      </c>
      <c r="J19" s="13">
        <v>0</v>
      </c>
      <c r="K19" s="13">
        <v>0</v>
      </c>
      <c r="L19" s="13" t="s">
        <v>328</v>
      </c>
      <c r="M19" s="8" t="s">
        <v>346</v>
      </c>
      <c r="N19" s="9" t="s">
        <v>560</v>
      </c>
      <c r="O19" s="10" t="s">
        <v>526</v>
      </c>
      <c r="P19" s="10" t="s">
        <v>320</v>
      </c>
      <c r="Q19" s="10" t="s">
        <v>527</v>
      </c>
      <c r="R19" s="9" t="s">
        <v>561</v>
      </c>
      <c r="S19" s="9">
        <v>3</v>
      </c>
      <c r="T19" s="10" t="s">
        <v>340</v>
      </c>
      <c r="U19" s="9">
        <v>4</v>
      </c>
      <c r="V19" s="10" t="s">
        <v>273</v>
      </c>
      <c r="W19" s="9">
        <v>12</v>
      </c>
      <c r="X19" s="10" t="s">
        <v>288</v>
      </c>
      <c r="Y19" s="11" t="s">
        <v>38</v>
      </c>
      <c r="Z19" s="8" t="s">
        <v>562</v>
      </c>
      <c r="AA19" s="9" t="s">
        <v>563</v>
      </c>
      <c r="AB19" s="9" t="s">
        <v>564</v>
      </c>
      <c r="AC19" s="9" t="s">
        <v>532</v>
      </c>
      <c r="AD19" s="9" t="s">
        <v>565</v>
      </c>
      <c r="AE19" s="12" t="s">
        <v>566</v>
      </c>
      <c r="AF19" s="13" t="s">
        <v>278</v>
      </c>
      <c r="AG19" s="9" t="s">
        <v>278</v>
      </c>
      <c r="AH19" s="9" t="s">
        <v>278</v>
      </c>
      <c r="AI19" s="9" t="s">
        <v>278</v>
      </c>
      <c r="AJ19" s="9" t="s">
        <v>278</v>
      </c>
      <c r="AK19" s="12" t="s">
        <v>278</v>
      </c>
      <c r="AL19" s="8" t="s">
        <v>278</v>
      </c>
      <c r="AM19" s="9" t="s">
        <v>278</v>
      </c>
      <c r="AN19" s="9" t="s">
        <v>278</v>
      </c>
      <c r="AO19" s="9" t="s">
        <v>278</v>
      </c>
      <c r="AP19" s="12" t="s">
        <v>278</v>
      </c>
      <c r="AQ19" s="12" t="s">
        <v>278</v>
      </c>
    </row>
    <row r="20" spans="1:43" ht="195" x14ac:dyDescent="0.25">
      <c r="A20" s="13">
        <v>0</v>
      </c>
      <c r="B20" s="13">
        <v>0</v>
      </c>
      <c r="C20" s="13">
        <v>0</v>
      </c>
      <c r="D20" s="13">
        <v>0</v>
      </c>
      <c r="E20" s="13">
        <v>0</v>
      </c>
      <c r="F20" s="13">
        <v>0</v>
      </c>
      <c r="G20" s="13">
        <v>0</v>
      </c>
      <c r="H20" s="13">
        <v>0</v>
      </c>
      <c r="I20" s="13">
        <v>0</v>
      </c>
      <c r="J20" s="13">
        <v>0</v>
      </c>
      <c r="K20" s="13">
        <v>0</v>
      </c>
      <c r="L20" s="13" t="s">
        <v>349</v>
      </c>
      <c r="M20" s="8" t="s">
        <v>350</v>
      </c>
      <c r="N20" s="9" t="s">
        <v>141</v>
      </c>
      <c r="O20" s="10" t="s">
        <v>526</v>
      </c>
      <c r="P20" s="10" t="s">
        <v>338</v>
      </c>
      <c r="Q20" s="10" t="s">
        <v>599</v>
      </c>
      <c r="R20" s="9" t="s">
        <v>143</v>
      </c>
      <c r="S20" s="9">
        <v>4</v>
      </c>
      <c r="T20" s="10" t="s">
        <v>334</v>
      </c>
      <c r="U20" s="9">
        <v>2</v>
      </c>
      <c r="V20" s="10" t="s">
        <v>351</v>
      </c>
      <c r="W20" s="9">
        <v>8</v>
      </c>
      <c r="X20" s="10" t="s">
        <v>274</v>
      </c>
      <c r="Y20" s="11" t="s">
        <v>38</v>
      </c>
      <c r="Z20" s="8" t="s">
        <v>352</v>
      </c>
      <c r="AA20" s="9" t="s">
        <v>148</v>
      </c>
      <c r="AB20" s="9" t="s">
        <v>149</v>
      </c>
      <c r="AC20" s="9" t="s">
        <v>150</v>
      </c>
      <c r="AD20" s="9" t="s">
        <v>353</v>
      </c>
      <c r="AE20" s="12" t="s">
        <v>354</v>
      </c>
      <c r="AF20" s="13" t="s">
        <v>352</v>
      </c>
      <c r="AG20" s="9" t="s">
        <v>148</v>
      </c>
      <c r="AH20" s="9" t="s">
        <v>149</v>
      </c>
      <c r="AI20" s="9" t="s">
        <v>150</v>
      </c>
      <c r="AJ20" s="9" t="s">
        <v>353</v>
      </c>
      <c r="AK20" s="12" t="s">
        <v>354</v>
      </c>
      <c r="AL20" s="8" t="s">
        <v>355</v>
      </c>
      <c r="AM20" s="9" t="s">
        <v>154</v>
      </c>
      <c r="AN20" s="9" t="s">
        <v>155</v>
      </c>
      <c r="AO20" s="9" t="s">
        <v>150</v>
      </c>
      <c r="AP20" s="12" t="s">
        <v>353</v>
      </c>
      <c r="AQ20" s="12" t="s">
        <v>600</v>
      </c>
    </row>
    <row r="21" spans="1:43" ht="135" x14ac:dyDescent="0.25">
      <c r="A21" s="13" t="s">
        <v>523</v>
      </c>
      <c r="B21" s="13">
        <v>0</v>
      </c>
      <c r="C21" s="13">
        <v>0</v>
      </c>
      <c r="D21" s="13">
        <v>0</v>
      </c>
      <c r="E21" s="13">
        <v>0</v>
      </c>
      <c r="F21" s="13">
        <v>0</v>
      </c>
      <c r="G21" s="13">
        <v>0</v>
      </c>
      <c r="H21" s="13">
        <v>0</v>
      </c>
      <c r="I21" s="13">
        <v>0</v>
      </c>
      <c r="J21" s="13">
        <v>0</v>
      </c>
      <c r="K21" s="13">
        <v>0</v>
      </c>
      <c r="L21" s="13" t="s">
        <v>349</v>
      </c>
      <c r="M21" s="8" t="s">
        <v>357</v>
      </c>
      <c r="N21" s="9" t="s">
        <v>567</v>
      </c>
      <c r="O21" s="10" t="s">
        <v>526</v>
      </c>
      <c r="P21" s="10" t="s">
        <v>320</v>
      </c>
      <c r="Q21" s="10" t="s">
        <v>527</v>
      </c>
      <c r="R21" s="9" t="s">
        <v>358</v>
      </c>
      <c r="S21" s="9">
        <v>3</v>
      </c>
      <c r="T21" s="10" t="s">
        <v>340</v>
      </c>
      <c r="U21" s="9">
        <v>4</v>
      </c>
      <c r="V21" s="10" t="s">
        <v>273</v>
      </c>
      <c r="W21" s="9">
        <v>12</v>
      </c>
      <c r="X21" s="10" t="s">
        <v>288</v>
      </c>
      <c r="Y21" s="11" t="s">
        <v>38</v>
      </c>
      <c r="Z21" s="8" t="s">
        <v>568</v>
      </c>
      <c r="AA21" s="9" t="s">
        <v>163</v>
      </c>
      <c r="AB21" s="9" t="s">
        <v>149</v>
      </c>
      <c r="AC21" s="9" t="s">
        <v>164</v>
      </c>
      <c r="AD21" s="9" t="s">
        <v>569</v>
      </c>
      <c r="AE21" s="12" t="s">
        <v>570</v>
      </c>
      <c r="AF21" s="13" t="s">
        <v>278</v>
      </c>
      <c r="AG21" s="9" t="s">
        <v>278</v>
      </c>
      <c r="AH21" s="9" t="s">
        <v>278</v>
      </c>
      <c r="AI21" s="9" t="s">
        <v>278</v>
      </c>
      <c r="AJ21" s="9" t="s">
        <v>361</v>
      </c>
      <c r="AK21" s="12" t="s">
        <v>278</v>
      </c>
      <c r="AL21" s="8" t="s">
        <v>278</v>
      </c>
      <c r="AM21" s="9" t="s">
        <v>278</v>
      </c>
      <c r="AN21" s="9" t="s">
        <v>278</v>
      </c>
      <c r="AO21" s="9" t="s">
        <v>278</v>
      </c>
      <c r="AP21" s="12" t="s">
        <v>278</v>
      </c>
      <c r="AQ21" s="12" t="s">
        <v>278</v>
      </c>
    </row>
    <row r="22" spans="1:43" ht="225" x14ac:dyDescent="0.25">
      <c r="A22" s="13">
        <v>0</v>
      </c>
      <c r="B22" s="13">
        <v>0</v>
      </c>
      <c r="C22" s="13">
        <v>0</v>
      </c>
      <c r="D22" s="13" t="s">
        <v>523</v>
      </c>
      <c r="E22" s="13">
        <v>0</v>
      </c>
      <c r="F22" s="13">
        <v>0</v>
      </c>
      <c r="G22" s="13">
        <v>0</v>
      </c>
      <c r="H22" s="13">
        <v>0</v>
      </c>
      <c r="I22" s="13">
        <v>0</v>
      </c>
      <c r="J22" s="13">
        <v>0</v>
      </c>
      <c r="K22" s="13">
        <v>0</v>
      </c>
      <c r="L22" s="13" t="s">
        <v>207</v>
      </c>
      <c r="M22" s="8" t="s">
        <v>362</v>
      </c>
      <c r="N22" s="9" t="s">
        <v>210</v>
      </c>
      <c r="O22" s="10" t="s">
        <v>526</v>
      </c>
      <c r="P22" s="10" t="s">
        <v>270</v>
      </c>
      <c r="Q22" s="10" t="s">
        <v>591</v>
      </c>
      <c r="R22" s="9" t="s">
        <v>211</v>
      </c>
      <c r="S22" s="9">
        <v>1</v>
      </c>
      <c r="T22" s="10" t="s">
        <v>272</v>
      </c>
      <c r="U22" s="9">
        <v>3</v>
      </c>
      <c r="V22" s="10" t="s">
        <v>363</v>
      </c>
      <c r="W22" s="9">
        <v>3</v>
      </c>
      <c r="X22" s="10" t="s">
        <v>363</v>
      </c>
      <c r="Y22" s="11" t="s">
        <v>38</v>
      </c>
      <c r="Z22" s="8" t="s">
        <v>215</v>
      </c>
      <c r="AA22" s="9" t="s">
        <v>216</v>
      </c>
      <c r="AB22" s="9" t="s">
        <v>82</v>
      </c>
      <c r="AC22" s="9" t="s">
        <v>30</v>
      </c>
      <c r="AD22" s="9" t="s">
        <v>276</v>
      </c>
      <c r="AE22" s="12" t="s">
        <v>364</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35" x14ac:dyDescent="0.25">
      <c r="A23" s="13" t="s">
        <v>523</v>
      </c>
      <c r="B23" s="13">
        <v>0</v>
      </c>
      <c r="C23" s="13">
        <v>0</v>
      </c>
      <c r="D23" s="13">
        <v>0</v>
      </c>
      <c r="E23" s="13">
        <v>0</v>
      </c>
      <c r="F23" s="13">
        <v>0</v>
      </c>
      <c r="G23" s="13">
        <v>0</v>
      </c>
      <c r="H23" s="13">
        <v>0</v>
      </c>
      <c r="I23" s="13">
        <v>0</v>
      </c>
      <c r="J23" s="13">
        <v>0</v>
      </c>
      <c r="K23" s="13">
        <v>0</v>
      </c>
      <c r="L23" s="13" t="s">
        <v>196</v>
      </c>
      <c r="M23" s="8" t="s">
        <v>365</v>
      </c>
      <c r="N23" s="9" t="s">
        <v>366</v>
      </c>
      <c r="O23" s="10" t="s">
        <v>526</v>
      </c>
      <c r="P23" s="10" t="s">
        <v>320</v>
      </c>
      <c r="Q23" s="10" t="s">
        <v>527</v>
      </c>
      <c r="R23" s="9" t="s">
        <v>367</v>
      </c>
      <c r="S23" s="9">
        <v>2</v>
      </c>
      <c r="T23" s="10" t="s">
        <v>322</v>
      </c>
      <c r="U23" s="9">
        <v>5</v>
      </c>
      <c r="V23" s="10" t="s">
        <v>287</v>
      </c>
      <c r="W23" s="9">
        <v>10</v>
      </c>
      <c r="X23" s="10" t="s">
        <v>288</v>
      </c>
      <c r="Y23" s="11" t="s">
        <v>38</v>
      </c>
      <c r="Z23" s="8" t="s">
        <v>571</v>
      </c>
      <c r="AA23" s="9" t="s">
        <v>203</v>
      </c>
      <c r="AB23" s="9" t="s">
        <v>369</v>
      </c>
      <c r="AC23" s="9" t="s">
        <v>175</v>
      </c>
      <c r="AD23" s="9" t="s">
        <v>370</v>
      </c>
      <c r="AE23" s="12" t="s">
        <v>371</v>
      </c>
      <c r="AF23" s="13" t="s">
        <v>278</v>
      </c>
      <c r="AG23" s="9" t="s">
        <v>278</v>
      </c>
      <c r="AH23" s="9" t="s">
        <v>278</v>
      </c>
      <c r="AI23" s="9" t="s">
        <v>278</v>
      </c>
      <c r="AJ23" s="9" t="s">
        <v>278</v>
      </c>
      <c r="AK23" s="12" t="s">
        <v>278</v>
      </c>
      <c r="AL23" s="8" t="s">
        <v>278</v>
      </c>
      <c r="AM23" s="9" t="s">
        <v>278</v>
      </c>
      <c r="AN23" s="9" t="s">
        <v>278</v>
      </c>
      <c r="AO23" s="9" t="s">
        <v>278</v>
      </c>
      <c r="AP23" s="12" t="s">
        <v>278</v>
      </c>
      <c r="AQ23" s="12" t="s">
        <v>278</v>
      </c>
    </row>
    <row r="24" spans="1:43" ht="150" x14ac:dyDescent="0.25">
      <c r="A24" s="13">
        <v>0</v>
      </c>
      <c r="B24" s="13">
        <v>0</v>
      </c>
      <c r="C24" s="13">
        <v>0</v>
      </c>
      <c r="D24" s="13">
        <v>0</v>
      </c>
      <c r="E24" s="13">
        <v>0</v>
      </c>
      <c r="F24" s="13">
        <v>0</v>
      </c>
      <c r="G24" s="13">
        <v>0</v>
      </c>
      <c r="H24" s="13">
        <v>0</v>
      </c>
      <c r="I24" s="13">
        <v>0</v>
      </c>
      <c r="J24" s="13">
        <v>0</v>
      </c>
      <c r="K24" s="13">
        <v>0</v>
      </c>
      <c r="L24" s="13" t="s">
        <v>328</v>
      </c>
      <c r="M24" s="8" t="s">
        <v>365</v>
      </c>
      <c r="N24" s="9" t="s">
        <v>601</v>
      </c>
      <c r="O24" s="10" t="s">
        <v>526</v>
      </c>
      <c r="P24" s="10" t="s">
        <v>338</v>
      </c>
      <c r="Q24" s="10" t="s">
        <v>593</v>
      </c>
      <c r="R24" s="9" t="s">
        <v>373</v>
      </c>
      <c r="S24" s="9">
        <v>3</v>
      </c>
      <c r="T24" s="10" t="s">
        <v>340</v>
      </c>
      <c r="U24" s="9">
        <v>5</v>
      </c>
      <c r="V24" s="10" t="s">
        <v>287</v>
      </c>
      <c r="W24" s="9">
        <v>15</v>
      </c>
      <c r="X24" s="10" t="s">
        <v>288</v>
      </c>
      <c r="Y24" s="11" t="s">
        <v>38</v>
      </c>
      <c r="Z24" s="8" t="s">
        <v>374</v>
      </c>
      <c r="AA24" s="9" t="s">
        <v>375</v>
      </c>
      <c r="AB24" s="9" t="s">
        <v>376</v>
      </c>
      <c r="AC24" s="9" t="s">
        <v>238</v>
      </c>
      <c r="AD24" s="9" t="s">
        <v>377</v>
      </c>
      <c r="AE24" s="12" t="s">
        <v>378</v>
      </c>
      <c r="AF24" s="13" t="s">
        <v>278</v>
      </c>
      <c r="AG24" s="9" t="s">
        <v>278</v>
      </c>
      <c r="AH24" s="9" t="s">
        <v>278</v>
      </c>
      <c r="AI24" s="9" t="s">
        <v>278</v>
      </c>
      <c r="AJ24" s="9" t="s">
        <v>278</v>
      </c>
      <c r="AK24" s="12" t="s">
        <v>278</v>
      </c>
      <c r="AL24" s="8" t="s">
        <v>278</v>
      </c>
      <c r="AM24" s="9" t="s">
        <v>278</v>
      </c>
      <c r="AN24" s="9" t="s">
        <v>278</v>
      </c>
      <c r="AO24" s="9" t="s">
        <v>278</v>
      </c>
      <c r="AP24" s="12" t="s">
        <v>278</v>
      </c>
      <c r="AQ24" s="12" t="s">
        <v>278</v>
      </c>
    </row>
    <row r="25" spans="1:43" ht="150" x14ac:dyDescent="0.25">
      <c r="A25" s="13">
        <v>0</v>
      </c>
      <c r="B25" s="13">
        <v>0</v>
      </c>
      <c r="C25" s="13">
        <v>0</v>
      </c>
      <c r="D25" s="13">
        <v>0</v>
      </c>
      <c r="E25" s="13">
        <v>0</v>
      </c>
      <c r="F25" s="13">
        <v>0</v>
      </c>
      <c r="G25" s="13">
        <v>0</v>
      </c>
      <c r="H25" s="13">
        <v>0</v>
      </c>
      <c r="I25" s="13">
        <v>0</v>
      </c>
      <c r="J25" s="13">
        <v>0</v>
      </c>
      <c r="K25" s="13">
        <v>0</v>
      </c>
      <c r="L25" s="13" t="s">
        <v>627</v>
      </c>
      <c r="M25" s="8" t="s">
        <v>628</v>
      </c>
      <c r="N25" s="9" t="s">
        <v>629</v>
      </c>
      <c r="O25" s="10" t="s">
        <v>526</v>
      </c>
      <c r="P25" s="10" t="s">
        <v>338</v>
      </c>
      <c r="Q25" s="10" t="s">
        <v>593</v>
      </c>
      <c r="R25" s="9" t="s">
        <v>630</v>
      </c>
      <c r="S25" s="9">
        <v>1</v>
      </c>
      <c r="T25" s="10" t="s">
        <v>272</v>
      </c>
      <c r="U25" s="9">
        <v>3</v>
      </c>
      <c r="V25" s="10" t="s">
        <v>363</v>
      </c>
      <c r="W25" s="9">
        <v>3</v>
      </c>
      <c r="X25" s="10" t="s">
        <v>363</v>
      </c>
      <c r="Y25" s="11" t="s">
        <v>38</v>
      </c>
      <c r="Z25" s="8" t="s">
        <v>631</v>
      </c>
      <c r="AA25" s="9" t="s">
        <v>632</v>
      </c>
      <c r="AB25" s="9" t="s">
        <v>633</v>
      </c>
      <c r="AC25" s="9" t="s">
        <v>446</v>
      </c>
      <c r="AD25" s="9" t="s">
        <v>634</v>
      </c>
      <c r="AE25" s="12" t="s">
        <v>635</v>
      </c>
      <c r="AF25" s="13" t="s">
        <v>278</v>
      </c>
      <c r="AG25" s="9" t="s">
        <v>278</v>
      </c>
      <c r="AH25" s="9" t="s">
        <v>278</v>
      </c>
      <c r="AI25" s="9" t="s">
        <v>278</v>
      </c>
      <c r="AJ25" s="9" t="s">
        <v>278</v>
      </c>
      <c r="AK25" s="12" t="s">
        <v>278</v>
      </c>
      <c r="AL25" s="8" t="s">
        <v>278</v>
      </c>
      <c r="AM25" s="9" t="s">
        <v>278</v>
      </c>
      <c r="AN25" s="9" t="s">
        <v>278</v>
      </c>
      <c r="AO25" s="9" t="s">
        <v>278</v>
      </c>
      <c r="AP25" s="12" t="s">
        <v>278</v>
      </c>
      <c r="AQ25" s="12" t="s">
        <v>278</v>
      </c>
    </row>
    <row r="26" spans="1:43" ht="165" x14ac:dyDescent="0.25">
      <c r="A26" s="13" t="s">
        <v>523</v>
      </c>
      <c r="B26" s="13">
        <v>0</v>
      </c>
      <c r="C26" s="13">
        <v>0</v>
      </c>
      <c r="D26" s="13">
        <v>0</v>
      </c>
      <c r="E26" s="13">
        <v>0</v>
      </c>
      <c r="F26" s="13">
        <v>0</v>
      </c>
      <c r="G26" s="13">
        <v>0</v>
      </c>
      <c r="H26" s="13">
        <v>0</v>
      </c>
      <c r="I26" s="13">
        <v>0</v>
      </c>
      <c r="J26" s="13">
        <v>0</v>
      </c>
      <c r="K26" s="13">
        <v>0</v>
      </c>
      <c r="L26" s="13" t="s">
        <v>17</v>
      </c>
      <c r="M26" s="8" t="s">
        <v>504</v>
      </c>
      <c r="N26" s="9" t="s">
        <v>572</v>
      </c>
      <c r="O26" s="10" t="s">
        <v>526</v>
      </c>
      <c r="P26" s="10" t="s">
        <v>320</v>
      </c>
      <c r="Q26" s="10" t="s">
        <v>527</v>
      </c>
      <c r="R26" s="9" t="s">
        <v>573</v>
      </c>
      <c r="S26" s="9">
        <v>1</v>
      </c>
      <c r="T26" s="10" t="s">
        <v>272</v>
      </c>
      <c r="U26" s="9">
        <v>5</v>
      </c>
      <c r="V26" s="10" t="s">
        <v>287</v>
      </c>
      <c r="W26" s="9">
        <v>5</v>
      </c>
      <c r="X26" s="10" t="s">
        <v>288</v>
      </c>
      <c r="Y26" s="11" t="s">
        <v>38</v>
      </c>
      <c r="Z26" s="8" t="s">
        <v>574</v>
      </c>
      <c r="AA26" s="9" t="s">
        <v>575</v>
      </c>
      <c r="AB26" s="9" t="s">
        <v>576</v>
      </c>
      <c r="AC26" s="9" t="s">
        <v>532</v>
      </c>
      <c r="AD26" s="9" t="s">
        <v>577</v>
      </c>
      <c r="AE26" s="12" t="s">
        <v>578</v>
      </c>
      <c r="AF26" s="13" t="s">
        <v>294</v>
      </c>
      <c r="AG26" s="9" t="s">
        <v>278</v>
      </c>
      <c r="AH26" s="9" t="s">
        <v>278</v>
      </c>
      <c r="AI26" s="9" t="s">
        <v>278</v>
      </c>
      <c r="AJ26" s="9" t="s">
        <v>278</v>
      </c>
      <c r="AK26" s="12" t="s">
        <v>278</v>
      </c>
      <c r="AL26" s="8" t="s">
        <v>278</v>
      </c>
      <c r="AM26" s="9" t="s">
        <v>278</v>
      </c>
      <c r="AN26" s="9" t="s">
        <v>278</v>
      </c>
      <c r="AO26" s="9" t="s">
        <v>278</v>
      </c>
      <c r="AP26" s="12" t="s">
        <v>278</v>
      </c>
      <c r="AQ26" s="12" t="s">
        <v>278</v>
      </c>
    </row>
    <row r="27" spans="1:43" ht="135" x14ac:dyDescent="0.25">
      <c r="A27" s="13" t="s">
        <v>523</v>
      </c>
      <c r="B27" s="13">
        <v>0</v>
      </c>
      <c r="C27" s="13">
        <v>0</v>
      </c>
      <c r="D27" s="13">
        <v>0</v>
      </c>
      <c r="E27" s="13">
        <v>0</v>
      </c>
      <c r="F27" s="13">
        <v>0</v>
      </c>
      <c r="G27" s="13">
        <v>0</v>
      </c>
      <c r="H27" s="13">
        <v>0</v>
      </c>
      <c r="I27" s="13">
        <v>0</v>
      </c>
      <c r="J27" s="13">
        <v>0</v>
      </c>
      <c r="K27" s="13">
        <v>0</v>
      </c>
      <c r="L27" s="13" t="s">
        <v>386</v>
      </c>
      <c r="M27" s="8" t="s">
        <v>501</v>
      </c>
      <c r="N27" s="9" t="s">
        <v>579</v>
      </c>
      <c r="O27" s="10" t="s">
        <v>526</v>
      </c>
      <c r="P27" s="10" t="s">
        <v>320</v>
      </c>
      <c r="Q27" s="10" t="s">
        <v>527</v>
      </c>
      <c r="R27" s="9" t="s">
        <v>580</v>
      </c>
      <c r="S27" s="9">
        <v>4</v>
      </c>
      <c r="T27" s="10" t="s">
        <v>334</v>
      </c>
      <c r="U27" s="9">
        <v>4</v>
      </c>
      <c r="V27" s="10" t="s">
        <v>273</v>
      </c>
      <c r="W27" s="9">
        <v>16</v>
      </c>
      <c r="X27" s="10" t="s">
        <v>288</v>
      </c>
      <c r="Y27" s="11" t="s">
        <v>38</v>
      </c>
      <c r="Z27" s="8" t="s">
        <v>581</v>
      </c>
      <c r="AA27" s="9" t="s">
        <v>382</v>
      </c>
      <c r="AB27" s="9" t="s">
        <v>582</v>
      </c>
      <c r="AC27" s="9" t="s">
        <v>446</v>
      </c>
      <c r="AD27" s="9" t="s">
        <v>583</v>
      </c>
      <c r="AE27" s="12" t="s">
        <v>584</v>
      </c>
      <c r="AF27" s="13" t="s">
        <v>585</v>
      </c>
      <c r="AG27" s="9" t="s">
        <v>586</v>
      </c>
      <c r="AH27" s="9" t="s">
        <v>587</v>
      </c>
      <c r="AI27" s="9" t="s">
        <v>588</v>
      </c>
      <c r="AJ27" s="9" t="s">
        <v>589</v>
      </c>
      <c r="AK27" s="12" t="s">
        <v>590</v>
      </c>
      <c r="AL27" s="8" t="s">
        <v>278</v>
      </c>
      <c r="AM27" s="9" t="s">
        <v>278</v>
      </c>
      <c r="AN27" s="9" t="s">
        <v>278</v>
      </c>
      <c r="AO27" s="9" t="s">
        <v>278</v>
      </c>
      <c r="AP27" s="12" t="s">
        <v>278</v>
      </c>
      <c r="AQ27" s="12" t="s">
        <v>278</v>
      </c>
    </row>
    <row r="28" spans="1:43" ht="135" x14ac:dyDescent="0.25">
      <c r="A28" s="13">
        <v>0</v>
      </c>
      <c r="B28" s="13">
        <v>0</v>
      </c>
      <c r="C28" s="13">
        <v>0</v>
      </c>
      <c r="D28" s="13">
        <v>0</v>
      </c>
      <c r="E28" s="13">
        <v>0</v>
      </c>
      <c r="F28" s="13">
        <v>0</v>
      </c>
      <c r="G28" s="13">
        <v>0</v>
      </c>
      <c r="H28" s="13">
        <v>0</v>
      </c>
      <c r="I28" s="13">
        <v>0</v>
      </c>
      <c r="J28" s="13">
        <v>0</v>
      </c>
      <c r="K28" s="13">
        <v>0</v>
      </c>
      <c r="L28" s="13" t="s">
        <v>196</v>
      </c>
      <c r="M28" s="8" t="s">
        <v>427</v>
      </c>
      <c r="N28" s="9" t="s">
        <v>430</v>
      </c>
      <c r="O28" s="10" t="s">
        <v>526</v>
      </c>
      <c r="P28" s="10" t="s">
        <v>338</v>
      </c>
      <c r="Q28" s="10" t="s">
        <v>593</v>
      </c>
      <c r="R28" s="9" t="s">
        <v>602</v>
      </c>
      <c r="S28" s="9">
        <v>2</v>
      </c>
      <c r="T28" s="10" t="s">
        <v>322</v>
      </c>
      <c r="U28" s="9">
        <v>5</v>
      </c>
      <c r="V28" s="10" t="s">
        <v>287</v>
      </c>
      <c r="W28" s="9">
        <v>10</v>
      </c>
      <c r="X28" s="10" t="s">
        <v>288</v>
      </c>
      <c r="Y28" s="11" t="s">
        <v>38</v>
      </c>
      <c r="Z28" s="8" t="s">
        <v>434</v>
      </c>
      <c r="AA28" s="9" t="s">
        <v>435</v>
      </c>
      <c r="AB28" s="9" t="s">
        <v>436</v>
      </c>
      <c r="AC28" s="9" t="s">
        <v>437</v>
      </c>
      <c r="AD28" s="9" t="s">
        <v>438</v>
      </c>
      <c r="AE28" s="12" t="s">
        <v>439</v>
      </c>
      <c r="AF28" s="13" t="s">
        <v>440</v>
      </c>
      <c r="AG28" s="9" t="s">
        <v>441</v>
      </c>
      <c r="AH28" s="9" t="s">
        <v>436</v>
      </c>
      <c r="AI28" s="9" t="s">
        <v>437</v>
      </c>
      <c r="AJ28" s="9" t="s">
        <v>438</v>
      </c>
      <c r="AK28" s="12" t="s">
        <v>439</v>
      </c>
      <c r="AL28" s="8" t="s">
        <v>278</v>
      </c>
      <c r="AM28" s="9" t="s">
        <v>278</v>
      </c>
      <c r="AN28" s="9" t="s">
        <v>278</v>
      </c>
      <c r="AO28" s="9" t="s">
        <v>278</v>
      </c>
      <c r="AP28" s="12" t="s">
        <v>278</v>
      </c>
      <c r="AQ28" s="12" t="s">
        <v>278</v>
      </c>
    </row>
    <row r="29" spans="1:43" ht="105" x14ac:dyDescent="0.25">
      <c r="A29" s="13">
        <v>0</v>
      </c>
      <c r="B29" s="13">
        <v>0</v>
      </c>
      <c r="C29" s="13">
        <v>0</v>
      </c>
      <c r="D29" s="13">
        <v>0</v>
      </c>
      <c r="E29" s="13">
        <v>0</v>
      </c>
      <c r="F29" s="13">
        <v>0</v>
      </c>
      <c r="G29" s="13">
        <v>0</v>
      </c>
      <c r="H29" s="13">
        <v>0</v>
      </c>
      <c r="I29" s="13">
        <v>0</v>
      </c>
      <c r="J29" s="13">
        <v>0</v>
      </c>
      <c r="K29" s="13">
        <v>0</v>
      </c>
      <c r="L29" s="13" t="s">
        <v>196</v>
      </c>
      <c r="M29" s="8" t="s">
        <v>428</v>
      </c>
      <c r="N29" s="9" t="s">
        <v>431</v>
      </c>
      <c r="O29" s="10" t="s">
        <v>526</v>
      </c>
      <c r="P29" s="10" t="s">
        <v>338</v>
      </c>
      <c r="Q29" s="10" t="s">
        <v>593</v>
      </c>
      <c r="R29" s="9" t="s">
        <v>442</v>
      </c>
      <c r="S29" s="9">
        <v>1</v>
      </c>
      <c r="T29" s="10" t="s">
        <v>272</v>
      </c>
      <c r="U29" s="9">
        <v>3</v>
      </c>
      <c r="V29" s="10" t="s">
        <v>363</v>
      </c>
      <c r="W29" s="9">
        <v>3</v>
      </c>
      <c r="X29" s="10" t="s">
        <v>363</v>
      </c>
      <c r="Y29" s="11" t="s">
        <v>38</v>
      </c>
      <c r="Z29" s="8" t="s">
        <v>443</v>
      </c>
      <c r="AA29" s="9" t="s">
        <v>444</v>
      </c>
      <c r="AB29" s="9" t="s">
        <v>445</v>
      </c>
      <c r="AC29" s="9" t="s">
        <v>446</v>
      </c>
      <c r="AD29" s="9" t="s">
        <v>447</v>
      </c>
      <c r="AE29" s="12" t="s">
        <v>448</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05" x14ac:dyDescent="0.25">
      <c r="A30" s="13">
        <v>0</v>
      </c>
      <c r="B30" s="13">
        <v>0</v>
      </c>
      <c r="C30" s="13">
        <v>0</v>
      </c>
      <c r="D30" s="13">
        <v>0</v>
      </c>
      <c r="E30" s="13">
        <v>0</v>
      </c>
      <c r="F30" s="13">
        <v>0</v>
      </c>
      <c r="G30" s="13">
        <v>0</v>
      </c>
      <c r="H30" s="13">
        <v>0</v>
      </c>
      <c r="I30" s="13">
        <v>0</v>
      </c>
      <c r="J30" s="13">
        <v>0</v>
      </c>
      <c r="K30" s="13">
        <v>0</v>
      </c>
      <c r="L30" s="13" t="s">
        <v>196</v>
      </c>
      <c r="M30" s="8" t="s">
        <v>429</v>
      </c>
      <c r="N30" s="9" t="s">
        <v>432</v>
      </c>
      <c r="O30" s="10" t="s">
        <v>526</v>
      </c>
      <c r="P30" s="10" t="s">
        <v>338</v>
      </c>
      <c r="Q30" s="10" t="s">
        <v>593</v>
      </c>
      <c r="R30" s="9" t="s">
        <v>449</v>
      </c>
      <c r="S30" s="9">
        <v>1</v>
      </c>
      <c r="T30" s="10" t="s">
        <v>272</v>
      </c>
      <c r="U30" s="9">
        <v>5</v>
      </c>
      <c r="V30" s="10" t="s">
        <v>287</v>
      </c>
      <c r="W30" s="9">
        <v>5</v>
      </c>
      <c r="X30" s="10" t="s">
        <v>288</v>
      </c>
      <c r="Y30" s="11" t="s">
        <v>38</v>
      </c>
      <c r="Z30" s="8" t="s">
        <v>450</v>
      </c>
      <c r="AA30" s="9" t="s">
        <v>451</v>
      </c>
      <c r="AB30" s="9" t="s">
        <v>452</v>
      </c>
      <c r="AC30" s="9" t="s">
        <v>453</v>
      </c>
      <c r="AD30" s="9" t="s">
        <v>454</v>
      </c>
      <c r="AE30" s="12" t="s">
        <v>455</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95" x14ac:dyDescent="0.25">
      <c r="A31" s="13">
        <v>0</v>
      </c>
      <c r="B31" s="13">
        <v>0</v>
      </c>
      <c r="C31" s="13">
        <v>0</v>
      </c>
      <c r="D31" s="13">
        <v>0</v>
      </c>
      <c r="E31" s="13">
        <v>0</v>
      </c>
      <c r="F31" s="13">
        <v>0</v>
      </c>
      <c r="G31" s="13">
        <v>0</v>
      </c>
      <c r="H31" s="13">
        <v>0</v>
      </c>
      <c r="I31" s="13">
        <v>0</v>
      </c>
      <c r="J31" s="13">
        <v>0</v>
      </c>
      <c r="K31" s="13">
        <v>0</v>
      </c>
      <c r="L31" s="13" t="s">
        <v>636</v>
      </c>
      <c r="M31" s="8" t="s">
        <v>637</v>
      </c>
      <c r="N31" s="9" t="s">
        <v>638</v>
      </c>
      <c r="O31" s="10" t="s">
        <v>526</v>
      </c>
      <c r="P31" s="10" t="s">
        <v>338</v>
      </c>
      <c r="Q31" s="10" t="s">
        <v>593</v>
      </c>
      <c r="R31" s="9" t="s">
        <v>639</v>
      </c>
      <c r="S31" s="9">
        <v>1</v>
      </c>
      <c r="T31" s="10" t="s">
        <v>272</v>
      </c>
      <c r="U31" s="9">
        <v>5</v>
      </c>
      <c r="V31" s="10" t="s">
        <v>287</v>
      </c>
      <c r="W31" s="9">
        <v>5</v>
      </c>
      <c r="X31" s="10" t="s">
        <v>288</v>
      </c>
      <c r="Y31" s="11" t="s">
        <v>38</v>
      </c>
      <c r="Z31" s="8" t="s">
        <v>640</v>
      </c>
      <c r="AA31" s="9" t="s">
        <v>641</v>
      </c>
      <c r="AB31" s="9" t="s">
        <v>642</v>
      </c>
      <c r="AC31" s="9" t="s">
        <v>643</v>
      </c>
      <c r="AD31" s="9" t="s">
        <v>644</v>
      </c>
      <c r="AE31" s="12" t="s">
        <v>645</v>
      </c>
      <c r="AF31" s="13" t="s">
        <v>278</v>
      </c>
      <c r="AG31" s="9" t="s">
        <v>294</v>
      </c>
      <c r="AH31" s="9" t="s">
        <v>294</v>
      </c>
      <c r="AI31" s="9" t="s">
        <v>294</v>
      </c>
      <c r="AJ31" s="9" t="s">
        <v>294</v>
      </c>
      <c r="AK31" s="12" t="s">
        <v>294</v>
      </c>
      <c r="AL31" s="8" t="s">
        <v>294</v>
      </c>
      <c r="AM31" s="9" t="s">
        <v>278</v>
      </c>
      <c r="AN31" s="9" t="s">
        <v>278</v>
      </c>
      <c r="AO31" s="9" t="s">
        <v>278</v>
      </c>
      <c r="AP31" s="12" t="s">
        <v>278</v>
      </c>
      <c r="AQ31" s="12" t="s">
        <v>278</v>
      </c>
    </row>
    <row r="32" spans="1:43" ht="90" x14ac:dyDescent="0.25">
      <c r="A32" s="13">
        <v>0</v>
      </c>
      <c r="B32" s="13">
        <v>0</v>
      </c>
      <c r="C32" s="13">
        <v>0</v>
      </c>
      <c r="D32" s="13">
        <v>0</v>
      </c>
      <c r="E32" s="13">
        <v>0</v>
      </c>
      <c r="F32" s="13">
        <v>0</v>
      </c>
      <c r="G32" s="13">
        <v>0</v>
      </c>
      <c r="H32" s="13">
        <v>0</v>
      </c>
      <c r="I32" s="13">
        <v>0</v>
      </c>
      <c r="J32" s="13">
        <v>0</v>
      </c>
      <c r="K32" s="13">
        <v>0</v>
      </c>
      <c r="L32" s="13" t="s">
        <v>328</v>
      </c>
      <c r="M32" s="8" t="s">
        <v>395</v>
      </c>
      <c r="N32" s="9" t="s">
        <v>396</v>
      </c>
      <c r="O32" s="10" t="s">
        <v>526</v>
      </c>
      <c r="P32" s="10" t="s">
        <v>338</v>
      </c>
      <c r="Q32" s="10" t="s">
        <v>593</v>
      </c>
      <c r="R32" s="9" t="s">
        <v>397</v>
      </c>
      <c r="S32" s="9">
        <v>3</v>
      </c>
      <c r="T32" s="10" t="s">
        <v>340</v>
      </c>
      <c r="U32" s="9">
        <v>5</v>
      </c>
      <c r="V32" s="10" t="s">
        <v>287</v>
      </c>
      <c r="W32" s="9">
        <v>15</v>
      </c>
      <c r="X32" s="10" t="s">
        <v>288</v>
      </c>
      <c r="Y32" s="11" t="s">
        <v>38</v>
      </c>
      <c r="Z32" s="8" t="s">
        <v>398</v>
      </c>
      <c r="AA32" s="9" t="s">
        <v>399</v>
      </c>
      <c r="AB32" s="9" t="s">
        <v>400</v>
      </c>
      <c r="AC32" s="9" t="s">
        <v>238</v>
      </c>
      <c r="AD32" s="9" t="s">
        <v>401</v>
      </c>
      <c r="AE32" s="12" t="s">
        <v>402</v>
      </c>
      <c r="AF32" s="13" t="s">
        <v>278</v>
      </c>
      <c r="AG32" s="9" t="s">
        <v>278</v>
      </c>
      <c r="AH32" s="9" t="s">
        <v>278</v>
      </c>
      <c r="AI32" s="9" t="s">
        <v>278</v>
      </c>
      <c r="AJ32" s="9" t="s">
        <v>278</v>
      </c>
      <c r="AK32" s="12" t="s">
        <v>278</v>
      </c>
      <c r="AL32" s="8" t="s">
        <v>278</v>
      </c>
      <c r="AM32" s="9" t="s">
        <v>278</v>
      </c>
      <c r="AN32" s="9" t="s">
        <v>278</v>
      </c>
      <c r="AO32" s="9" t="s">
        <v>278</v>
      </c>
      <c r="AP32" s="12" t="s">
        <v>278</v>
      </c>
      <c r="AQ32" s="12" t="s">
        <v>278</v>
      </c>
    </row>
    <row r="33" spans="1:43" ht="135" x14ac:dyDescent="0.25">
      <c r="A33" s="13">
        <v>0</v>
      </c>
      <c r="B33" s="13">
        <v>0</v>
      </c>
      <c r="C33" s="13">
        <v>0</v>
      </c>
      <c r="D33" s="13">
        <v>0</v>
      </c>
      <c r="E33" s="13">
        <v>0</v>
      </c>
      <c r="F33" s="13">
        <v>0</v>
      </c>
      <c r="G33" s="13">
        <v>0</v>
      </c>
      <c r="H33" s="13">
        <v>0</v>
      </c>
      <c r="I33" s="13">
        <v>0</v>
      </c>
      <c r="J33" s="13">
        <v>0</v>
      </c>
      <c r="K33" s="13">
        <v>0</v>
      </c>
      <c r="L33" s="13" t="s">
        <v>328</v>
      </c>
      <c r="M33" s="8" t="s">
        <v>403</v>
      </c>
      <c r="N33" s="9" t="s">
        <v>404</v>
      </c>
      <c r="O33" s="10" t="s">
        <v>526</v>
      </c>
      <c r="P33" s="10" t="s">
        <v>338</v>
      </c>
      <c r="Q33" s="10" t="s">
        <v>593</v>
      </c>
      <c r="R33" s="9" t="s">
        <v>405</v>
      </c>
      <c r="S33" s="9">
        <v>3</v>
      </c>
      <c r="T33" s="10" t="s">
        <v>340</v>
      </c>
      <c r="U33" s="9">
        <v>4</v>
      </c>
      <c r="V33" s="10" t="s">
        <v>273</v>
      </c>
      <c r="W33" s="9">
        <v>12</v>
      </c>
      <c r="X33" s="10" t="s">
        <v>288</v>
      </c>
      <c r="Y33" s="11" t="s">
        <v>38</v>
      </c>
      <c r="Z33" s="8" t="s">
        <v>406</v>
      </c>
      <c r="AA33" s="9" t="s">
        <v>603</v>
      </c>
      <c r="AB33" s="9" t="s">
        <v>604</v>
      </c>
      <c r="AC33" s="9" t="s">
        <v>238</v>
      </c>
      <c r="AD33" s="9" t="s">
        <v>409</v>
      </c>
      <c r="AE33" s="12" t="s">
        <v>410</v>
      </c>
      <c r="AF33" s="13" t="s">
        <v>278</v>
      </c>
      <c r="AG33" s="9" t="s">
        <v>278</v>
      </c>
      <c r="AH33" s="9" t="s">
        <v>278</v>
      </c>
      <c r="AI33" s="9" t="s">
        <v>278</v>
      </c>
      <c r="AJ33" s="9" t="s">
        <v>278</v>
      </c>
      <c r="AK33" s="12" t="s">
        <v>278</v>
      </c>
      <c r="AL33" s="8" t="s">
        <v>278</v>
      </c>
      <c r="AM33" s="9" t="s">
        <v>278</v>
      </c>
      <c r="AN33" s="9" t="s">
        <v>278</v>
      </c>
      <c r="AO33" s="9" t="s">
        <v>278</v>
      </c>
      <c r="AP33" s="12" t="s">
        <v>278</v>
      </c>
      <c r="AQ33" s="12" t="s">
        <v>278</v>
      </c>
    </row>
    <row r="34" spans="1:43" ht="90" x14ac:dyDescent="0.25">
      <c r="A34" s="13">
        <v>0</v>
      </c>
      <c r="B34" s="13">
        <v>0</v>
      </c>
      <c r="C34" s="13">
        <v>0</v>
      </c>
      <c r="D34" s="13">
        <v>0</v>
      </c>
      <c r="E34" s="13">
        <v>0</v>
      </c>
      <c r="F34" s="13">
        <v>0</v>
      </c>
      <c r="G34" s="13">
        <v>0</v>
      </c>
      <c r="H34" s="13">
        <v>0</v>
      </c>
      <c r="I34" s="13">
        <v>0</v>
      </c>
      <c r="J34" s="13">
        <v>0</v>
      </c>
      <c r="K34" s="13">
        <v>0</v>
      </c>
      <c r="L34" s="13" t="s">
        <v>328</v>
      </c>
      <c r="M34" s="8" t="s">
        <v>411</v>
      </c>
      <c r="N34" s="9" t="s">
        <v>412</v>
      </c>
      <c r="O34" s="10" t="s">
        <v>526</v>
      </c>
      <c r="P34" s="10" t="s">
        <v>338</v>
      </c>
      <c r="Q34" s="10" t="s">
        <v>593</v>
      </c>
      <c r="R34" s="9" t="s">
        <v>413</v>
      </c>
      <c r="S34" s="9">
        <v>3</v>
      </c>
      <c r="T34" s="10" t="s">
        <v>340</v>
      </c>
      <c r="U34" s="9">
        <v>5</v>
      </c>
      <c r="V34" s="10" t="s">
        <v>287</v>
      </c>
      <c r="W34" s="9">
        <v>15</v>
      </c>
      <c r="X34" s="10" t="s">
        <v>288</v>
      </c>
      <c r="Y34" s="11" t="s">
        <v>38</v>
      </c>
      <c r="Z34" s="8" t="s">
        <v>414</v>
      </c>
      <c r="AA34" s="9" t="s">
        <v>415</v>
      </c>
      <c r="AB34" s="9" t="s">
        <v>416</v>
      </c>
      <c r="AC34" s="9" t="s">
        <v>238</v>
      </c>
      <c r="AD34" s="9" t="s">
        <v>417</v>
      </c>
      <c r="AE34" s="12" t="s">
        <v>418</v>
      </c>
      <c r="AF34" s="13" t="s">
        <v>278</v>
      </c>
      <c r="AG34" s="9" t="s">
        <v>278</v>
      </c>
      <c r="AH34" s="9" t="s">
        <v>278</v>
      </c>
      <c r="AI34" s="9" t="s">
        <v>278</v>
      </c>
      <c r="AJ34" s="9" t="s">
        <v>278</v>
      </c>
      <c r="AK34" s="12" t="s">
        <v>278</v>
      </c>
      <c r="AL34" s="8" t="s">
        <v>278</v>
      </c>
      <c r="AM34" s="9" t="s">
        <v>278</v>
      </c>
      <c r="AN34" s="9" t="s">
        <v>278</v>
      </c>
      <c r="AO34" s="9" t="s">
        <v>278</v>
      </c>
      <c r="AP34" s="12" t="s">
        <v>278</v>
      </c>
      <c r="AQ34" s="12" t="s">
        <v>278</v>
      </c>
    </row>
    <row r="35" spans="1:43" ht="180" x14ac:dyDescent="0.25">
      <c r="A35" s="13">
        <v>0</v>
      </c>
      <c r="B35" s="13">
        <v>0</v>
      </c>
      <c r="C35" s="13">
        <v>0</v>
      </c>
      <c r="D35" s="13">
        <v>0</v>
      </c>
      <c r="E35" s="13">
        <v>0</v>
      </c>
      <c r="F35" s="13">
        <v>0</v>
      </c>
      <c r="G35" s="13">
        <v>0</v>
      </c>
      <c r="H35" s="13">
        <v>0</v>
      </c>
      <c r="I35" s="13">
        <v>0</v>
      </c>
      <c r="J35" s="13">
        <v>0</v>
      </c>
      <c r="K35" s="13">
        <v>0</v>
      </c>
      <c r="L35" s="13" t="s">
        <v>328</v>
      </c>
      <c r="M35" s="8" t="s">
        <v>419</v>
      </c>
      <c r="N35" s="9" t="s">
        <v>420</v>
      </c>
      <c r="O35" s="10" t="s">
        <v>526</v>
      </c>
      <c r="P35" s="10" t="s">
        <v>338</v>
      </c>
      <c r="Q35" s="10" t="s">
        <v>593</v>
      </c>
      <c r="R35" s="9" t="s">
        <v>421</v>
      </c>
      <c r="S35" s="9">
        <v>3</v>
      </c>
      <c r="T35" s="10" t="s">
        <v>340</v>
      </c>
      <c r="U35" s="9">
        <v>4</v>
      </c>
      <c r="V35" s="10" t="s">
        <v>273</v>
      </c>
      <c r="W35" s="9">
        <v>12</v>
      </c>
      <c r="X35" s="10" t="s">
        <v>288</v>
      </c>
      <c r="Y35" s="11" t="s">
        <v>38</v>
      </c>
      <c r="Z35" s="8" t="s">
        <v>422</v>
      </c>
      <c r="AA35" s="9" t="s">
        <v>605</v>
      </c>
      <c r="AB35" s="9" t="s">
        <v>424</v>
      </c>
      <c r="AC35" s="9" t="s">
        <v>238</v>
      </c>
      <c r="AD35" s="9" t="s">
        <v>425</v>
      </c>
      <c r="AE35" s="12" t="s">
        <v>426</v>
      </c>
      <c r="AF35" s="13" t="s">
        <v>278</v>
      </c>
      <c r="AG35" s="9" t="s">
        <v>278</v>
      </c>
      <c r="AH35" s="9" t="s">
        <v>278</v>
      </c>
      <c r="AI35" s="9" t="s">
        <v>278</v>
      </c>
      <c r="AJ35" s="9" t="s">
        <v>278</v>
      </c>
      <c r="AK35" s="12" t="s">
        <v>278</v>
      </c>
      <c r="AL35" s="8" t="s">
        <v>278</v>
      </c>
      <c r="AM35" s="9" t="s">
        <v>278</v>
      </c>
      <c r="AN35" s="9" t="s">
        <v>278</v>
      </c>
      <c r="AO35" s="9" t="s">
        <v>278</v>
      </c>
      <c r="AP35" s="12" t="s">
        <v>278</v>
      </c>
      <c r="AQ35" s="12" t="s">
        <v>278</v>
      </c>
    </row>
  </sheetData>
  <mergeCells count="2">
    <mergeCell ref="S1:T1"/>
    <mergeCell ref="U1:V1"/>
  </mergeCells>
  <conditionalFormatting sqref="O1:O35">
    <cfRule type="cellIs" dxfId="10" priority="9" operator="equal">
      <formula>"borrador"</formula>
    </cfRule>
    <cfRule type="cellIs" dxfId="9" priority="10" operator="equal">
      <formula>"No"</formula>
    </cfRule>
    <cfRule type="cellIs" dxfId="8" priority="11" operator="equal">
      <formula>"Si"</formula>
    </cfRule>
  </conditionalFormatting>
  <conditionalFormatting sqref="X1">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X2:X35">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1:O35" xr:uid="{5EF9EBF4-E573-4F10-ACD7-852294C8C277}">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5&amp;C MAPA DE RIESGOS DE INSTITUCIONAL 2020&amp;R&amp;P de &amp;N</oddHeader>
    <oddFooter>&amp;RPARTICIPANTES:</oddFooter>
  </headerFooter>
  <colBreaks count="2" manualBreakCount="2">
    <brk id="11" max="1048575" man="1"/>
    <brk id="31" max="3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3D79-2C2A-46F7-8C89-119F6810830A}">
  <dimension ref="A3:E39"/>
  <sheetViews>
    <sheetView topLeftCell="A37" zoomScaleNormal="100" workbookViewId="0">
      <selection activeCell="A38" sqref="A38:E39"/>
    </sheetView>
  </sheetViews>
  <sheetFormatPr baseColWidth="10" defaultRowHeight="15" x14ac:dyDescent="0.25"/>
  <cols>
    <col min="1" max="1" width="4.42578125" customWidth="1"/>
    <col min="2" max="2" width="32.7109375" customWidth="1"/>
    <col min="4" max="4" width="23" customWidth="1"/>
    <col min="5" max="5" width="128.42578125" customWidth="1"/>
  </cols>
  <sheetData>
    <row r="3" spans="1:5" ht="26.25" x14ac:dyDescent="0.25">
      <c r="A3" s="202" t="s">
        <v>459</v>
      </c>
      <c r="B3" s="202"/>
      <c r="C3" s="202"/>
      <c r="D3" s="202"/>
      <c r="E3" s="202"/>
    </row>
    <row r="4" spans="1:5" x14ac:dyDescent="0.25">
      <c r="A4" s="123"/>
      <c r="B4" s="128"/>
      <c r="C4" s="128"/>
      <c r="D4" s="128"/>
    </row>
    <row r="5" spans="1:5" x14ac:dyDescent="0.25">
      <c r="A5" s="123" t="s">
        <v>3</v>
      </c>
      <c r="B5" s="123" t="s">
        <v>460</v>
      </c>
      <c r="C5" s="123" t="s">
        <v>461</v>
      </c>
      <c r="D5" s="123" t="s">
        <v>462</v>
      </c>
      <c r="E5" s="106" t="s">
        <v>463</v>
      </c>
    </row>
    <row r="6" spans="1:5" ht="75" x14ac:dyDescent="0.25">
      <c r="A6" s="129" t="s">
        <v>295</v>
      </c>
      <c r="B6" s="129" t="s">
        <v>17</v>
      </c>
      <c r="C6" s="130">
        <v>44056</v>
      </c>
      <c r="D6" s="129" t="s">
        <v>464</v>
      </c>
      <c r="E6" s="129" t="s">
        <v>465</v>
      </c>
    </row>
    <row r="7" spans="1:5" ht="75" x14ac:dyDescent="0.25">
      <c r="A7" s="129" t="s">
        <v>336</v>
      </c>
      <c r="B7" s="129" t="s">
        <v>17</v>
      </c>
      <c r="C7" s="130">
        <v>44056</v>
      </c>
      <c r="D7" s="129" t="s">
        <v>464</v>
      </c>
      <c r="E7" s="129" t="s">
        <v>465</v>
      </c>
    </row>
    <row r="8" spans="1:5" ht="75" x14ac:dyDescent="0.25">
      <c r="A8" s="129" t="s">
        <v>379</v>
      </c>
      <c r="B8" s="129" t="s">
        <v>17</v>
      </c>
      <c r="C8" s="130">
        <v>44056</v>
      </c>
      <c r="D8" s="129" t="s">
        <v>464</v>
      </c>
      <c r="E8" s="129" t="s">
        <v>465</v>
      </c>
    </row>
    <row r="9" spans="1:5" ht="60" x14ac:dyDescent="0.25">
      <c r="A9" s="129" t="s">
        <v>268</v>
      </c>
      <c r="B9" s="129" t="s">
        <v>73</v>
      </c>
      <c r="C9" s="130">
        <v>44068</v>
      </c>
      <c r="D9" s="129" t="s">
        <v>466</v>
      </c>
      <c r="E9" s="129" t="s">
        <v>467</v>
      </c>
    </row>
    <row r="10" spans="1:5" ht="60" x14ac:dyDescent="0.25">
      <c r="A10" s="129" t="s">
        <v>468</v>
      </c>
      <c r="B10" s="129" t="s">
        <v>469</v>
      </c>
      <c r="C10" s="130">
        <v>44068</v>
      </c>
      <c r="D10" s="129" t="s">
        <v>466</v>
      </c>
      <c r="E10" s="129" t="s">
        <v>470</v>
      </c>
    </row>
    <row r="11" spans="1:5" ht="60" x14ac:dyDescent="0.25">
      <c r="A11" s="129" t="s">
        <v>308</v>
      </c>
      <c r="B11" s="129" t="s">
        <v>94</v>
      </c>
      <c r="C11" s="130">
        <v>44068</v>
      </c>
      <c r="D11" s="129" t="s">
        <v>466</v>
      </c>
      <c r="E11" s="129" t="s">
        <v>471</v>
      </c>
    </row>
    <row r="12" spans="1:5" ht="60" x14ac:dyDescent="0.25">
      <c r="A12" s="129" t="s">
        <v>314</v>
      </c>
      <c r="B12" s="129" t="s">
        <v>472</v>
      </c>
      <c r="C12" s="130">
        <v>44068</v>
      </c>
      <c r="D12" s="129" t="s">
        <v>466</v>
      </c>
      <c r="E12" s="129" t="s">
        <v>473</v>
      </c>
    </row>
    <row r="13" spans="1:5" ht="60" x14ac:dyDescent="0.25">
      <c r="A13" s="129" t="s">
        <v>314</v>
      </c>
      <c r="B13" s="129" t="s">
        <v>472</v>
      </c>
      <c r="C13" s="130">
        <v>44068</v>
      </c>
      <c r="D13" s="129" t="s">
        <v>466</v>
      </c>
      <c r="E13" s="129" t="s">
        <v>474</v>
      </c>
    </row>
    <row r="14" spans="1:5" ht="60" x14ac:dyDescent="0.25">
      <c r="A14" s="129" t="s">
        <v>315</v>
      </c>
      <c r="B14" s="129" t="s">
        <v>472</v>
      </c>
      <c r="C14" s="130">
        <v>44068</v>
      </c>
      <c r="D14" s="129" t="s">
        <v>466</v>
      </c>
      <c r="E14" s="129" t="s">
        <v>475</v>
      </c>
    </row>
    <row r="15" spans="1:5" ht="60" x14ac:dyDescent="0.25">
      <c r="A15" s="129" t="s">
        <v>362</v>
      </c>
      <c r="B15" s="129" t="s">
        <v>207</v>
      </c>
      <c r="C15" s="130">
        <v>44068</v>
      </c>
      <c r="D15" s="129" t="s">
        <v>466</v>
      </c>
      <c r="E15" s="129" t="s">
        <v>476</v>
      </c>
    </row>
    <row r="16" spans="1:5" ht="60" x14ac:dyDescent="0.25">
      <c r="A16" s="129" t="s">
        <v>477</v>
      </c>
      <c r="B16" s="129" t="s">
        <v>279</v>
      </c>
      <c r="C16" s="130">
        <v>44068</v>
      </c>
      <c r="D16" s="129" t="s">
        <v>466</v>
      </c>
      <c r="E16" s="129" t="s">
        <v>478</v>
      </c>
    </row>
    <row r="17" spans="1:5" ht="60" x14ac:dyDescent="0.25">
      <c r="A17" s="129" t="s">
        <v>479</v>
      </c>
      <c r="B17" s="129" t="s">
        <v>279</v>
      </c>
      <c r="C17" s="130">
        <v>44068</v>
      </c>
      <c r="D17" s="129" t="s">
        <v>466</v>
      </c>
      <c r="E17" s="129" t="s">
        <v>480</v>
      </c>
    </row>
    <row r="18" spans="1:5" ht="225" x14ac:dyDescent="0.25">
      <c r="A18" s="129" t="s">
        <v>295</v>
      </c>
      <c r="B18" s="129" t="s">
        <v>17</v>
      </c>
      <c r="C18" s="130">
        <v>44071</v>
      </c>
      <c r="D18" s="129" t="s">
        <v>481</v>
      </c>
      <c r="E18" s="129" t="s">
        <v>482</v>
      </c>
    </row>
    <row r="19" spans="1:5" ht="255" x14ac:dyDescent="0.25">
      <c r="A19" s="129" t="s">
        <v>336</v>
      </c>
      <c r="B19" s="129" t="s">
        <v>17</v>
      </c>
      <c r="C19" s="130">
        <v>44071</v>
      </c>
      <c r="D19" s="129" t="s">
        <v>481</v>
      </c>
      <c r="E19" s="129" t="s">
        <v>483</v>
      </c>
    </row>
    <row r="20" spans="1:5" ht="210" x14ac:dyDescent="0.25">
      <c r="A20" s="129" t="s">
        <v>379</v>
      </c>
      <c r="B20" s="129" t="s">
        <v>17</v>
      </c>
      <c r="C20" s="130">
        <v>44071</v>
      </c>
      <c r="D20" s="129" t="s">
        <v>481</v>
      </c>
      <c r="E20" s="129" t="s">
        <v>484</v>
      </c>
    </row>
    <row r="21" spans="1:5" ht="75" x14ac:dyDescent="0.25">
      <c r="A21" s="129" t="s">
        <v>387</v>
      </c>
      <c r="B21" s="129" t="s">
        <v>386</v>
      </c>
      <c r="C21" s="130">
        <v>44113</v>
      </c>
      <c r="D21" s="129" t="s">
        <v>464</v>
      </c>
      <c r="E21" s="129" t="s">
        <v>485</v>
      </c>
    </row>
    <row r="22" spans="1:5" ht="60" x14ac:dyDescent="0.25">
      <c r="A22" s="129" t="s">
        <v>284</v>
      </c>
      <c r="B22" s="129" t="s">
        <v>279</v>
      </c>
      <c r="C22" s="130">
        <v>44117</v>
      </c>
      <c r="D22" s="129" t="s">
        <v>486</v>
      </c>
      <c r="E22" s="129" t="s">
        <v>487</v>
      </c>
    </row>
    <row r="23" spans="1:5" ht="30" x14ac:dyDescent="0.25">
      <c r="A23" s="129" t="s">
        <v>365</v>
      </c>
      <c r="B23" s="129" t="s">
        <v>328</v>
      </c>
      <c r="C23" s="130">
        <v>44119</v>
      </c>
      <c r="D23" s="129" t="s">
        <v>488</v>
      </c>
      <c r="E23" s="129" t="s">
        <v>489</v>
      </c>
    </row>
    <row r="24" spans="1:5" ht="45" x14ac:dyDescent="0.25">
      <c r="A24" s="129" t="s">
        <v>427</v>
      </c>
      <c r="B24" s="129" t="s">
        <v>196</v>
      </c>
      <c r="C24" s="130">
        <v>44119</v>
      </c>
      <c r="D24" s="129" t="s">
        <v>488</v>
      </c>
      <c r="E24" s="129" t="s">
        <v>490</v>
      </c>
    </row>
    <row r="25" spans="1:5" ht="45" x14ac:dyDescent="0.25">
      <c r="A25" s="129" t="s">
        <v>428</v>
      </c>
      <c r="B25" s="129" t="s">
        <v>196</v>
      </c>
      <c r="C25" s="130">
        <v>44119</v>
      </c>
      <c r="D25" s="129" t="s">
        <v>488</v>
      </c>
      <c r="E25" s="129" t="s">
        <v>491</v>
      </c>
    </row>
    <row r="26" spans="1:5" ht="45" x14ac:dyDescent="0.25">
      <c r="A26" s="129" t="s">
        <v>429</v>
      </c>
      <c r="B26" s="129" t="s">
        <v>196</v>
      </c>
      <c r="C26" s="130">
        <v>44119</v>
      </c>
      <c r="D26" s="129" t="s">
        <v>488</v>
      </c>
      <c r="E26" s="129" t="s">
        <v>492</v>
      </c>
    </row>
    <row r="27" spans="1:5" ht="45" x14ac:dyDescent="0.25">
      <c r="A27" s="129" t="s">
        <v>395</v>
      </c>
      <c r="B27" s="129" t="s">
        <v>328</v>
      </c>
      <c r="C27" s="130">
        <v>44131</v>
      </c>
      <c r="D27" s="129" t="s">
        <v>488</v>
      </c>
      <c r="E27" s="129" t="s">
        <v>493</v>
      </c>
    </row>
    <row r="28" spans="1:5" ht="30" x14ac:dyDescent="0.25">
      <c r="A28" s="129" t="s">
        <v>403</v>
      </c>
      <c r="B28" s="129" t="s">
        <v>328</v>
      </c>
      <c r="C28" s="130">
        <v>44131</v>
      </c>
      <c r="D28" s="129" t="s">
        <v>488</v>
      </c>
      <c r="E28" s="129" t="s">
        <v>494</v>
      </c>
    </row>
    <row r="29" spans="1:5" ht="45" x14ac:dyDescent="0.25">
      <c r="A29" s="129" t="s">
        <v>411</v>
      </c>
      <c r="B29" s="129" t="s">
        <v>328</v>
      </c>
      <c r="C29" s="130">
        <v>44131</v>
      </c>
      <c r="D29" s="129" t="s">
        <v>488</v>
      </c>
      <c r="E29" s="129" t="s">
        <v>495</v>
      </c>
    </row>
    <row r="30" spans="1:5" ht="30" x14ac:dyDescent="0.25">
      <c r="A30" s="129" t="s">
        <v>419</v>
      </c>
      <c r="B30" s="129" t="s">
        <v>328</v>
      </c>
      <c r="C30" s="130">
        <v>44131</v>
      </c>
      <c r="D30" s="129" t="s">
        <v>488</v>
      </c>
      <c r="E30" s="129" t="s">
        <v>496</v>
      </c>
    </row>
    <row r="31" spans="1:5" ht="210" x14ac:dyDescent="0.25">
      <c r="A31" s="129" t="s">
        <v>329</v>
      </c>
      <c r="B31" s="129" t="s">
        <v>328</v>
      </c>
      <c r="C31" s="130">
        <v>44139</v>
      </c>
      <c r="D31" s="129" t="s">
        <v>497</v>
      </c>
      <c r="E31" s="129" t="s">
        <v>498</v>
      </c>
    </row>
    <row r="32" spans="1:5" ht="210" x14ac:dyDescent="0.25">
      <c r="A32" s="129" t="s">
        <v>333</v>
      </c>
      <c r="B32" s="129" t="s">
        <v>328</v>
      </c>
      <c r="C32" s="130">
        <v>44139</v>
      </c>
      <c r="D32" s="129" t="s">
        <v>497</v>
      </c>
      <c r="E32" s="129" t="s">
        <v>499</v>
      </c>
    </row>
    <row r="33" spans="1:5" ht="195" x14ac:dyDescent="0.25">
      <c r="A33" s="129" t="s">
        <v>346</v>
      </c>
      <c r="B33" s="129" t="s">
        <v>328</v>
      </c>
      <c r="C33" s="130">
        <v>44139</v>
      </c>
      <c r="D33" s="129" t="s">
        <v>497</v>
      </c>
      <c r="E33" s="129" t="s">
        <v>500</v>
      </c>
    </row>
    <row r="34" spans="1:5" ht="195" x14ac:dyDescent="0.25">
      <c r="A34" s="129" t="s">
        <v>501</v>
      </c>
      <c r="B34" s="129" t="s">
        <v>386</v>
      </c>
      <c r="C34" s="130">
        <v>44139</v>
      </c>
      <c r="D34" s="129" t="s">
        <v>502</v>
      </c>
      <c r="E34" s="129" t="s">
        <v>503</v>
      </c>
    </row>
    <row r="35" spans="1:5" ht="135" x14ac:dyDescent="0.25">
      <c r="A35" s="129" t="s">
        <v>504</v>
      </c>
      <c r="B35" s="129" t="s">
        <v>17</v>
      </c>
      <c r="C35" s="130">
        <v>44139</v>
      </c>
      <c r="D35" s="129" t="s">
        <v>502</v>
      </c>
      <c r="E35" s="129" t="s">
        <v>505</v>
      </c>
    </row>
    <row r="36" spans="1:5" ht="195" x14ac:dyDescent="0.25">
      <c r="A36" s="129" t="s">
        <v>506</v>
      </c>
      <c r="B36" s="129" t="s">
        <v>279</v>
      </c>
      <c r="C36" s="130">
        <v>44139</v>
      </c>
      <c r="D36" s="129" t="s">
        <v>502</v>
      </c>
      <c r="E36" s="129" t="s">
        <v>507</v>
      </c>
    </row>
    <row r="37" spans="1:5" ht="120" x14ac:dyDescent="0.25">
      <c r="A37" s="129" t="s">
        <v>508</v>
      </c>
      <c r="B37" s="129" t="s">
        <v>279</v>
      </c>
      <c r="C37" s="130">
        <v>44139</v>
      </c>
      <c r="D37" s="129" t="s">
        <v>502</v>
      </c>
      <c r="E37" s="129" t="s">
        <v>509</v>
      </c>
    </row>
    <row r="38" spans="1:5" ht="60" x14ac:dyDescent="0.25">
      <c r="A38" s="129" t="s">
        <v>468</v>
      </c>
      <c r="B38" s="129" t="s">
        <v>469</v>
      </c>
      <c r="C38" s="130">
        <v>44148</v>
      </c>
      <c r="D38" s="129" t="s">
        <v>606</v>
      </c>
      <c r="E38" s="129" t="s">
        <v>607</v>
      </c>
    </row>
    <row r="39" spans="1:5" ht="60" x14ac:dyDescent="0.25">
      <c r="A39" s="129" t="s">
        <v>608</v>
      </c>
      <c r="B39" s="129" t="s">
        <v>469</v>
      </c>
      <c r="C39" s="130">
        <v>44149</v>
      </c>
      <c r="D39" s="129" t="s">
        <v>606</v>
      </c>
      <c r="E39" s="129" t="s">
        <v>609</v>
      </c>
    </row>
  </sheetData>
  <mergeCells count="1">
    <mergeCell ref="A3:E3"/>
  </mergeCells>
  <pageMargins left="0.7" right="0.7" top="0.75" bottom="0.75" header="0.3" footer="0.3"/>
  <pageSetup paperSize="9" scale="41"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FB85F-66C5-4C4C-9E00-2E86233AFC0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0D79828-085C-49F8-97D4-612DA15D69F2}">
  <ds:schemaRefs>
    <ds:schemaRef ds:uri="http://schemas.microsoft.com/sharepoint/v3/contenttype/forms"/>
  </ds:schemaRefs>
</ds:datastoreItem>
</file>

<file path=customXml/itemProps3.xml><?xml version="1.0" encoding="utf-8"?>
<ds:datastoreItem xmlns:ds="http://schemas.openxmlformats.org/officeDocument/2006/customXml" ds:itemID="{A83AE28E-1D4F-4890-8E37-3BA9338E8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v1</vt:lpstr>
      <vt:lpstr>V2</vt:lpstr>
      <vt:lpstr>V3</vt:lpstr>
      <vt:lpstr>V4</vt:lpstr>
      <vt:lpstr>V5</vt:lpstr>
      <vt:lpstr>Control cambios</vt:lpstr>
      <vt:lpstr>'v1'!Área_de_impresión</vt:lpstr>
      <vt:lpstr>'V3'!Área_de_impresión</vt:lpstr>
      <vt:lpstr>'V4'!Área_de_impresión</vt:lpstr>
      <vt:lpstr>'V5'!Área_de_impresión</vt:lpstr>
      <vt:lpstr>'v1'!Títulos_a_imprimir</vt:lpstr>
      <vt:lpstr>'V3'!Títulos_a_imprimir</vt:lpstr>
      <vt:lpstr>'V4'!Títulos_a_imprimir</vt:lpstr>
      <vt:lpstr>'V5'!Títulos_a_imprimir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2020-11-26T21:36:20Z</cp:lastPrinted>
  <dcterms:created xsi:type="dcterms:W3CDTF">2020-10-29T20:49:48Z</dcterms:created>
  <dcterms:modified xsi:type="dcterms:W3CDTF">2020-11-26T21:37:23Z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