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nvias-my.sharepoint.com/personal/jdelaparra_invias_gov_co/Documents/1. TELETRABAJO 2020/1. PASO A PASO/FASE III/RIESGOS/1. Mapa de Riesgos/"/>
    </mc:Choice>
  </mc:AlternateContent>
  <xr:revisionPtr revIDLastSave="122" documentId="8_{598DED4D-EA41-43D5-BF58-8ECDDB75BEC8}" xr6:coauthVersionLast="45" xr6:coauthVersionMax="45" xr10:uidLastSave="{B13CA003-45C1-475A-AC1A-68E8C617E7CE}"/>
  <bookViews>
    <workbookView xWindow="-120" yWindow="-120" windowWidth="29040" windowHeight="15840" activeTab="2" xr2:uid="{DA77544F-C49A-4DE8-A3F7-77F685155BDB}"/>
  </bookViews>
  <sheets>
    <sheet name="v1" sheetId="2" r:id="rId1"/>
    <sheet name="V2" sheetId="3" r:id="rId2"/>
    <sheet name="V3" sheetId="4" r:id="rId3"/>
  </sheets>
  <definedNames>
    <definedName name="_xlnm._FilterDatabase" localSheetId="2" hidden="1">'V3'!$A$1:$AD$28</definedName>
    <definedName name="_xlnm.Print_Area" localSheetId="0">'v1'!$B$1:$P$23</definedName>
    <definedName name="_xlnm.Print_Area" localSheetId="2">'V3'!$A$1:$AD$31</definedName>
    <definedName name="_xlnm.Print_Titles" localSheetId="0">'v1'!$1:$1</definedName>
    <definedName name="_xlnm.Print_Titles" localSheetId="2">'V3'!$A:$C,'V3'!$1:$1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3" l="1"/>
  <c r="N18" i="3"/>
  <c r="M18" i="3"/>
  <c r="L18" i="3"/>
  <c r="K18" i="3"/>
  <c r="P16" i="2"/>
  <c r="O16" i="2"/>
  <c r="N16" i="2"/>
  <c r="M16" i="2"/>
  <c r="L16" i="2"/>
</calcChain>
</file>

<file path=xl/sharedStrings.xml><?xml version="1.0" encoding="utf-8"?>
<sst xmlns="http://schemas.openxmlformats.org/spreadsheetml/2006/main" count="1304" uniqueCount="459">
  <si>
    <t>CATEGORIA MP</t>
  </si>
  <si>
    <t>NOMBRE PROCESO</t>
  </si>
  <si>
    <t>OBJETIVO PROCESO</t>
  </si>
  <si>
    <t>ID</t>
  </si>
  <si>
    <t>RIESGO</t>
  </si>
  <si>
    <t>CLASIFICACIÓN</t>
  </si>
  <si>
    <t>CAUSA</t>
  </si>
  <si>
    <t>PROBABILIDAD</t>
  </si>
  <si>
    <t>IMPACTO</t>
  </si>
  <si>
    <t>RIESGO RESIDUAL</t>
  </si>
  <si>
    <t>OPCIÓN DE MANEJO</t>
  </si>
  <si>
    <t>ACTIVIDAD DE CONTROL</t>
  </si>
  <si>
    <t>SOPORTE</t>
  </si>
  <si>
    <t>RESPONSABLE</t>
  </si>
  <si>
    <t>TIEMPO</t>
  </si>
  <si>
    <t>INDICADOR</t>
  </si>
  <si>
    <t>ESTRATÉGICO</t>
  </si>
  <si>
    <t>DIRECCIONAMIENTO ESTRATEGICO Y PLANEACION INSTITUCIONAL</t>
  </si>
  <si>
    <t>Definir la ruta estratégica institucional en el mediano y corto  plazo, optimizando el uso de los recursos financieros y liderando la implementación del Modelo Integrado de Planeación y Gestión –MIPG-, con el fin orientar la gestión hacia el cumplimiento del Plan Nacional de Desarrollo –PND-</t>
  </si>
  <si>
    <t xml:space="preserve"> RG PEI1</t>
  </si>
  <si>
    <t>Materialización de hechos de corrupción</t>
  </si>
  <si>
    <t>Estratégico</t>
  </si>
  <si>
    <t xml:space="preserve">Debilidades por parte de los líderes de proceso en la identificación de riesgos de corrupción y definición de actividades de control para mitigar los posibles hechos de corrupción 
</t>
  </si>
  <si>
    <t>1- Rara Vez</t>
  </si>
  <si>
    <t>5- Catastrófico</t>
  </si>
  <si>
    <t>5 - Zona de Riesgo Extremo</t>
  </si>
  <si>
    <t xml:space="preserve">Reducir </t>
  </si>
  <si>
    <t>Revisar anualmente la Política Institucional de Administración del Riesgo  y diseñar una estrategia de comunicación para recibir retroalimentación interna o externa, analizando y consolidando los aportes. Cuando sea el caso se propondrán las mejoras pertinentes a la Política institucional, en el Comité Institucional de Coordinación de Control Interno</t>
  </si>
  <si>
    <t>Política Institucional de Administración del Riesgo</t>
  </si>
  <si>
    <t>Jefe de la Oficina Asesora de Planeación</t>
  </si>
  <si>
    <t>4° trimestre 2019
4° trimestre 2020
4° trimestre 2021
4° trimestre 2022</t>
  </si>
  <si>
    <t>Porcentaje de cumplimiento =  # de revisiones efectuadas a la Política Institucional de Administración del Riesgo  / # de revisiones programadas a la Política Institucional de Administración del Riesgo</t>
  </si>
  <si>
    <t>RG1. EDEPI</t>
  </si>
  <si>
    <t>Posible suministro inoportuno, parcial y/o inexacto de avances en el cumplimiento de metas de gobierno</t>
  </si>
  <si>
    <t xml:space="preserve">Múltiples fuentes de información para medir los indicadores </t>
  </si>
  <si>
    <t>3- Posible</t>
  </si>
  <si>
    <t>4 - Mayor</t>
  </si>
  <si>
    <t>12 -Zona de Riesgo Extremo</t>
  </si>
  <si>
    <t>Reducir</t>
  </si>
  <si>
    <t xml:space="preserve"> Diseñar una Herramienta Tecnológica para facilitar oportuna consolidación de datos y  el reporte de medición de los  indicadores de metas de gobierno y cuando identifiquen riesgos de seguridad digital u oportunidades de mejora en la herramienta, se activaran los procedimientos correspondientes, a fin de asegurar la generación de información oportuna y confiable para la toma de decisiones   </t>
  </si>
  <si>
    <t>Herramienta Tecnológica (tablero de control)</t>
  </si>
  <si>
    <t>Jefe Oficina Asesora de Planeación y Coordinador de Sistemas de Información</t>
  </si>
  <si>
    <t>1° y 2° trimestre 2020</t>
  </si>
  <si>
    <t># de metas de gobierno cuyo reporte se encuentra en la herramienta tecnológica /  # de metas de gobierno</t>
  </si>
  <si>
    <t>Dificultad para acceder oportunamente a datos confiables solicitados por el Ministerio de Trasporte, Departamento Nacional de Planeación y/o Presidencia</t>
  </si>
  <si>
    <t>Participar en la elaboración de las fichas técnicas de los indicadores de metas de gobierno y en la definición de las fuentes para alimentar de cada una de las variables, cuando surjan nuevos indicadores o se detecten dificultades en las fuentes de alimentación de las variables solicitarán mesas de trabajo con las Entidades del Gobierno Nacional</t>
  </si>
  <si>
    <t xml:space="preserve"> Fichas técnicas de los indicadores de metas de gobierno</t>
  </si>
  <si>
    <t>Jefe Oficina Asesora de Planeación y lideres de proceso responsables de las metas de Gobierno</t>
  </si>
  <si>
    <t>1°, 2°, 3° y 4° trimestre 2020 (asesorías)</t>
  </si>
  <si>
    <t>Porcentaje de indicadores con fuentes identificadas: #  de fichas técnicas de los indicadores de metas de gobierno con identificación de fuente de alimentación para cada  variables / #  de fichas técnicas de los indicadores de metas de gobierno</t>
  </si>
  <si>
    <t>RG2. EDEPI</t>
  </si>
  <si>
    <t>Desarticulación entre el PND, PES, PEI y planes de Acción Anuale</t>
  </si>
  <si>
    <t xml:space="preserve">Desconocimiento de las políticas de largo plazo y de los instrumentos de planeación </t>
  </si>
  <si>
    <t>4 - Zona de Riesgo Alto</t>
  </si>
  <si>
    <t>Convocar sesión del Comité Institucional de Gestión y Desempeño para que los miembros debatan y aprueben el Plan Estratégico Institucional PEI y el Plan de Acción Anual y en los casos donde se identifique la necesidad de articulación con el PND y/o PES proponer soluciones a las divergencias, dejando constancia en memorandos y actas de comité.</t>
  </si>
  <si>
    <t>Memorandos y actas de comité</t>
  </si>
  <si>
    <t xml:space="preserve"> Jefe de la Oficina de Planeación</t>
  </si>
  <si>
    <t>1° trimestre 2020 (PAA)</t>
  </si>
  <si>
    <t xml:space="preserve">Alineación en cascada de indicadores =  Promedio (A,B,C,D)  
A. %  de indicadores del Plan Nacional de Desarrollo alimentados con los Indicadores de seguimiento al  Plan Estratégico  Sectorial
B. %  de indicadores del Plan Estratégico  Sectorial alimentados con los Indicadores de seguimiento al  Plan Estratégico Institucional 
C.   %  de indicadores del Plan Estratégico Institucional (PEI)  que son alimentados con los Indicadores de seguimiento al Plan de Acción Anual
D.  % de indicadores del Plan de Acción Anual (PAA) que son alimentados con los Indicadores de seguimiento de los Proyectos </t>
  </si>
  <si>
    <t>Definir los lineamientos generales para la formulación de planes, programas y proyectos y coordinar las reuniones de socialización del PEI y PES cada cuatrienio y asesorar a los lideres de proceso y/o Facilitadores del MIPG  en cada vigencia, cuando se identifique divergencias se realizarán propuestas alineadas al PND, PES, PEI y/o PAA, con el fin de incluirlas en los planes, programas y proyectos institucionales y solicitar  al respectivo líder de proceso o al Comité Institucional de Gestión y Desempeño realizar los ajustes correspondientes dejando constancia en memorandos y/o actas de Comité.</t>
  </si>
  <si>
    <t>* Lineamientos generales para la formulación de planes, programas y proyecto
* Socialización del PEI y PES cada cuatrienio
* Registros de asesorías a los lideres de proceso y/o Facilitadores del MIPG  en cada vigencia
* Actas de Comité</t>
  </si>
  <si>
    <t>Jefe de la Oficina de Planeación y sus coordinadores de Grupo</t>
  </si>
  <si>
    <t>4° trimestre 2019(lineamientos PAA)
1°, 2°, 3° y 4° trimestre 2020 (asesorías)</t>
  </si>
  <si>
    <t>GESTIÓN DE TECNOLOGIAS DE LA INFORMACION Y COMUNICACIONES</t>
  </si>
  <si>
    <t>Gestionar los servicios tecnológicos y la Información mediante la implementación de buenas prácticas de administración, con el propósito de fortalecer la disponibilidad y seguridad de la información como principal insumo en la toma de decisiones estratégicas</t>
  </si>
  <si>
    <t xml:space="preserve"> RG PEI7</t>
  </si>
  <si>
    <t xml:space="preserve">Sistemas de información desintegrados </t>
  </si>
  <si>
    <t>Existencia de múltiples aplicativos no integrados a nivel interno ni compatibles con aplicativos de otras entidades</t>
  </si>
  <si>
    <t>Participar en el análisis de los requerimientos de información necesarios para interactuar adecuadamente con otras dependencias del Instituto y con instituciones externas, y si es el caso solicitar el desarrollo de aplicativos que integren los actuales o nuevos desarrollos para satisfacer dichas necesidades.</t>
  </si>
  <si>
    <t>Identificación de requerimientos</t>
  </si>
  <si>
    <t>Los líderes de proceso en coordinación con la Oficina Asesora de Planeación</t>
  </si>
  <si>
    <t>4° trimestre 2019
4° trimestre 2020
4° trimestre 2021
4° trimestre 2023</t>
  </si>
  <si>
    <t>Porcentaje de cumplimiento = # de aplicativos integrados o nuevos /  # de aplicativos que requirieron integrarse o desarrollarse</t>
  </si>
  <si>
    <t>GESTIÓN DEL TALENTO HUMANO</t>
  </si>
  <si>
    <t xml:space="preserve">Establecer los lineamientos estratégicos del desarrollo integral del talento humano, dentro del  ciclo del servidor público (ingreso, desarrollo y retiro), en pro del fortalecimiento institucional y la creación del valor público. 
</t>
  </si>
  <si>
    <t xml:space="preserve"> RG PEI3</t>
  </si>
  <si>
    <t>*Insatisfacción de los Grupos de valor
*Instancias competentes no aprueben el documento de modernización</t>
  </si>
  <si>
    <t xml:space="preserve">Estructura de la Entidad con dificultades para satisfacer las necesidades y expectativas de los Grupos de valor
</t>
  </si>
  <si>
    <t>4- Mayor</t>
  </si>
  <si>
    <t>4- Zona de Riesgo Alto</t>
  </si>
  <si>
    <t xml:space="preserve">Actualizar la Caracterización de usuarios y en función de las necesidades, problemas y expectativas de los grupos de valor,  de ser necesario adelantar las acciones de mejora que sean requeridas.
</t>
  </si>
  <si>
    <t>Caracterización de usuarios</t>
  </si>
  <si>
    <t xml:space="preserve">Secretaría General </t>
  </si>
  <si>
    <t xml:space="preserve">Porcentaje de cumplimiento = (# de actualizaciones efectuadas en el año a la Caracterización de usuarios en función de las necesidades, problemas y expectativas de los grupos de valor)  / (# de actualizaciones programadas en el año a la Caracterización de usuarios en función de las necesidades, problemas y expectativas de los grupos de valor) </t>
  </si>
  <si>
    <t>MISIONAL</t>
  </si>
  <si>
    <t>GESTIÓN DE INNOVACIÓN Y REGLAMENTACIÓN DE LA INFRAESTRUCTURA</t>
  </si>
  <si>
    <t>Adelantar las acciones de modernización e innovación aplicables a la infraestructura de transporte y elaborar la reglamentación Técnica para lograr unas vías sostenibles</t>
  </si>
  <si>
    <t xml:space="preserve"> RG PEI6</t>
  </si>
  <si>
    <t>Deterioro del estado de la red vial a cargo</t>
  </si>
  <si>
    <t xml:space="preserve">Recaudo inferior al esperado con las nuevas Fuentes de financiación </t>
  </si>
  <si>
    <t>Revisar las actuales fuentes de ingresos y analizar la pertinencia de incursionar en nuevas fuentes.</t>
  </si>
  <si>
    <t xml:space="preserve">Fuentes de ingresos </t>
  </si>
  <si>
    <t>Directores Operativo y Técnico y el Jefe de la Oficina Asesora de Planeación</t>
  </si>
  <si>
    <t>Porcentaje de cumplimiento = # de análisis de pertinencia de fuentes de financiación / # de análisis  fuentes de financiación identificadas</t>
  </si>
  <si>
    <t>GESTIÓN DEL RIESGO EN LA INFRAESTRUCTURA DE TRANSPORTE A CARGO DEL INVIAS</t>
  </si>
  <si>
    <t xml:space="preserve">Incorporar el enfoque de gestión del riesgo en la planificación, ejecución y operación de la infraestructura de transporte, mediante la optimización del sistema de información, expedición de documentos técnicos y capacitando actores internos/externos para mejorar el nivel de servicio de la infraestructura de transporte tendiendo a disminuir la ocurrencia de emergencias
</t>
  </si>
  <si>
    <t xml:space="preserve"> RG PEI2</t>
  </si>
  <si>
    <t>Materialización de riesgos de desastres (naturales y antrópicos).</t>
  </si>
  <si>
    <t xml:space="preserve">Ausencia de experiencia previa en el monitoreo, seguimiento y ajuste del Plan de Gestión del Riesgo de Desastres de Invías
</t>
  </si>
  <si>
    <t xml:space="preserve">Revisar el Plan de Gestión del Riesgo de Desastres de Invías y con base en los resultados del monitoreo/ seguimiento, proceder a ajustarlo cuando se evidencie la necesidad de incorporar acciones de mejoramiento al plan
</t>
  </si>
  <si>
    <t xml:space="preserve"> Plan de Gestión del Riesgo de Desastres de Invías</t>
  </si>
  <si>
    <t xml:space="preserve">Director General </t>
  </si>
  <si>
    <t xml:space="preserve">Porcentaje de cumplimiento =  # de revisiones efectuadas al Plan de Gestión del Riesgo de Desastres  / # de revisiones programadas al Plan de Gestión del Riesgo de Desastres </t>
  </si>
  <si>
    <t>GESTIÓN DE LA INFRAESTRUCTURA VIAL</t>
  </si>
  <si>
    <t>Dirigir la planificación, estructuración, ejecución y supervisión de proyectos de infraestructura de la red vial, en sus modos carretero,
férreo, fluvial y marítimo en el marco de la misión del Instituto</t>
  </si>
  <si>
    <t xml:space="preserve"> RG PEI5</t>
  </si>
  <si>
    <t>Desmejoramiento de la infraestructura vial intermodal</t>
  </si>
  <si>
    <t>Complejidad y contingencias en el desarrollo de los proyectos de la infraestructura vial intermodal</t>
  </si>
  <si>
    <t xml:space="preserve">Monitorear el cumplimiento de las metas de mejoramiento, mantenimiento y rehabilitación de la infraestructura vial intermodal, analizando el contexto externo e interno versus el grado de cumplimiento y posibles contingencias determinado si es necesario iniciar procesos sancionatorios, realizar adiciones o prorrogas requeridas. 
</t>
  </si>
  <si>
    <t>Monitoreo al cumplimiento de las metas</t>
  </si>
  <si>
    <t>Director Operativo</t>
  </si>
  <si>
    <t>3° y 4°  trimestre 2019
1°, 2°, 3° y 4°  trimestre 2020
1°, 2°, 3° y 4°  trimestre 2021
1°, 2°, 3° y 4°  trimestre 2022</t>
  </si>
  <si>
    <t>Porcentaje de cumplimiento = # metas de mejoramiento, mantenimiento y rehabilitación de la infraestructura vial intermodal cumplidas  / metas de mejoramiento, mantenimiento y rehabilitación de la infraestructura vial intermodal formuladas</t>
  </si>
  <si>
    <t xml:space="preserve"> RG PEI8</t>
  </si>
  <si>
    <t xml:space="preserve">Desatención a la conectividad regional 
</t>
  </si>
  <si>
    <t>Desconocimiento en el establecimiento de alianzas estratégicas y nuevos materiales para implementar el programa Colombia Rural.</t>
  </si>
  <si>
    <t>Revisar las alianzas estratégicas y nuevos materiales y analizar la pertinencia de incursionar en nuevas alianzas o fuentes para implementar el programa Colombia Rural.</t>
  </si>
  <si>
    <t>Alianzas estratégicas</t>
  </si>
  <si>
    <t>Directores Operativo y Técnico</t>
  </si>
  <si>
    <t>4° trimestre 2019
4° trimestre 2020
4° trimestre 2021
4° trimestre 2024</t>
  </si>
  <si>
    <t>Porcentaje de cumplimiento = # de análisis de pertinencia de nuevas alianzas / # de potenciales alianzas identificadas</t>
  </si>
  <si>
    <t>RC1</t>
  </si>
  <si>
    <t xml:space="preserve">Recibir obras de infraestructura sin el cumplimiento de especificaciones y/o normas técnicas, por acción u omisión de la interventoría o quien haga sus veces, durante la ejecución de los contratos de obra pública, ocasionando posible deterioro de la obra para favorecer intereses propios o de particulares.
</t>
  </si>
  <si>
    <t xml:space="preserve">Corrupción </t>
  </si>
  <si>
    <t xml:space="preserve">Incumplimiento de obligaciones y responsabilidad del contratista 
</t>
  </si>
  <si>
    <t xml:space="preserve">2- Improbable
</t>
  </si>
  <si>
    <t>10- Extremo</t>
  </si>
  <si>
    <t xml:space="preserve">El interventor semanalmente verificará las especificaciones y normas e investigará las no conformidades dejando constancia en el informe semanal </t>
  </si>
  <si>
    <t xml:space="preserve">Informe semanal </t>
  </si>
  <si>
    <t>Interventor</t>
  </si>
  <si>
    <t>Semanal</t>
  </si>
  <si>
    <t>Número de “No Conformidades” atendidas /  Número de “No conformidades” encontradas</t>
  </si>
  <si>
    <t xml:space="preserve">El supervisor y gestores mensualmente, revisará en campo los informes semanales y se solicitará al interventor que resuleva las no conformidades, dejando constancia </t>
  </si>
  <si>
    <t>Informe mensual</t>
  </si>
  <si>
    <t>gestor y supervisor</t>
  </si>
  <si>
    <t>Mensual</t>
  </si>
  <si>
    <t>Número de requerimientos atendidos por el Interventor / Número de requerimientos enviados al Interventor</t>
  </si>
  <si>
    <t>APOYO</t>
  </si>
  <si>
    <t>CONTROL FINANCIERO Y CONTABLE</t>
  </si>
  <si>
    <t>Controlar los recursos financieros asignados, con el  recibo de la información y su oportuna revisión, registro y verificación, para generar  informes y estados financieros razonables, que sirvan de insumo para la toma de decisiones</t>
  </si>
  <si>
    <t>RG1 - AFINCO</t>
  </si>
  <si>
    <t>Posibilidad de generar informes y estados financieros no razonables</t>
  </si>
  <si>
    <t>Financiero</t>
  </si>
  <si>
    <t>Incumplimiento de la política de operación mediante la cual todos los hechos económicos ocurridos en cualquier dependencia de la entidad sean informados de manera oportuna al área contable</t>
  </si>
  <si>
    <t>4 -Probable</t>
  </si>
  <si>
    <t>2 -Menor</t>
  </si>
  <si>
    <t>8 - Alto</t>
  </si>
  <si>
    <t>Remitir trimestralmente memorando circular a todas las dependencias generadoras de hechos económicos que impacten los estados financieros, solicitando el envió oportuno de la información</t>
  </si>
  <si>
    <t xml:space="preserve"> memorando circular</t>
  </si>
  <si>
    <t>Subdirectora Financiera</t>
  </si>
  <si>
    <t>3° Y 4° TRIMESTRE</t>
  </si>
  <si>
    <t>EFICACIA:
Índice de cumplimiento actividades: N°  de  memorandos enviados/  N°  de memorandos por enviar</t>
  </si>
  <si>
    <t xml:space="preserve">Anticipos y convensios sin legalizar </t>
  </si>
  <si>
    <t xml:space="preserve">Enviar trimestralmente a las Dependencias la relación de los convenios y contratos pendientes por  liquidar y/o legalizar  </t>
  </si>
  <si>
    <t>memorando circular</t>
  </si>
  <si>
    <t xml:space="preserve">Coordinador del Grupo de Contabilidad </t>
  </si>
  <si>
    <t>EFICACIA:
Índice de cumplimiento actividades: N°  de envios de relación de los convenios y contratos pendientes por  liquidar y/o legalizar  /  N°  de  relación de los convenios y contratos pendientes por  liquidar y/o legalizar  por enviar en el periodo</t>
  </si>
  <si>
    <t>RC2</t>
  </si>
  <si>
    <t>Informacion sobre hechos económicos, no reportada o reportada inoportunamente y/o con errores en los soportes, por parte de los responsables de cada Dependencia, dificultando la veracidad y oportunidad de los registros contables, pudiendo ser intencional o con beneficio particular</t>
  </si>
  <si>
    <t>Desconocimiento de las funciones a realizar y por ende de las consecuencias que se puedan generar (afecta el cambio de personal</t>
  </si>
  <si>
    <t>4 - mayor</t>
  </si>
  <si>
    <t>12 - Zona de Riesgo Extremo</t>
  </si>
  <si>
    <t>Actualizar procedimientos de acuerdo con las normas vigentes</t>
  </si>
  <si>
    <t>Kawak</t>
  </si>
  <si>
    <t>Anual</t>
  </si>
  <si>
    <t># procedimeitnos actualizados / Total de procedimeintos</t>
  </si>
  <si>
    <t>GESTION LEGAL Y DEFENSA JUDICIAL</t>
  </si>
  <si>
    <t>Asesorar dentro de la legalidad de manera y oportuna la defensa jurídica de la entidad, facilitando la toma de decisiones administrativas en protección del patrimonio publico</t>
  </si>
  <si>
    <t>RC4</t>
  </si>
  <si>
    <t>Emisión de actos administrativos, circulares, resoluciones y acuerdos , que contengan imprecisiones o situaciones que comporten nulidad del acto para el favorecimiento de intereses propios o de terceros</t>
  </si>
  <si>
    <t>Falta de competencia del personal que emitió el acto administrativo.</t>
  </si>
  <si>
    <t>5-  Catastrófico</t>
  </si>
  <si>
    <t>Revisar el proyecto de acto administrativo verificando que éste se ajuste a la normatividad vigente y en el evento que no sea coherente se devuelve al abogado para que se realicen los ajustes por correo electrónico</t>
  </si>
  <si>
    <t>Proyectos de acto administrativo - correo</t>
  </si>
  <si>
    <t>Jefe de la Oficina Asesora Jurídica y su coordinador de concepto</t>
  </si>
  <si>
    <t>Trimestral</t>
  </si>
  <si>
    <t># de conceptos  revisados / # de conceptos recibidos</t>
  </si>
  <si>
    <t>RC5</t>
  </si>
  <si>
    <t>Utilización indebida de la información asociada al proceso judiciales  para beneficio propio o de un tercero</t>
  </si>
  <si>
    <t>Falta de competencia del personal que emitió el acto administrativo</t>
  </si>
  <si>
    <t>4- probable</t>
  </si>
  <si>
    <t>20 - Zona de Riesgo Extremo</t>
  </si>
  <si>
    <t>Compulsar al Grupo de Control  Disciplinario Interno, cuando detecte omisión o negligencia por parte de algún miembro del equipo de trabajo,  para que se adelanten las Investigaciones disciplinarias que haya lugar a través de memorando.</t>
  </si>
  <si>
    <t>Expediente</t>
  </si>
  <si>
    <t xml:space="preserve">Jefe de la Oficina Asesora Jurídica </t>
  </si>
  <si>
    <t># de casos compulsados / # de casos detectados</t>
  </si>
  <si>
    <t>RC6</t>
  </si>
  <si>
    <t>Decisiones judiciales adversas a los intereses de la Entidad  para el favorecimiento de intereses propios o de  terceros</t>
  </si>
  <si>
    <t> Corrupción</t>
  </si>
  <si>
    <t>Actuaciones indebidas (entrega o retención de información</t>
  </si>
  <si>
    <t>20 - Zona de Riesgo Externo</t>
  </si>
  <si>
    <t xml:space="preserve">Actualizar la  Política en prevención del daño antijurídico, con el fin de que se apliquen los controles establecidos para el debido proceso judicial </t>
  </si>
  <si>
    <t xml:space="preserve">Acta Comtité de conciliación </t>
  </si>
  <si>
    <t xml:space="preserve">Secretario Comité de conciliación </t>
  </si>
  <si>
    <t>anual</t>
  </si>
  <si>
    <t xml:space="preserve"> Política en prevención del daño antijurídico aprobada</t>
  </si>
  <si>
    <t>GESTIÓN CONTRACTUAL</t>
  </si>
  <si>
    <t>Adquirir con oportunidad y calidad los bienes, obras y servicios, requeridos por la entidad con el fin de dar cumplimiento a su misión y lograr su continuo funcionamiento.</t>
  </si>
  <si>
    <t>RC3</t>
  </si>
  <si>
    <t xml:space="preserve">Realizar ajustes en la estructuración de un proceso de selección, aprovechando el conocimiento que se tiene de la gestión contractual, favoreciendo un proponente con el fin de percibir una retribución
</t>
  </si>
  <si>
    <t xml:space="preserve">Intereses particulares económicos
</t>
  </si>
  <si>
    <t xml:space="preserve">2 - Improbable
</t>
  </si>
  <si>
    <t xml:space="preserve">Revisar estudios previos y del sector, los Prepliegos y Pliegos de condiciones definitivos enviados por la Unidad Ejecutora, dirigiendo observaciones a las Unidades Ejecutoras con el fin de que estas, realicen el sustento del porque de los requisitos solicitados en el pliego de condiciones, dejando constancia en Acta de Observaciones a los Prepliegos y Pliegos definitivos y Adendas publicados en el SECOP
</t>
  </si>
  <si>
    <t xml:space="preserve">Expediente contractual
Acta de respuesta a las observaciones a los prepliegos y pliegos definitivos
</t>
  </si>
  <si>
    <t>Dirección de Contratación – Grupo Asuntos precontractuales</t>
  </si>
  <si>
    <t xml:space="preserve">Trimestral
</t>
  </si>
  <si>
    <t xml:space="preserve"># de procesos con observaciones / # de procesos recibidos
</t>
  </si>
  <si>
    <t>PROGRAMA DE SEGURIDAD EN CARRETERAS NACIONALES</t>
  </si>
  <si>
    <t xml:space="preserve">Fortalecer y apoyar la libre transitabilidad ciudadana por las carreteras nacionales a cargo de INVIAS, mediante la seguridad y el uso de las tecnologías  de la Información y las comunicaciones, que den respuesta a las necesidades propias de los usuarios. 
</t>
  </si>
  <si>
    <t xml:space="preserve"> RG PEI4</t>
  </si>
  <si>
    <t>* Disminución en la capacidad operativa del Programa de Seguridad en las Carreteras Nacionales.
*Disminución de recursos asignados para el sostenimiento del PSCN</t>
  </si>
  <si>
    <t>Desarticulación entre el Plan Estratégico para la Seguridad en las Carreteras y para la Atención de Impactos Negativos en Situaciones de Orden Público y la ejecución del Programa de Seguridad de Carreteras Nacionales</t>
  </si>
  <si>
    <t>1 - Rara Vez</t>
  </si>
  <si>
    <t>3 - Moderado</t>
  </si>
  <si>
    <t xml:space="preserve">3-Zona de Riesgo Moderado
</t>
  </si>
  <si>
    <t>Apoyar en la ejecución del Plan Estratégico para la seguridad en carreteras de conformidad a los lineamientos dados por la Comisión Intersectorial de las Carreteras Nacionales.</t>
  </si>
  <si>
    <t xml:space="preserve"> Plan Estratégico para la seguridad en carreteras </t>
  </si>
  <si>
    <t>Porcentaje de cumplimiento = # de actividades del  Plan Estratégico para la seguridad a las que se brindó apoyo /  # de actividades del  Plan Estratégico para la seguridad</t>
  </si>
  <si>
    <t>Nota: se corrige el error involuntario de dos riesgos invertidos (asociados a proceso errados) y se elimina la información de los borradores</t>
  </si>
  <si>
    <t>DIRECCIONAMIENTO ESTRATÉGICO Y PLANEACIÓN INSTITUCIONAL</t>
  </si>
  <si>
    <t>Definir la ruta estratégica institucional en el mediano y corto plazo, optimizando la programación de los recursos financieros y liderando la implementación del Modelo Integrado de Planeación y Gestión –MIPG-, con el fin de orientar la gestión hacia el cumplimiento de los Planes de Desarrollo y las necesidades y expectativas de los Grupos de Valor.</t>
  </si>
  <si>
    <t xml:space="preserve">Posibilidad de pérdida Económico y Reputacional por Materialización de hechos de corrupción debido a Debilidades por parte de los líderes de proceso en la identificación de riesgos de corrupción y definición de actividades de control para mitigar los posibles hechos de corrupción </t>
  </si>
  <si>
    <t xml:space="preserve">Debilidades por parte de los líderes de proceso en la identificación de riesgos de corrupción y definición de actividades de control para mitigar los posibles hechos de corrupción </t>
  </si>
  <si>
    <t xml:space="preserve">El Comité Institucional de Coordinación del Control Interno , revisa anualmente la viegncia de la Política Institucional de Administración del Riesgo  , teniendo en cuenta el informe del Jefe Oficina Asesora de Planeación y los resultados de la estrategia de revisión participativa (aportes de actores internos y externos)
</t>
  </si>
  <si>
    <t>Comité Institucional de Coordinación del Control Interno</t>
  </si>
  <si>
    <t>4° trimestre 2020
4° trimestre 2021
4° trimestre 2022</t>
  </si>
  <si>
    <t>Revisión de la Politica Institucional de Admisnitración del Riesgo =  # de revisiones efectuadas a la Política Institucional de Administración del Riesgo  / # de revisiones programadas a la Política Institucional de Administración del Riesgo</t>
  </si>
  <si>
    <t>El Coordinador del Grupo de Planeamiento Institucional, asesora a los líderes de proceso en la implementación de la política Institucional de Administración del Riesgo, empleando distintas estrategias, como son: encuentros con los facilitadores del MIPG, socialización de lineamientos, talleres prácticos y mesas de trabajo con la 1° línea de defensa (líderes de proceso y su equipo de trabajo)</t>
  </si>
  <si>
    <t>Encuentos con los facilitadores del MIPG
Lineamientos
Talleres prácticos y mesas de trabajo</t>
  </si>
  <si>
    <t>Coordiandor del Grupo de Planeamiento Institucional</t>
  </si>
  <si>
    <t>Procesos asesorados en la implementación de la política Institucional de Administración del Riesgo = Numero de procesos asesorados en la implementación de la política Institucional de Administración del Riesgo</t>
  </si>
  <si>
    <t>Los líderes de proceso, desarrollarán e implementarán procesos de control y gestión de riesgos, a través de su identificación, análisis, valoración, monitoreo y acciones de mejora</t>
  </si>
  <si>
    <t>Controles implementados</t>
  </si>
  <si>
    <t xml:space="preserve"> líderes de proceso</t>
  </si>
  <si>
    <t>Controles de riesgos de corrupción monitoreados: # de Controles de riesgos de corrupción con reporte de monitoreo enviado a la Oficina Asesora de Planeación / # de Controles de riesgos de corrupción del mapa de corrupción vigente</t>
  </si>
  <si>
    <t>Posibilidad de pérdida Económico y Reputacional por Suministro inoportuno, parcial y/o inexacto de avances en el cumplimiento de metas de gobierno, debido a Múltiples fuentes de información para medir los indicadores y deficiencias en la calidad de las herramientas tecnológicas</t>
  </si>
  <si>
    <t xml:space="preserve"> Múltiples fuentes de información para medir los indicadores y deficiencias en la calidad de las herramientas técnologicas</t>
  </si>
  <si>
    <t xml:space="preserve">El Jefe Oficina Asesora de Planeación y el Coordinador de Sistemas de Información, diseñaran una Herramienta Tecnológica, para facilitar oportuna consolidación de datos y el reporte de medición de los indicadores de metas de gobierno </t>
  </si>
  <si>
    <t>4° trimestre 2020</t>
  </si>
  <si>
    <t>Porcentaje de cobertura de metas de gobierno en la herramienta: # de metas de gobierno cuyo reporte se encuentra en la herramienta tecnológica /  # de metas de gobierno</t>
  </si>
  <si>
    <t>El Jefe Oficina Asesora de Planeación y líderes de proceso responsables de las metas de Gobierno, Participan en la elaboración de las fichas técnicas de los indicadores de metas de gobierno, y en la definición de las fuentes para alimentar de cada una de las variables</t>
  </si>
  <si>
    <t>Posibilidad de pérdida Reputacional por Desarticulación entre el PND, PES, PEI y planes de Acción Anuales debido a Desconocimiento de las políticas de largo plazo y de los instrumentos de planeación</t>
  </si>
  <si>
    <t>Jefe de la Oficina de Planeación, convoca sesión del Comité Institucional de Gestión y Desempeño, para que los miembros debatan y aprueben el Plan Estratégico Institucional PEI y el Plan de Acción Anual</t>
  </si>
  <si>
    <t xml:space="preserve">Alineación en cascada de los objetivos:   %  de alienación de los Objetivos Estratégicos Institucionbales con uno o variosobjetivos del Plan Nacional de Desarrollo </t>
  </si>
  <si>
    <t>Jefe de la Oficina de Planeación y sus coordinadores de Grupo, definen los lineamientos generales para la formulación de planes, programas y proyectos y coordinan las reuniones de socialización del PEI y PES cada cuatrienio, y asesoran a los líderes de proceso y/o Facilitadores del MIPG en cada vigencia</t>
  </si>
  <si>
    <t>Control de Cambios:</t>
  </si>
  <si>
    <t>Julio 17 de 2020:</t>
  </si>
  <si>
    <t>Como parte del monitoreo del riesgo se identica la necesidad de:</t>
  </si>
  <si>
    <r>
      <t>1. Modificar el palzo del control "</t>
    </r>
    <r>
      <rPr>
        <i/>
        <sz val="11"/>
        <color theme="1"/>
        <rFont val="Calibri"/>
        <family val="2"/>
        <scheme val="minor"/>
      </rPr>
      <t>Diseñar una Herramienta Tecnológica para facilitar oportuna consolidación de datos y el reporte de medición de los indicadores de metas de gobierno y cuando identifiquen riesgos de seguridad digital u oportunidades de mejora en la herramienta, se activaran los procedimientos correspondientes, a fin de asegurar la generación de información oportuna y confiable para la toma de decisiones</t>
    </r>
    <r>
      <rPr>
        <sz val="11"/>
        <color theme="1"/>
        <rFont val="Calibri"/>
        <family val="2"/>
        <scheme val="minor"/>
      </rPr>
      <t>". Antes "1° y 2° trimestre 2020" ahora "4° trimestre 2020"</t>
    </r>
  </si>
  <si>
    <t>2. Se precisa que el desempeño del indicador "Alineación en cascada de indicadores =  Promedio (A,B,C,D)" El indicador será medido al finalizar la vigencia.</t>
  </si>
  <si>
    <t>Agosto 13 de 2020</t>
  </si>
  <si>
    <t>Actualización de la Caracterización del Proceso:</t>
  </si>
  <si>
    <t>Ajustes en el objetivo, nombre y cadena de valor. Inlcusión de información de riesgos, indicadores, normativoidad y recursos.</t>
  </si>
  <si>
    <t>Agosto 28 de 2020</t>
  </si>
  <si>
    <t>Como consecuencia de la migración de los riesgos a la nueva metodología de adminsitración del riesgo, en el marco de la asesoria de Función Pública se actualiza lo siguiente:</t>
  </si>
  <si>
    <r>
      <t>1. RIESGO "</t>
    </r>
    <r>
      <rPr>
        <b/>
        <sz val="11"/>
        <color theme="1"/>
        <rFont val="Calibri"/>
        <family val="2"/>
        <scheme val="minor"/>
      </rPr>
      <t>Posibilidad de Materialización de hechos de corrupción</t>
    </r>
    <r>
      <rPr>
        <sz val="11"/>
        <color theme="1"/>
        <rFont val="Calibri"/>
        <family val="2"/>
        <scheme val="minor"/>
      </rPr>
      <t>":
a) La descripción del riesgo actualizada a "</t>
    </r>
    <r>
      <rPr>
        <i/>
        <sz val="11"/>
        <color theme="1"/>
        <rFont val="Calibri"/>
        <family val="2"/>
        <scheme val="minor"/>
      </rPr>
      <t>Posibilidad de pérdida Económico y Reputacional por Materialización de hechos de corrupción debido a Debilidades por parte de los líderes de proceso en la identificación de riesgos de corrupción y definición de actividades de control para mitigar los posibles hechos de corrupción</t>
    </r>
    <r>
      <rPr>
        <sz val="11"/>
        <color theme="1"/>
        <rFont val="Calibri"/>
        <family val="2"/>
        <scheme val="minor"/>
      </rPr>
      <t>" 
b) se actualiza la redacción del contol "Revisar anualmente la Política Institucional de Administración del Riesgo  y diseñar una estrategia de comunicación para recibir retroalimentación interna o externa, analizando y consolidando los aportes. Cuando sea el caso se propondrán las mejoras pertinentes a la Política institucional, en el Comité Institucional de Coordinación de Control Interno" ahora "</t>
    </r>
    <r>
      <rPr>
        <i/>
        <sz val="11"/>
        <color theme="1"/>
        <rFont val="Calibri"/>
        <family val="2"/>
        <scheme val="minor"/>
      </rPr>
      <t>El Comité Institucional de Coordinación del Control Interno , revisa anualmente la viegncia de la Política Institucional de Administración del Riesgo  , teniendo en cuenta el informe del Jefe Oficina Asesora de Planeación y los resultados de la estrategia de revisión participativa (aportes de actores internos y externos)"</t>
    </r>
    <r>
      <rPr>
        <sz val="11"/>
        <color theme="1"/>
        <rFont val="Calibri"/>
        <family val="2"/>
        <scheme val="minor"/>
      </rPr>
      <t xml:space="preserve">
c) se documentan dos controles nuevos "</t>
    </r>
    <r>
      <rPr>
        <i/>
        <sz val="11"/>
        <color theme="1"/>
        <rFont val="Calibri"/>
        <family val="2"/>
        <scheme val="minor"/>
      </rPr>
      <t>El Coordiandor del Grupo de Planeamiento Institucional, asesora a los líderes de proceso en la implementación de la política Institucional de Administración del Riesgo , empleando distintas estrategias, como son: encuentos con los facilitadores del MIPG, socialización de lineamientos, talleres prácticos y mesas de trabajo con la 1° linea de defensa (líderes de proceso y su equipo de trabajo</t>
    </r>
    <r>
      <rPr>
        <sz val="11"/>
        <color theme="1"/>
        <rFont val="Calibri"/>
        <family val="2"/>
        <scheme val="minor"/>
      </rPr>
      <t>)" y "</t>
    </r>
    <r>
      <rPr>
        <i/>
        <sz val="11"/>
        <color theme="1"/>
        <rFont val="Calibri"/>
        <family val="2"/>
        <scheme val="minor"/>
      </rPr>
      <t>Los líderes de proceso , desarrollarán e implementarán procesos de control y gestión de riesgos , a través de su identificación, análisis, valoración, monitoreo y acciones de mejora</t>
    </r>
    <r>
      <rPr>
        <sz val="11"/>
        <color theme="1"/>
        <rFont val="Calibri"/>
        <family val="2"/>
        <scheme val="minor"/>
      </rPr>
      <t>"
d) se actualizan incluyen los indicadores para los nuevos puntos de contro</t>
    </r>
  </si>
  <si>
    <r>
      <t>2. RIESGO "</t>
    </r>
    <r>
      <rPr>
        <b/>
        <sz val="11"/>
        <color theme="1"/>
        <rFont val="Calibri"/>
        <family val="2"/>
        <scheme val="minor"/>
      </rPr>
      <t>Posible suministro inoportuno, parcial y/o inexacto de avances en el cumplimiento de metas de gobierno</t>
    </r>
    <r>
      <rPr>
        <sz val="11"/>
        <color theme="1"/>
        <rFont val="Calibri"/>
        <family val="2"/>
        <scheme val="minor"/>
      </rPr>
      <t>"
a) La descripción del riesgo actualizada a "</t>
    </r>
    <r>
      <rPr>
        <i/>
        <sz val="11"/>
        <color theme="1"/>
        <rFont val="Calibri"/>
        <family val="2"/>
        <scheme val="minor"/>
      </rPr>
      <t>Posibilidad de pérdida Económico y Reputacional por Suministro inoportuno, parcial y/o inexacto de avances en el cumplimiento de metas de gobierno, debido a  Múltiples fuentes de información para medir los indicadores y deficiencias en la calidad de las herramientas técnologicas</t>
    </r>
    <r>
      <rPr>
        <sz val="11"/>
        <color theme="1"/>
        <rFont val="Calibri"/>
        <family val="2"/>
        <scheme val="minor"/>
      </rPr>
      <t>"
b) Se complementan las causas y se vuelven a priorizar. La nueva causa raíz es "</t>
    </r>
    <r>
      <rPr>
        <i/>
        <sz val="11"/>
        <color theme="1"/>
        <rFont val="Calibri"/>
        <family val="2"/>
        <scheme val="minor"/>
      </rPr>
      <t>Múltiples fuentes de información para medir los indicadores y deficiencias en la calidad de las herramientas técnologicas</t>
    </r>
    <r>
      <rPr>
        <sz val="11"/>
        <color theme="1"/>
        <rFont val="Calibri"/>
        <family val="2"/>
        <scheme val="minor"/>
      </rPr>
      <t>" (antes "Múltiples fuentes de información para medir los indicadores")
c) se actualiza la redacción del contol "</t>
    </r>
    <r>
      <rPr>
        <i/>
        <sz val="11"/>
        <color theme="1"/>
        <rFont val="Calibri"/>
        <family val="2"/>
        <scheme val="minor"/>
      </rPr>
      <t>Diseñar una Herramienta Tecnológica para facilitar oportuna consolidación de datos y  el reporte de medición de los  indicadores de metas de gobierno y cuando identifiquen riesgos de seguridad digital u oportunidades de mejora en la herramienta, se activaran los procedimientos correspondientes, a fin de asegurar la generación de información oportuna y confiable para la toma de decisiones</t>
    </r>
    <r>
      <rPr>
        <sz val="11"/>
        <color theme="1"/>
        <rFont val="Calibri"/>
        <family val="2"/>
        <scheme val="minor"/>
      </rPr>
      <t>" (antes " Diseñar una Herramienta Tecnológica para facilitar oportuna consolidación de datos y  el reporte de medición de los  indicadores de metas de gobierno y cuando identifiquen riesgos de seguridad digital u oportunidades de mejora en la herramienta, se activaran los procedimientos correspondientes, a fin de asegurar la generación de información oportuna y confiable para la toma de decisiones")
d) se actualiza la redacción del control "P</t>
    </r>
    <r>
      <rPr>
        <i/>
        <sz val="11"/>
        <color theme="1"/>
        <rFont val="Calibri"/>
        <family val="2"/>
        <scheme val="minor"/>
      </rPr>
      <t>articipar en la elaboración de las fichas técnicas de los indicadores de metas de gobierno y en la definición de las fuentes para alimentar de cada una de las variables</t>
    </r>
    <r>
      <rPr>
        <sz val="11"/>
        <color theme="1"/>
        <rFont val="Calibri"/>
        <family val="2"/>
        <scheme val="minor"/>
      </rPr>
      <t>" (antes "Participar en la elaboración de las fichas técnicas de los indicadores de metas de gobierno y en la definición de las fuentes para alimentar de cada una de las variables, cuando surjan nuevos indicadores o se detecten dificultades en las fuentes de alimentación de las variables solicitarán mesas de trabajo con las Entidades del Gobierno Nacional")</t>
    </r>
  </si>
  <si>
    <r>
      <t>3. Riesgo "</t>
    </r>
    <r>
      <rPr>
        <b/>
        <i/>
        <sz val="11"/>
        <color theme="1"/>
        <rFont val="Calibri"/>
        <family val="2"/>
        <scheme val="minor"/>
      </rPr>
      <t>Posible desarticulación entre el PND, PES, PEI y planes de Acción Anuales</t>
    </r>
    <r>
      <rPr>
        <sz val="11"/>
        <color theme="1"/>
        <rFont val="Calibri"/>
        <family val="2"/>
        <scheme val="minor"/>
      </rPr>
      <t>"
a) La descripción del riesgo actualizada a  "</t>
    </r>
    <r>
      <rPr>
        <i/>
        <sz val="11"/>
        <color theme="1"/>
        <rFont val="Calibri"/>
        <family val="2"/>
        <scheme val="minor"/>
      </rPr>
      <t xml:space="preserve">Posibilidad de pérdida Reputacional por Desarticulación entre el PND, PES, PEI y planes de Acción Anuales debido a Desconocimiento de las políticas de largo plazo y de los instrumentos de planeación"
</t>
    </r>
    <r>
      <rPr>
        <sz val="11"/>
        <color theme="1"/>
        <rFont val="Calibri"/>
        <family val="2"/>
        <scheme val="minor"/>
      </rPr>
      <t>b)  se actualiza la redacción del contol "</t>
    </r>
    <r>
      <rPr>
        <i/>
        <sz val="11"/>
        <color theme="1"/>
        <rFont val="Calibri"/>
        <family val="2"/>
        <scheme val="minor"/>
      </rPr>
      <t>Convocar sesión del Comité Institucional de Gestión y Desempeño ,  para que los miembros debatan y aprueben el Plan Estratégico Institucional PEI y el Plan de Acción Anual</t>
    </r>
    <r>
      <rPr>
        <sz val="11"/>
        <color theme="1"/>
        <rFont val="Calibri"/>
        <family val="2"/>
        <scheme val="minor"/>
      </rPr>
      <t>" (antes "Convocar sesión del Comité Institucional de Gestión y Desempeño para que los miembros debatan y aprueben el Plan Estratégico Institucional PEI y el Plan de Acción Anual y en los casos donde se identifique la necesidad de articulación con el PND y/o PES proponer soluciones a las divergencias, dejando constancia en memorandos y actas de comité")
c)  se actualiza la redacción del contol "</t>
    </r>
    <r>
      <rPr>
        <i/>
        <sz val="11"/>
        <color theme="1"/>
        <rFont val="Calibri"/>
        <family val="2"/>
        <scheme val="minor"/>
      </rPr>
      <t>Definir los lineamientos generales para la formulación de planes, programas y proyectos y coordinar las reuniones de socialización del PEI y PES cada cuatrienio y asesorar a los lideres de proceso y/o Facilitadores del MIPG  en cada vigencia</t>
    </r>
    <r>
      <rPr>
        <sz val="11"/>
        <color theme="1"/>
        <rFont val="Calibri"/>
        <family val="2"/>
        <scheme val="minor"/>
      </rPr>
      <t>" (antes "El Jefe de la Oficina de Planeación y sus coordinadores de Grupo, definiran los lineamientos generales para la formulación de planes, programas y proyectos y coordinarán las reuniones de socialización del PEI y PES cada cuatreño y asesorias a los lideres de proceso y/o Facilitadores del MIPG  en cada vigencia, cuando se identifique divergencias  realizarán propuestas alineadas al PND, PES, PEI y/o PAA, con el fin incluirlas en los planes, programas y proyectos institucionales y solicitarán  al respectivo lider de proceso o al Comité Institucional de Gestión y Desempeño realizar los ajustes correspondientes dejando constancia en memorandos y/o actas de Comité")</t>
    </r>
  </si>
  <si>
    <t>Definir los lineamientos generales para la formulación de planes, programas y proyectos y coordinarán las reuniones de socialización del PEI y PES cada cuatreño y asesorias a los lideres de proceso y/o Facilitadores del MIPG  en cada vigencia, cuando se identifique divergencias  realizarán propuestas alineadas al PND, PES, PEI y/o PAA, con el fin incluirlas en los planes, programas y proyectos institucionales y solicitarán  al respectivo lider de proceso o al Comité Institucional de Gestión y Desempeño realizar los ajustes correspondientes dejando constancia en memorandos y/o actas de Comité</t>
  </si>
  <si>
    <t>DESCRIPCIÓN DEL RIESGO</t>
  </si>
  <si>
    <t>CAUSA RAIZ</t>
  </si>
  <si>
    <t>NIVEL DE RIESGO RESIDUAL</t>
  </si>
  <si>
    <t>Zona de Riesgo</t>
  </si>
  <si>
    <t>ACTIVIDAD DE CONTROL N° 1</t>
  </si>
  <si>
    <t>Nombre del Indicador</t>
  </si>
  <si>
    <t>Formula del Indicador</t>
  </si>
  <si>
    <t>ACTIVIDAD DE CONTROL N° 2</t>
  </si>
  <si>
    <t>ACTIVIDAD DE CONTROL N° 3</t>
  </si>
  <si>
    <t>R05</t>
  </si>
  <si>
    <t>Estructura organizacional no adecuada a la modernización y expectativas de los entornos, que no satisface a los grupos de valor</t>
  </si>
  <si>
    <t>Riesgo Gestión Estratégico</t>
  </si>
  <si>
    <t>Insuficientes recursos por parte de Hacienda para implementar la nueva planta</t>
  </si>
  <si>
    <t>Rara Vez</t>
  </si>
  <si>
    <t>Mayor</t>
  </si>
  <si>
    <t>Alto</t>
  </si>
  <si>
    <t>Actualizar la Caracterización de usuarios y en función de las necesidades, problemas y expectativas de los grupos de valor,  de ser necesario adelantar las acciones de mejora que sean requeridas.</t>
  </si>
  <si>
    <t xml:space="preserve">Porcentaje de cumplimiento </t>
  </si>
  <si>
    <t># de aplicativos integrados o nuevos /  # de aplicativos que requirieron integrarse o desarrollarse</t>
  </si>
  <si>
    <t>No Aplica</t>
  </si>
  <si>
    <t>GESTION DE INNOVACION Y REGLAMENTACION TECNICA DE LA INFRAESTRUCTURA</t>
  </si>
  <si>
    <t>R07</t>
  </si>
  <si>
    <t>Revisar las actuales fuentes de ingresos y analizar la pertinencia de incursionar en nuevas fuente</t>
  </si>
  <si>
    <t>Porcentaje de cumplimiento</t>
  </si>
  <si>
    <t xml:space="preserve"> # de análisis de pertinencia de fuentes de financiación / # de análisis  fuentes de financiación identificadas</t>
  </si>
  <si>
    <t>R08</t>
  </si>
  <si>
    <t>Generar estudios, diseños, investigaciones o apropiar tecnologías que no cumplen con las expectativas técnicas y por ende, se desarrollan obras con altas deficiencias técnicas</t>
  </si>
  <si>
    <t>Más que una normativa externa, se requiere una guía de estructuración (que está en los planes de mejoramiento) para tener suficientes estructuras desde la planeación y perfilamiento técnico de los proyectos, hasta su concepción y estructuración</t>
  </si>
  <si>
    <t>Catastrófico</t>
  </si>
  <si>
    <t>Extremo</t>
  </si>
  <si>
    <t>Actualizar trimestralmente  el avance de cada fuente, identificando mejoras (buena practicas nacionales e internacionales, contexto organizacional y dataroom) para complementar la metodología.</t>
  </si>
  <si>
    <t>Resolución en la que se implemente la guía</t>
  </si>
  <si>
    <t>Director Técnico con apoyo del Subdirección de Estudios e Innovación, Coordinadores Grupos Grandes Proyectos y Nuevas Fuentes de Financiación</t>
  </si>
  <si>
    <t>Producto</t>
  </si>
  <si>
    <t>: Guía de estructuración de proyectos diseñada e implementada</t>
  </si>
  <si>
    <t>No aplica</t>
  </si>
  <si>
    <t>R01</t>
  </si>
  <si>
    <t>Posibilidad de pérdida Económico y Reputacional por Materialización de hechos de corrupción debido a Debilidades por parte de los líderes de proceso en la identificación de riesgos de corrupción y definición de actividades de control para mitigar los posibles hechos de corrupción</t>
  </si>
  <si>
    <t>Revisar anualmente la vigencia de la Política Institucional de Administración del Riesgo  , teniendo en cuenta el informe del Jefe Oficina Asesora de Planeación y los resultados de la estrategia de revisión participativa (aportes de actores internos y externos)</t>
  </si>
  <si>
    <t>Revisión de la Política Institucional de Administración del Riesgo</t>
  </si>
  <si>
    <t># de revisiones efectuadas a la Política Institucional de Administración del Riesgo  / # de revisiones programadas a la Política Institucional de Administración del Riesgo</t>
  </si>
  <si>
    <t>El Coordinador del Grupo de Planeamiento Institucional , asesora a los líderes de proceso en la implementación de la política Institucional de Administración del Riesgo , empleando distintas estrategias, como son: encuentros con los facilitadores del MIPG, socialización de lineamientos, talleres prácticos y mesas de trabajo con la 1° línea de defensa (líderes de proceso y su equipo de trabajo)</t>
  </si>
  <si>
    <t>Encuentros con los facilitadores del MIPG
Lineamientos
Talleres prácticos y mesas de trabajo</t>
  </si>
  <si>
    <t>Coordinador del Grupo de Planeamiento Institucional</t>
  </si>
  <si>
    <t xml:space="preserve">Procesos asesorados en la implementación de la política Institucional de Administración del Riesgo </t>
  </si>
  <si>
    <t xml:space="preserve"> Numero de procesos asesorados en la implementación de la política Institucional de Administración del Riesgo</t>
  </si>
  <si>
    <t>Los líderes de proceso , desarrollarán e implementarán procesos de control y gestión de riesgos , a través de su identificación, análisis, valoración, monitoreo y acciones de mejora</t>
  </si>
  <si>
    <t>Controles de riesgos de corrupción monitoreados</t>
  </si>
  <si>
    <t># de Controles de riesgos de corrupción con reporte de monitoreo enviado a la Oficina Asesora de Planeación / # de Controles de riesgos de corrupción del mapa de corrupción vigente</t>
  </si>
  <si>
    <t>R13</t>
  </si>
  <si>
    <t>Ausencia de experiencia previa en el monitoreo, seguimiento y ajuste del Plan de Gestión del Riesgo de Desastres de Invías</t>
  </si>
  <si>
    <t xml:space="preserve">Monitorear el cumplimiento de las metas de mejoramiento, mantenimiento y rehabilitación de la infraestructura vial intermodal, analizando el contexto externo e interno versus el grado de cumplimiento y posibles contingencias determinado si es necesario iniciar procesos sancionatorios, realizar adiciones o prorrogas requeridas. </t>
  </si>
  <si>
    <t># metas de mejoramiento, mantenimiento y rehabilitación de la infraestructura vial intermodal cumplidas  / metas de mejoramiento, mantenimiento y rehabilitación de la infraestructura vial intermodal formuladas</t>
  </si>
  <si>
    <t xml:space="preserve">no aplica </t>
  </si>
  <si>
    <t>no aplica</t>
  </si>
  <si>
    <t>R15</t>
  </si>
  <si>
    <t>R16</t>
  </si>
  <si>
    <t xml:space="preserve">Desatención a la conectividad regional </t>
  </si>
  <si>
    <t># de análisis de pertinencia de nuevas alianzas / # de potenciales alianzas identificadas</t>
  </si>
  <si>
    <t>R17</t>
  </si>
  <si>
    <t>Recibir obras de infraestructura sin el cumplimiento de especificaciones y/o normas técnicas, por acción u omisión de la interventoría o quien haga sus veces, durante la ejecución de los contratos de obra pública, ocasionando posible deterioro de la obra para favorecer intereses propios o de particulares.</t>
  </si>
  <si>
    <t>Riesgo Corrupción</t>
  </si>
  <si>
    <t>Incumplimiento de obligaciones y responsabilidades del Interventor.</t>
  </si>
  <si>
    <t>Improbable</t>
  </si>
  <si>
    <t xml:space="preserve">El interventor semanalmente verificará las especificaciones y normas e investigará las no conformidadesm dejando constnacia en el informe semanal </t>
  </si>
  <si>
    <t>Porcentaje de No Conformidades</t>
  </si>
  <si>
    <t>Número de “No Conformidades”  atendidas /  Número de “No conformidades” encontradas</t>
  </si>
  <si>
    <t>Gestor y supervisor</t>
  </si>
  <si>
    <t>Porcentaje d erequerimientos</t>
  </si>
  <si>
    <t>GESTIÓN LEGAL Y DEFENSA JUDICIAL</t>
  </si>
  <si>
    <t>R18</t>
  </si>
  <si>
    <t>Emisión de actos administrativos, circulares, resoluciones y acuerdos, que contengan imprecisiones o situaciones que comporten nulidad del acto para el favorecimiento de intereses propios o de terceros</t>
  </si>
  <si>
    <t xml:space="preserve">Proyectos de acto administrativo - correo </t>
  </si>
  <si>
    <t>Porcentaje de revisión</t>
  </si>
  <si>
    <t>R19</t>
  </si>
  <si>
    <t>Probable</t>
  </si>
  <si>
    <t>Porcentaje de casos compulsados</t>
  </si>
  <si>
    <t>R02</t>
  </si>
  <si>
    <t>Posibilidad de pérdida Económico y Reputacional por Suministro inoportuno, parcial y/o inexacto de avances en el cumplimiento de metas de gobierno, debido a  Múltiples fuentes de información para medir los indicadores y deficiencias en la calidad de las herramientas técnologicas</t>
  </si>
  <si>
    <t>Riesgo Gestión Proceso</t>
  </si>
  <si>
    <t>Múltiples fuentes de información para medir los indicadores y deficiencias en la calidad de las herramientas técnologicas</t>
  </si>
  <si>
    <t>Posible</t>
  </si>
  <si>
    <t xml:space="preserve">Diseñar una Herramienta Tecnológica , para facilitar oportuna consolidación de datos y  el reporte de medición de los  indicadores de metas de gobierno </t>
  </si>
  <si>
    <t>Porcentaje de cobertura de metas de gobierno en la herramienta:</t>
  </si>
  <si>
    <t>Participar en la elaboración de las fichas técnicas de los indicadores de metas de gobierno y en la definición de las fuentes para alimentar de cada una de las variables</t>
  </si>
  <si>
    <t xml:space="preserve">Porcentaje de indicadores con fuentes identificadas </t>
  </si>
  <si>
    <t>#  de fichas técnicas de los indicadores de metas de gobierno con identificación de fuente de alimentación para cada  variables / #  de fichas técnicas de los indicadores de metas de gobierno</t>
  </si>
  <si>
    <t>R20</t>
  </si>
  <si>
    <t>Actuaciones indebidas (entrega o
retención de información</t>
  </si>
  <si>
    <t xml:space="preserve">Acta Comité de conciliación </t>
  </si>
  <si>
    <t xml:space="preserve">	
CONTROL FINANCIERO Y CONTABLE</t>
  </si>
  <si>
    <t>R21</t>
  </si>
  <si>
    <t>Menor</t>
  </si>
  <si>
    <t xml:space="preserve">La Subdirectora Financiera trimestralmente remitirá memorando circular a todas las dependencias generadoras de hechos económicos que impacten los estados financieros, solicitando el envió oportuno de la información, y en el Comité Directivo exhortar a los Directivos atender la solicitud </t>
  </si>
  <si>
    <t>Índice de cumplimiento actividades</t>
  </si>
  <si>
    <t>N°  de  memorandos enviados/  N°  de memorandos por enviar</t>
  </si>
  <si>
    <t xml:space="preserve">El Coordinador del Grupo de Contabilidad trimestralmente enviará memorando circular a las Dependencias la relación de los convenios y contratos pendientes por  liquidar y/o legalizar  y  la Subdirectora Financiera en el Comité Directivo exhortar a los Directivos atender la solicitud </t>
  </si>
  <si>
    <t>Índice de cumplimiento actividades: N°  de envios de relación de los convenios y contratos pendientes por  liquidar y/o legalizar  /  N°  de  relación de los convenios y contratos pendientes por  liquidar y/o legalizar  por enviar en el periodo</t>
  </si>
  <si>
    <t>R22</t>
  </si>
  <si>
    <t>Desconocimiento de las funciones a realizar y por ende de las consecuencias que se puedan generar (afecta el cambio de personal)</t>
  </si>
  <si>
    <t>La Subdrectora Financiera y el Coordinador de los respectivos grupos de trabajo, anualmente actualizará los procedimientos de acuerdo con las normas vigentes, dejando evidencia en formato de reuniones y registro en kawak.</t>
  </si>
  <si>
    <t>Actualización de procedimeintos</t>
  </si>
  <si>
    <t>n</t>
  </si>
  <si>
    <t>R23</t>
  </si>
  <si>
    <t>Moderado</t>
  </si>
  <si>
    <t xml:space="preserve"> # de actividades del  Plan Estratégico para la seguridad a las que se brindó apoyo /  # de actividades del  Plan Estratégico para la seguridad</t>
  </si>
  <si>
    <t>R25</t>
  </si>
  <si>
    <t xml:space="preserve">Realizar ajustes en la estructuración de un proceso de selección, aprovechando el conocimiento que se tiene de la gestión contractual, favoreciendo un proponente con el fin de percibir una retribución </t>
  </si>
  <si>
    <t>Intereses particulares económicos</t>
  </si>
  <si>
    <t>Revisar estudios previos y del sector, los los Prepliegos y Pliegos de condiciones definitivos enviados por la Unidad Ejecutora, dirigiendo observaciones a las Unidades Ejecutoras con el fin de que estas, realicen el sustento del porque de los requisitos solicitados en el pliego de condiciones, dejando constancia en Acta de Observaciones a los Prepliegos y Pliegos definitivos y Adendas publicados en el SECOP</t>
  </si>
  <si>
    <t xml:space="preserve"> Dirección de Contratación – Grupo Asuntos precontractuales</t>
  </si>
  <si>
    <t>Porcentaje de procesos con observaciones</t>
  </si>
  <si>
    <t># de procesos con observaciones / # de procesos recibidos</t>
  </si>
  <si>
    <t xml:space="preserve"> Adopción de decisiones administrativas desviadas y/o
ilegales</t>
  </si>
  <si>
    <t>Falta de lineamientos y estrategias de defensa</t>
  </si>
  <si>
    <t>Proponer una política de defensa judicial, para efectos de contrarrestar y prevenir los riesgos que se presenta en la defensa judicial de la entidad (teniendo en cuenta la normatividad aplicable, la jurisprudencia, los lineamientos de la Agencia de Defensa Jurídica del Estado).
Revisar anualmente la vigencia de la política e incorporar mejoras a partir de lecciones aprendidas</t>
  </si>
  <si>
    <t>Acta individuales, Actas de Comité de Conciliación y en la Política de Defensa Judicial</t>
  </si>
  <si>
    <t>Jefe Oficina Jurídica con apoyo del Coordinador Grupo Judiciales y Litigantes</t>
  </si>
  <si>
    <t xml:space="preserve">Socialización de la política de defensa Judicial </t>
  </si>
  <si>
    <t>Política de defensa Judicial Socializada/ Política de Defensa Judicial Diseñada</t>
  </si>
  <si>
    <t>R03</t>
  </si>
  <si>
    <t xml:space="preserve">Posibilidad de pérdida Reputacional por Desarticulación entre el PND, PES, PEI y planes de Acción Anuales debido a Desconocimiento de las políticas de largo plazo y de los instrumentos de planeación </t>
  </si>
  <si>
    <t>Convocar sesión del Comité Institucional de Gestión y Desempeño,  para que los miembros debatan y aprueben el Plan Estratégico Institucional PEI y el Plan de Acción Anual</t>
  </si>
  <si>
    <t>Acta de comité aprobando los protocolos</t>
  </si>
  <si>
    <t>Con apoyo del Oficial de seguridad y coordinadores de grupos de tecnología</t>
  </si>
  <si>
    <t xml:space="preserve"> %  de alienación de los Objetivos Estratégicos Institucionbales con uno o variosobjetivos del Plan Nacional de Desarrollo </t>
  </si>
  <si>
    <t>Alineación en cascada de indicadores</t>
  </si>
  <si>
    <t>GESTION DE TECNOLOGIAS DE LA INFORMACION Y COMUNICACIONES</t>
  </si>
  <si>
    <t>R04</t>
  </si>
  <si>
    <t xml:space="preserve">Posibilidad de pérdida reputacional debido sistemas de información no intrgados </t>
  </si>
  <si>
    <t>Deficiencias en el Gobierno de información y estructura de datos</t>
  </si>
  <si>
    <t>Revisar los avances en la implementación y desarrollo de las políticas de gobierno digital y seguridad digital, tendientes a mejorar el Gobierno de información y estructura de datos. Formulando planes de mejora cuando sea necesario (incluyendo la asignación de recursos, adopción de metodologías o estrategias).</t>
  </si>
  <si>
    <t>Informe y autodiagnósticos</t>
  </si>
  <si>
    <t>Comité Institucional de gestión y Desempeño Con apoyo del Jefe de la Oficina Asesora de Planeación y los coordinadores de los grupos de tecnología</t>
  </si>
  <si>
    <t>1. Puntaje de Implementación política de gobierno digital
2. Puntaje de Implementación política de seguridad digital</t>
  </si>
  <si>
    <t>Puntaje de Implementación políticas de gobierno digital y seguridad digital</t>
  </si>
  <si>
    <t>R49</t>
  </si>
  <si>
    <t>Decidir conciliar total o parcialmente en casos que no lo ameriten o decidir no conciliar en casos en los que se requiere  o sea recomendable</t>
  </si>
  <si>
    <t>Falta de profundidad en el estudio jurídico y/o deficiencias al elaborar la ficha</t>
  </si>
  <si>
    <t>Revisar y analizar, quincenalmente, previamente los estudios contenidos en las fichas de conciliación a someter al Comité de conciliación. En caso de se necesario, de solicitará al abogado responsable los ajustes y complementos de la ficha de conciliación</t>
  </si>
  <si>
    <t>Acta de precomité</t>
  </si>
  <si>
    <t>Coordinador de Grupo Judiciales y Litigantes
 con apoyo del Secretario Técnico de Comité</t>
  </si>
  <si>
    <t>Implementación de precomites</t>
  </si>
  <si>
    <t>Precomités realizados/ Precomités programados</t>
  </si>
  <si>
    <t>R50</t>
  </si>
  <si>
    <t>Emisión no oportuna de conceptos jurídicos</t>
  </si>
  <si>
    <t>No obtener la colaboración oportuna y/o adecuada de las Unidades Ejecutoras en lo que respecta a emisión de conceptos</t>
  </si>
  <si>
    <t>Completar la información necesaria para la emisión oportuna del concepto.
Realizar un seguimiento semanal a las respuestas y reiterar si es el caso.</t>
  </si>
  <si>
    <t>Sicor/ Memorando u oficio</t>
  </si>
  <si>
    <t>oordinador Grupo de Conceptos Con apoyo de los Abogados asignados al Grupo de Conceptos</t>
  </si>
  <si>
    <t>Índice de solicitudes o reiteraciones</t>
  </si>
  <si>
    <t>N° de Memorandos u oficios requiriendo información/  Número de solicitudes que requieran información adicional</t>
  </si>
  <si>
    <t>R51</t>
  </si>
  <si>
    <t>Omitir o dilatar actuaciones del proceso de cobro persuasivo y por jurisdicción coactiva, facilitándole al deudor la oportunidad de constituirse en insolvencia o liquidación</t>
  </si>
  <si>
    <t>Falta de personal idóneo y comprometido</t>
  </si>
  <si>
    <t>Evaluar mensualmente los informes presentados por los abogados responsables de los procesos de cobro persuasivo y por jurisdicción coactiva y cuando se requiera realizar observaciones a los informes presentados por los abogados sustanciadores</t>
  </si>
  <si>
    <t>Informe y acta de reunión</t>
  </si>
  <si>
    <t>Jefe Oficina Jurídica con apoyo del Coordinador Grupo de Jurisdicción Coactiva</t>
  </si>
  <si>
    <t>Verificación de informes</t>
  </si>
  <si>
    <t>informes verificados/ Informes presentados</t>
  </si>
  <si>
    <t>R52</t>
  </si>
  <si>
    <t>Improcedencia del trámite de las solicitudes de inicio de procedimiento administrativo</t>
  </si>
  <si>
    <t>Rotación permanente de abogados externos</t>
  </si>
  <si>
    <t>Realizar mensualmente, mesas de trabajo de estudios de casos con el propósito de orientar a los abogados del interior del grupo y de las unidades ejecutoras, sobre la formulación y presentación de la solicitud de inicio del proceso administrativo sancionatorio
Se hace seguimiento y retroalimentación permanente para que las solicitudes sean ajustadas o complementadas (Formato de Solicitud de inicio del proceso administrativo sancionatorio)</t>
  </si>
  <si>
    <t>Sicor/memorando</t>
  </si>
  <si>
    <t>Jefe Oficina Jurídica con apoyo del Coordinador de Grupo Administrativos y Sancionatorios</t>
  </si>
  <si>
    <t>Porcentaje de solicitudes evaluadas</t>
  </si>
  <si>
    <t>Número de solicitudes evaluadas/número de solicitudes presentadas</t>
  </si>
  <si>
    <t>R31</t>
  </si>
  <si>
    <t>R32</t>
  </si>
  <si>
    <t>R33</t>
  </si>
  <si>
    <t>Exceder el Plazo Legal permitido para realizar la Liquidación de Contratos</t>
  </si>
  <si>
    <t>Generación considerable de adendas para la corrección de pliegos definitivos</t>
  </si>
  <si>
    <t>Demora en la adjudicación de un proceso</t>
  </si>
  <si>
    <t>Los documentos exigidos en el manual de contratación llegan incomplet</t>
  </si>
  <si>
    <t>Verificar que los documentos se encuentren debidamente diligenciados de conformidad con el manual de contratación, a medida que se reciben las solicitudes en materia de liquidaciones.
Devolución con memorando para subsanar las observaciones, tendientes a cumplir con la documentación exigida en el manual de contratación</t>
  </si>
  <si>
    <t>Memorando</t>
  </si>
  <si>
    <t>Directora de Contratación con apoyo del coordinador del grupo de liquidaciones y el equipo de trabajo</t>
  </si>
  <si>
    <t>3° y 4° trimestre de 2020</t>
  </si>
  <si>
    <t>Liquidaciones realizadas en el mes</t>
  </si>
  <si>
    <t>Número de liquidaciones realizadas en el mes</t>
  </si>
  <si>
    <t>Realizar el seguimiento semanal al cumplimiento de las metas de liquidación por unidad ejecutora y generación de reportes mensuales con destino al Director General y análisis en el marco del Comité de liquidación. Volver a requerir mediante memorando circular con copia a la Oficina de Control Interno.</t>
  </si>
  <si>
    <t>Memorandos, correos electrónicos y actas de comité de liquidación</t>
  </si>
  <si>
    <t>Deficiencia en la calidad y estructuración del contenido de los documentos precontractuales</t>
  </si>
  <si>
    <t xml:space="preserve"> Revisar la calidad del contenido y prevenir oportunamente falencias en su estructuración. 
Observaciones deben ser socializadas, analizadas y respondidas dentro de las normas previstas</t>
  </si>
  <si>
    <t xml:space="preserve">Documentos precontractuales originados en la dependencia ejecutora. </t>
  </si>
  <si>
    <t>Gestor del Proyecto en los aspectos Técnicos y Profesional Líder del proceso de Contratación con apoyo del coordinador de grupo precontractual</t>
  </si>
  <si>
    <t>4° trimestre de 2020</t>
  </si>
  <si>
    <t>Número de procesos de contratación con más de tres (3) adendas</t>
  </si>
  <si>
    <t>Número de procesos de contratación con más de tres (3) adendas/ No de procesos de contratación</t>
  </si>
  <si>
    <t>Dificultades en el proceso de evaluación de ofertas</t>
  </si>
  <si>
    <t>Prevenir dificultades en el proceso de evaluación de ofertas teniendo en cuenta los esquemas previstos de evaluación (Matrices, requisitos habilitantes).
Se responden oportunamente todas las observaciones allegadas.</t>
  </si>
  <si>
    <t>Matrices, requisitos habilitantes
Respuestas a las observaciones en el Secop II</t>
  </si>
  <si>
    <t>Abogado Líder del Proceso con apoyo del Coordinador Precontractual</t>
  </si>
  <si>
    <t>4° Trimestre de 2020</t>
  </si>
  <si>
    <t>Promedio días adjudicación.</t>
  </si>
  <si>
    <t>Promedio de duración en días desde la apertura del proceso hasta su adjudicación.</t>
  </si>
  <si>
    <t>CONTROL DE CAMBIOS</t>
  </si>
  <si>
    <t xml:space="preserve">El ID 04 corresponde a una actualización </t>
  </si>
  <si>
    <t>Los riesgos con los ID 08, 25, 49, 50, 51, 52, 31, 32 y 33 son nuevos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</si>
</sst>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0"/>
      <name val="Calibri"/>
      <family val="2"/>
      <scheme val="minor"/>
    </font>
    <font>
      <b/>
      <sz val="11"/>
      <color theme="1"/>
      <name val="Calibri"/>
      <family val="2"/>
      <scheme val="minor"/>
    </font>
    <font>
      <sz val="10"/>
      <color theme="0"/>
      <name val="Arial"/>
      <family val="2"/>
    </font>
    <font>
      <b/>
      <sz val="10"/>
      <color rgb="FFFFFFFF"/>
      <name val="Arial"/>
      <family val="2"/>
    </font>
    <font>
      <sz val="8"/>
      <color rgb="FF000000"/>
      <name val="Calibri"/>
      <family val="2"/>
    </font>
    <font>
      <sz val="10"/>
      <color rgb="FF000000"/>
      <name val="Calibri"/>
      <family val="2"/>
      <scheme val="minor"/>
    </font>
    <font>
      <b/>
      <sz val="10"/>
      <color rgb="FF000000"/>
      <name val="Calibri"/>
      <family val="2"/>
      <scheme val="minor"/>
    </font>
    <font>
      <b/>
      <sz val="18"/>
      <name val="Calibri"/>
      <family val="2"/>
      <scheme val="minor"/>
    </font>
    <font>
      <sz val="10"/>
      <name val="Calibri"/>
      <family val="2"/>
      <scheme val="minor"/>
    </font>
    <font>
      <b/>
      <sz val="10"/>
      <name val="Calibri"/>
      <family val="2"/>
      <scheme val="minor"/>
    </font>
    <font>
      <b/>
      <sz val="18"/>
      <color rgb="FF000000"/>
      <name val="Calibri"/>
      <family val="2"/>
      <scheme val="minor"/>
    </font>
    <font>
      <sz val="10"/>
      <color theme="1"/>
      <name val="Calibri"/>
      <family val="2"/>
      <scheme val="minor"/>
    </font>
    <font>
      <b/>
      <sz val="8"/>
      <name val="Arial"/>
      <family val="2"/>
    </font>
    <font>
      <i/>
      <sz val="11"/>
      <color theme="1"/>
      <name val="Calibri"/>
      <family val="2"/>
      <scheme val="minor"/>
    </font>
    <font>
      <b/>
      <i/>
      <sz val="11"/>
      <color theme="1"/>
      <name val="Calibri"/>
      <family val="2"/>
      <scheme val="minor"/>
    </font>
    <font>
      <sz val="11"/>
      <color theme="4"/>
      <name val="Calibri"/>
      <family val="2"/>
      <scheme val="minor"/>
    </font>
    <font>
      <sz val="11"/>
      <color theme="9"/>
      <name val="Calibri"/>
      <family val="2"/>
      <scheme val="minor"/>
    </font>
  </fonts>
  <fills count="13">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0000"/>
        <bgColor indexed="64"/>
      </patternFill>
    </fill>
    <fill>
      <patternFill patternType="solid">
        <fgColor rgb="FF000000"/>
        <bgColor indexed="64"/>
      </patternFill>
    </fill>
    <fill>
      <patternFill patternType="solid">
        <fgColor rgb="FF70AD47"/>
        <bgColor indexed="64"/>
      </patternFill>
    </fill>
    <fill>
      <patternFill patternType="solid">
        <fgColor rgb="FFFFFFFF"/>
        <bgColor indexed="64"/>
      </patternFill>
    </fill>
    <fill>
      <patternFill patternType="solid">
        <fgColor theme="0"/>
        <bgColor indexed="64"/>
      </patternFill>
    </fill>
    <fill>
      <patternFill patternType="solid">
        <fgColor theme="7"/>
        <bgColor indexed="64"/>
      </patternFill>
    </fill>
    <fill>
      <patternFill patternType="solid">
        <fgColor rgb="FFED7D31"/>
        <bgColor indexed="64"/>
      </patternFill>
    </fill>
    <fill>
      <patternFill patternType="solid">
        <fgColor rgb="FF4472C4"/>
        <bgColor indexed="64"/>
      </patternFill>
    </fill>
    <fill>
      <patternFill patternType="solid">
        <fgColor rgb="FFFFFF99"/>
        <bgColor indexed="64"/>
      </patternFill>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95">
    <xf numFmtId="0" fontId="0" fillId="0" borderId="0" xfId="0"/>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vertical="center" textRotation="90" wrapText="1"/>
    </xf>
    <xf numFmtId="0" fontId="0" fillId="0" borderId="9" xfId="0" applyBorder="1" applyAlignment="1">
      <alignment horizontal="center" vertical="center" textRotation="90"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xf numFmtId="0" fontId="1" fillId="2" borderId="2" xfId="0" applyFont="1" applyFill="1" applyBorder="1" applyAlignment="1">
      <alignment horizontal="center" vertical="center" textRotation="90" wrapText="1"/>
    </xf>
    <xf numFmtId="0" fontId="3" fillId="5" borderId="10" xfId="0" applyFont="1" applyFill="1" applyBorder="1" applyAlignment="1">
      <alignment vertical="center" wrapText="1"/>
    </xf>
    <xf numFmtId="0" fontId="3" fillId="5" borderId="11" xfId="0" applyFont="1" applyFill="1" applyBorder="1" applyAlignment="1">
      <alignment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4" fillId="5" borderId="13" xfId="0" applyFont="1" applyFill="1" applyBorder="1" applyAlignment="1">
      <alignment horizontal="center" vertical="center" wrapText="1" readingOrder="1"/>
    </xf>
    <xf numFmtId="0" fontId="4" fillId="5" borderId="13" xfId="0" applyFont="1" applyFill="1" applyBorder="1" applyAlignment="1">
      <alignment horizontal="center" vertical="center" textRotation="90" wrapText="1" readingOrder="1"/>
    </xf>
    <xf numFmtId="0" fontId="4" fillId="5" borderId="14" xfId="0" applyFont="1" applyFill="1" applyBorder="1" applyAlignment="1">
      <alignment horizontal="center" vertical="center" wrapText="1" readingOrder="1"/>
    </xf>
    <xf numFmtId="0" fontId="5" fillId="6" borderId="15" xfId="0" applyFont="1" applyFill="1" applyBorder="1" applyAlignment="1">
      <alignment horizontal="center" vertical="center" textRotation="90" wrapText="1" readingOrder="1"/>
    </xf>
    <xf numFmtId="0" fontId="6" fillId="7" borderId="16" xfId="0" applyFont="1" applyFill="1" applyBorder="1" applyAlignment="1">
      <alignment horizontal="center" vertical="center" wrapText="1" readingOrder="1"/>
    </xf>
    <xf numFmtId="0" fontId="7" fillId="7" borderId="17" xfId="0" applyFont="1" applyFill="1" applyBorder="1" applyAlignment="1">
      <alignment horizontal="center" vertical="center" wrapText="1" readingOrder="1"/>
    </xf>
    <xf numFmtId="0" fontId="8" fillId="8" borderId="18" xfId="0" applyFont="1" applyFill="1" applyBorder="1" applyAlignment="1">
      <alignment horizontal="center" vertical="center" textRotation="90" wrapText="1"/>
    </xf>
    <xf numFmtId="0" fontId="9" fillId="8" borderId="18" xfId="0" applyFont="1" applyFill="1" applyBorder="1" applyAlignment="1">
      <alignment horizontal="left" vertical="top" wrapText="1" readingOrder="1"/>
    </xf>
    <xf numFmtId="0" fontId="9" fillId="8" borderId="18" xfId="0" applyFont="1" applyFill="1" applyBorder="1" applyAlignment="1">
      <alignment horizontal="left" vertical="top" textRotation="90" wrapText="1" readingOrder="1"/>
    </xf>
    <xf numFmtId="0" fontId="9" fillId="4" borderId="18" xfId="0" applyFont="1" applyFill="1" applyBorder="1" applyAlignment="1">
      <alignment horizontal="left" vertical="top" textRotation="90" wrapText="1" readingOrder="1"/>
    </xf>
    <xf numFmtId="0" fontId="9" fillId="8" borderId="19" xfId="0" applyFont="1" applyFill="1" applyBorder="1" applyAlignment="1">
      <alignment horizontal="left" vertical="top" wrapText="1" readingOrder="1"/>
    </xf>
    <xf numFmtId="0" fontId="5" fillId="6" borderId="20" xfId="0" applyFont="1" applyFill="1" applyBorder="1" applyAlignment="1">
      <alignment horizontal="center" vertical="center" textRotation="90" wrapText="1" readingOrder="1"/>
    </xf>
    <xf numFmtId="0" fontId="6" fillId="7" borderId="21" xfId="0" applyFont="1" applyFill="1" applyBorder="1" applyAlignment="1">
      <alignment horizontal="center" vertical="center" wrapText="1" readingOrder="1"/>
    </xf>
    <xf numFmtId="0" fontId="7" fillId="7" borderId="22" xfId="0" applyFont="1" applyFill="1" applyBorder="1" applyAlignment="1">
      <alignment horizontal="center" vertical="center" wrapText="1" readingOrder="1"/>
    </xf>
    <xf numFmtId="0" fontId="8" fillId="8" borderId="23" xfId="0" applyFont="1" applyFill="1" applyBorder="1" applyAlignment="1">
      <alignment horizontal="center" vertical="center" textRotation="90" wrapText="1"/>
    </xf>
    <xf numFmtId="0" fontId="10" fillId="8" borderId="23" xfId="0" applyFont="1" applyFill="1" applyBorder="1" applyAlignment="1">
      <alignment horizontal="center" vertical="center" wrapText="1" readingOrder="1"/>
    </xf>
    <xf numFmtId="0" fontId="9" fillId="8" borderId="23" xfId="0" applyFont="1" applyFill="1" applyBorder="1" applyAlignment="1">
      <alignment horizontal="center" vertical="center" textRotation="90" wrapText="1" readingOrder="1"/>
    </xf>
    <xf numFmtId="0" fontId="9" fillId="8" borderId="23" xfId="0" applyFont="1" applyFill="1" applyBorder="1" applyAlignment="1">
      <alignment vertical="center" wrapText="1" readingOrder="1"/>
    </xf>
    <xf numFmtId="0" fontId="9" fillId="4" borderId="23" xfId="0" applyFont="1" applyFill="1" applyBorder="1" applyAlignment="1">
      <alignment horizontal="center" vertical="center" textRotation="90" wrapText="1" readingOrder="1"/>
    </xf>
    <xf numFmtId="0" fontId="9" fillId="8" borderId="24" xfId="0" applyFont="1" applyFill="1" applyBorder="1" applyAlignment="1">
      <alignment vertical="center" wrapText="1" readingOrder="1"/>
    </xf>
    <xf numFmtId="0" fontId="11" fillId="8" borderId="23" xfId="0" applyFont="1" applyFill="1" applyBorder="1" applyAlignment="1">
      <alignment horizontal="center" vertical="center" textRotation="90" wrapText="1"/>
    </xf>
    <xf numFmtId="0" fontId="9" fillId="8" borderId="23" xfId="0" applyFont="1" applyFill="1" applyBorder="1" applyAlignment="1">
      <alignment horizontal="center" vertical="center" textRotation="90" readingOrder="1"/>
    </xf>
    <xf numFmtId="0" fontId="9" fillId="8" borderId="23" xfId="0" applyFont="1" applyFill="1" applyBorder="1" applyAlignment="1">
      <alignment horizontal="center" vertical="center" textRotation="90" wrapText="1"/>
    </xf>
    <xf numFmtId="0" fontId="9" fillId="9" borderId="23" xfId="0" applyFont="1" applyFill="1" applyBorder="1" applyAlignment="1">
      <alignment horizontal="center" vertical="center" textRotation="90" wrapText="1"/>
    </xf>
    <xf numFmtId="0" fontId="9" fillId="8" borderId="24" xfId="0" applyFont="1" applyFill="1" applyBorder="1" applyAlignment="1">
      <alignment horizontal="center" vertical="center" wrapText="1" readingOrder="1"/>
    </xf>
    <xf numFmtId="0" fontId="5" fillId="6" borderId="25" xfId="0" applyFont="1" applyFill="1" applyBorder="1" applyAlignment="1">
      <alignment horizontal="center" vertical="center" textRotation="90" wrapText="1" readingOrder="1"/>
    </xf>
    <xf numFmtId="0" fontId="6" fillId="7" borderId="26" xfId="0" applyFont="1" applyFill="1" applyBorder="1" applyAlignment="1">
      <alignment horizontal="center" vertical="center" wrapText="1" readingOrder="1"/>
    </xf>
    <xf numFmtId="0" fontId="7" fillId="7" borderId="27" xfId="0" applyFont="1" applyFill="1" applyBorder="1" applyAlignment="1">
      <alignment horizontal="center" vertical="center" wrapText="1" readingOrder="1"/>
    </xf>
    <xf numFmtId="0" fontId="11" fillId="8" borderId="28" xfId="0" applyFont="1" applyFill="1" applyBorder="1" applyAlignment="1">
      <alignment horizontal="center" vertical="center" textRotation="90" wrapText="1"/>
    </xf>
    <xf numFmtId="0" fontId="10" fillId="8" borderId="28" xfId="0" applyFont="1" applyFill="1" applyBorder="1" applyAlignment="1">
      <alignment horizontal="center" vertical="center" wrapText="1" readingOrder="1"/>
    </xf>
    <xf numFmtId="0" fontId="9" fillId="8" borderId="28" xfId="0" applyFont="1" applyFill="1" applyBorder="1" applyAlignment="1">
      <alignment horizontal="center" vertical="center" textRotation="90" readingOrder="1"/>
    </xf>
    <xf numFmtId="0" fontId="9" fillId="8" borderId="28" xfId="0" applyFont="1" applyFill="1" applyBorder="1" applyAlignment="1">
      <alignment vertical="center" wrapText="1" readingOrder="1"/>
    </xf>
    <xf numFmtId="0" fontId="9" fillId="8" borderId="28" xfId="0" applyFont="1" applyFill="1" applyBorder="1" applyAlignment="1">
      <alignment horizontal="center" vertical="center" textRotation="90" wrapText="1" readingOrder="1"/>
    </xf>
    <xf numFmtId="0" fontId="9" fillId="8" borderId="28" xfId="0" applyFont="1" applyFill="1" applyBorder="1" applyAlignment="1">
      <alignment horizontal="center" vertical="center" textRotation="90" wrapText="1"/>
    </xf>
    <xf numFmtId="0" fontId="9" fillId="9" borderId="28" xfId="0" applyFont="1" applyFill="1" applyBorder="1" applyAlignment="1">
      <alignment horizontal="center" vertical="center" textRotation="90" wrapText="1"/>
    </xf>
    <xf numFmtId="0" fontId="9" fillId="8" borderId="29" xfId="0" applyFont="1" applyFill="1" applyBorder="1" applyAlignment="1">
      <alignment horizontal="center" vertical="center" wrapText="1" readingOrder="1"/>
    </xf>
    <xf numFmtId="0" fontId="5" fillId="6" borderId="30" xfId="0" applyFont="1" applyFill="1" applyBorder="1" applyAlignment="1">
      <alignment vertical="center" wrapText="1" readingOrder="1"/>
    </xf>
    <xf numFmtId="0" fontId="6" fillId="7" borderId="31" xfId="0" applyFont="1" applyFill="1" applyBorder="1" applyAlignment="1">
      <alignment horizontal="center" vertical="center" wrapText="1" readingOrder="1"/>
    </xf>
    <xf numFmtId="0" fontId="7" fillId="7" borderId="32" xfId="0" applyFont="1" applyFill="1" applyBorder="1" applyAlignment="1">
      <alignment horizontal="center" vertical="center" wrapText="1" readingOrder="1"/>
    </xf>
    <xf numFmtId="0" fontId="8" fillId="8" borderId="33" xfId="0" applyFont="1" applyFill="1" applyBorder="1" applyAlignment="1">
      <alignment horizontal="center" vertical="center" textRotation="90" wrapText="1"/>
    </xf>
    <xf numFmtId="0" fontId="12" fillId="0" borderId="33" xfId="0" applyFont="1" applyBorder="1" applyAlignment="1">
      <alignment horizontal="left" vertical="top" wrapText="1"/>
    </xf>
    <xf numFmtId="0" fontId="9" fillId="8" borderId="33" xfId="0" applyFont="1" applyFill="1" applyBorder="1" applyAlignment="1">
      <alignment horizontal="left" vertical="top" textRotation="90" wrapText="1" readingOrder="1"/>
    </xf>
    <xf numFmtId="0" fontId="9" fillId="4" borderId="33" xfId="0" applyFont="1" applyFill="1" applyBorder="1" applyAlignment="1">
      <alignment horizontal="left" vertical="top" textRotation="90" wrapText="1" readingOrder="1"/>
    </xf>
    <xf numFmtId="0" fontId="12" fillId="0" borderId="33" xfId="0" applyFont="1" applyBorder="1" applyAlignment="1">
      <alignment horizontal="left" vertical="top"/>
    </xf>
    <xf numFmtId="0" fontId="9" fillId="8" borderId="33" xfId="0" applyFont="1" applyFill="1" applyBorder="1" applyAlignment="1">
      <alignment horizontal="left" vertical="top" wrapText="1" readingOrder="1"/>
    </xf>
    <xf numFmtId="0" fontId="9" fillId="8" borderId="34" xfId="0" applyFont="1" applyFill="1" applyBorder="1" applyAlignment="1">
      <alignment horizontal="left" vertical="top" wrapText="1" readingOrder="1"/>
    </xf>
    <xf numFmtId="0" fontId="5" fillId="6" borderId="35" xfId="0" applyFont="1" applyFill="1" applyBorder="1" applyAlignment="1">
      <alignment vertical="center" wrapText="1" readingOrder="1"/>
    </xf>
    <xf numFmtId="0" fontId="6" fillId="7" borderId="36" xfId="0" applyFont="1" applyFill="1" applyBorder="1" applyAlignment="1">
      <alignment horizontal="center" vertical="center" wrapText="1" readingOrder="1"/>
    </xf>
    <xf numFmtId="0" fontId="10" fillId="7" borderId="5" xfId="0" applyFont="1" applyFill="1" applyBorder="1" applyAlignment="1">
      <alignment horizontal="center" vertical="center" wrapText="1" readingOrder="1"/>
    </xf>
    <xf numFmtId="0" fontId="8" fillId="8" borderId="2" xfId="0" applyFont="1" applyFill="1" applyBorder="1" applyAlignment="1">
      <alignment horizontal="center" vertical="center" textRotation="90" wrapText="1"/>
    </xf>
    <xf numFmtId="0" fontId="9" fillId="8" borderId="2" xfId="0" applyFont="1" applyFill="1" applyBorder="1" applyAlignment="1">
      <alignment horizontal="left" vertical="top" wrapText="1" readingOrder="1"/>
    </xf>
    <xf numFmtId="0" fontId="9" fillId="8" borderId="2" xfId="0" applyFont="1" applyFill="1" applyBorder="1" applyAlignment="1">
      <alignment horizontal="left" vertical="top" textRotation="90" wrapText="1" readingOrder="1"/>
    </xf>
    <xf numFmtId="0" fontId="9" fillId="3" borderId="2" xfId="0" applyFont="1" applyFill="1" applyBorder="1" applyAlignment="1">
      <alignment horizontal="left" vertical="top" textRotation="90" wrapText="1" readingOrder="1"/>
    </xf>
    <xf numFmtId="0" fontId="9" fillId="8" borderId="4" xfId="0" applyFont="1" applyFill="1" applyBorder="1" applyAlignment="1">
      <alignment horizontal="left" vertical="top" wrapText="1" readingOrder="1"/>
    </xf>
    <xf numFmtId="0" fontId="5" fillId="10" borderId="37" xfId="0" applyFont="1" applyFill="1" applyBorder="1" applyAlignment="1">
      <alignment horizontal="center" vertical="center" wrapText="1" readingOrder="1"/>
    </xf>
    <xf numFmtId="0" fontId="6" fillId="7" borderId="38" xfId="0" applyFont="1" applyFill="1" applyBorder="1" applyAlignment="1">
      <alignment horizontal="center" vertical="center" wrapText="1" readingOrder="1"/>
    </xf>
    <xf numFmtId="0" fontId="7" fillId="7" borderId="7" xfId="0" applyFont="1" applyFill="1" applyBorder="1" applyAlignment="1">
      <alignment horizontal="center" vertical="center" wrapText="1" readingOrder="1"/>
    </xf>
    <xf numFmtId="0" fontId="8" fillId="8" borderId="8" xfId="0" applyFont="1" applyFill="1" applyBorder="1" applyAlignment="1">
      <alignment horizontal="center" vertical="center" textRotation="90" wrapText="1"/>
    </xf>
    <xf numFmtId="0" fontId="9" fillId="8" borderId="8" xfId="0" applyFont="1" applyFill="1" applyBorder="1" applyAlignment="1">
      <alignment horizontal="left" vertical="top" wrapText="1" readingOrder="1"/>
    </xf>
    <xf numFmtId="0" fontId="9" fillId="8" borderId="8" xfId="0" applyFont="1" applyFill="1" applyBorder="1" applyAlignment="1">
      <alignment horizontal="left" vertical="top" textRotation="90" wrapText="1" readingOrder="1"/>
    </xf>
    <xf numFmtId="0" fontId="9" fillId="3" borderId="8" xfId="0" applyFont="1" applyFill="1" applyBorder="1" applyAlignment="1">
      <alignment horizontal="left" vertical="top" textRotation="90" wrapText="1" readingOrder="1"/>
    </xf>
    <xf numFmtId="0" fontId="9" fillId="8" borderId="9" xfId="0" applyFont="1" applyFill="1" applyBorder="1" applyAlignment="1">
      <alignment horizontal="left" vertical="top" wrapText="1" readingOrder="1"/>
    </xf>
    <xf numFmtId="0" fontId="5" fillId="10" borderId="35" xfId="0" applyFont="1" applyFill="1" applyBorder="1" applyAlignment="1">
      <alignment vertical="center" wrapText="1" readingOrder="1"/>
    </xf>
    <xf numFmtId="0" fontId="7" fillId="7" borderId="12" xfId="0" applyFont="1" applyFill="1" applyBorder="1" applyAlignment="1">
      <alignment horizontal="center" vertical="center" wrapText="1" readingOrder="1"/>
    </xf>
    <xf numFmtId="0" fontId="8" fillId="8" borderId="13" xfId="0" applyFont="1" applyFill="1" applyBorder="1" applyAlignment="1">
      <alignment horizontal="center" vertical="center" textRotation="90" wrapText="1"/>
    </xf>
    <xf numFmtId="0" fontId="9" fillId="8" borderId="13" xfId="0" applyFont="1" applyFill="1" applyBorder="1" applyAlignment="1">
      <alignment horizontal="left" vertical="top" wrapText="1" readingOrder="1"/>
    </xf>
    <xf numFmtId="0" fontId="9" fillId="8" borderId="13" xfId="0" applyFont="1" applyFill="1" applyBorder="1" applyAlignment="1">
      <alignment horizontal="left" vertical="top" textRotation="90" wrapText="1" readingOrder="1"/>
    </xf>
    <xf numFmtId="0" fontId="9" fillId="4" borderId="13" xfId="0" applyFont="1" applyFill="1" applyBorder="1" applyAlignment="1">
      <alignment horizontal="left" vertical="top" textRotation="90" wrapText="1" readingOrder="1"/>
    </xf>
    <xf numFmtId="0" fontId="9" fillId="8" borderId="14" xfId="0" applyFont="1" applyFill="1" applyBorder="1" applyAlignment="1">
      <alignment horizontal="left" vertical="top" wrapText="1" readingOrder="1"/>
    </xf>
    <xf numFmtId="0" fontId="5" fillId="10" borderId="15" xfId="0" applyFont="1" applyFill="1" applyBorder="1" applyAlignment="1">
      <alignment horizontal="center" vertical="center" wrapText="1" readingOrder="1"/>
    </xf>
    <xf numFmtId="0" fontId="5" fillId="10" borderId="20" xfId="0" applyFont="1" applyFill="1" applyBorder="1" applyAlignment="1">
      <alignment horizontal="center" vertical="center" wrapText="1" readingOrder="1"/>
    </xf>
    <xf numFmtId="0" fontId="8" fillId="8" borderId="23" xfId="0" applyFont="1" applyFill="1" applyBorder="1" applyAlignment="1">
      <alignment horizontal="center" vertical="center" textRotation="90" wrapText="1"/>
    </xf>
    <xf numFmtId="0" fontId="12" fillId="0" borderId="23" xfId="0" applyFont="1" applyBorder="1" applyAlignment="1">
      <alignment horizontal="left" vertical="top" wrapText="1"/>
    </xf>
    <xf numFmtId="0" fontId="9" fillId="8" borderId="23" xfId="0" applyFont="1" applyFill="1" applyBorder="1" applyAlignment="1">
      <alignment horizontal="left" vertical="top" textRotation="90" wrapText="1" readingOrder="1"/>
    </xf>
    <xf numFmtId="0" fontId="9" fillId="3" borderId="23" xfId="0" applyFont="1" applyFill="1" applyBorder="1" applyAlignment="1">
      <alignment horizontal="left" vertical="top" textRotation="90" wrapText="1" readingOrder="1"/>
    </xf>
    <xf numFmtId="0" fontId="12" fillId="0" borderId="23" xfId="0" applyFont="1" applyBorder="1" applyAlignment="1">
      <alignment horizontal="left" vertical="top"/>
    </xf>
    <xf numFmtId="0" fontId="9" fillId="8" borderId="23" xfId="0" applyFont="1" applyFill="1" applyBorder="1" applyAlignment="1">
      <alignment horizontal="left" vertical="top" wrapText="1" readingOrder="1"/>
    </xf>
    <xf numFmtId="0" fontId="9" fillId="8" borderId="24" xfId="0" applyFont="1" applyFill="1" applyBorder="1" applyAlignment="1">
      <alignment horizontal="left" vertical="top" wrapText="1" readingOrder="1"/>
    </xf>
    <xf numFmtId="0" fontId="6" fillId="7" borderId="39" xfId="0" applyFont="1" applyFill="1" applyBorder="1" applyAlignment="1">
      <alignment horizontal="center" vertical="center" wrapText="1" readingOrder="1"/>
    </xf>
    <xf numFmtId="0" fontId="9" fillId="8" borderId="23" xfId="0" applyFont="1" applyFill="1" applyBorder="1" applyAlignment="1">
      <alignment horizontal="center" vertical="center" wrapText="1" readingOrder="1"/>
    </xf>
    <xf numFmtId="0" fontId="6" fillId="7" borderId="23" xfId="0" applyFont="1" applyFill="1" applyBorder="1" applyAlignment="1">
      <alignment horizontal="left" vertical="top" wrapText="1" readingOrder="1"/>
    </xf>
    <xf numFmtId="0" fontId="6" fillId="7" borderId="24" xfId="0" applyFont="1" applyFill="1" applyBorder="1" applyAlignment="1">
      <alignment horizontal="left" vertical="top" wrapText="1" readingOrder="1"/>
    </xf>
    <xf numFmtId="0" fontId="8" fillId="8" borderId="28" xfId="0" applyFont="1" applyFill="1" applyBorder="1" applyAlignment="1">
      <alignment horizontal="center" vertical="center" textRotation="90" wrapText="1"/>
    </xf>
    <xf numFmtId="0" fontId="9" fillId="8" borderId="28" xfId="0" applyFont="1" applyFill="1" applyBorder="1" applyAlignment="1">
      <alignment horizontal="center" vertical="center" wrapText="1" readingOrder="1"/>
    </xf>
    <xf numFmtId="0" fontId="9" fillId="4" borderId="28" xfId="0" applyFont="1" applyFill="1" applyBorder="1" applyAlignment="1">
      <alignment horizontal="center" vertical="center" textRotation="90" wrapText="1" readingOrder="1"/>
    </xf>
    <xf numFmtId="0" fontId="6" fillId="7" borderId="28" xfId="0" applyFont="1" applyFill="1" applyBorder="1" applyAlignment="1">
      <alignment horizontal="left" vertical="top" wrapText="1" readingOrder="1"/>
    </xf>
    <xf numFmtId="0" fontId="6" fillId="7" borderId="29" xfId="0" applyFont="1" applyFill="1" applyBorder="1" applyAlignment="1">
      <alignment horizontal="left" vertical="top" wrapText="1" readingOrder="1"/>
    </xf>
    <xf numFmtId="0" fontId="5" fillId="11" borderId="37" xfId="0" applyFont="1" applyFill="1" applyBorder="1" applyAlignment="1">
      <alignment horizontal="center" vertical="center" wrapText="1" readingOrder="1"/>
    </xf>
    <xf numFmtId="0" fontId="7" fillId="7" borderId="7" xfId="0" applyFont="1" applyFill="1" applyBorder="1" applyAlignment="1">
      <alignment horizontal="center" vertical="center" wrapText="1" readingOrder="1"/>
    </xf>
    <xf numFmtId="0" fontId="8" fillId="8" borderId="8" xfId="0" applyFont="1" applyFill="1" applyBorder="1" applyAlignment="1">
      <alignment horizontal="center" vertical="center" textRotation="90" wrapText="1"/>
    </xf>
    <xf numFmtId="0" fontId="9" fillId="8" borderId="8" xfId="0" applyFont="1" applyFill="1" applyBorder="1" applyAlignment="1">
      <alignment horizontal="center" vertical="center" wrapText="1" readingOrder="1"/>
    </xf>
    <xf numFmtId="0" fontId="9" fillId="8" borderId="8" xfId="0" applyFont="1" applyFill="1" applyBorder="1" applyAlignment="1">
      <alignment horizontal="center" vertical="center" textRotation="90" wrapText="1" readingOrder="1"/>
    </xf>
    <xf numFmtId="0" fontId="9" fillId="8" borderId="8" xfId="0" applyFont="1" applyFill="1" applyBorder="1" applyAlignment="1">
      <alignment vertical="center" wrapText="1" readingOrder="1"/>
    </xf>
    <xf numFmtId="0" fontId="12" fillId="0" borderId="8" xfId="0" applyFont="1" applyBorder="1" applyAlignment="1">
      <alignment horizontal="center" vertical="center" textRotation="90"/>
    </xf>
    <xf numFmtId="0" fontId="12" fillId="9" borderId="8" xfId="0" applyFont="1" applyFill="1" applyBorder="1" applyAlignment="1">
      <alignment horizontal="center" vertical="center" textRotation="90"/>
    </xf>
    <xf numFmtId="0" fontId="9" fillId="8" borderId="9" xfId="0" applyFont="1" applyFill="1" applyBorder="1" applyAlignment="1">
      <alignment vertical="center" wrapText="1" readingOrder="1"/>
    </xf>
    <xf numFmtId="0" fontId="5" fillId="11" borderId="20" xfId="0" applyFont="1" applyFill="1" applyBorder="1" applyAlignment="1">
      <alignment horizontal="center" vertical="center" wrapText="1" readingOrder="1"/>
    </xf>
    <xf numFmtId="0" fontId="12" fillId="0" borderId="23" xfId="0" applyFont="1" applyBorder="1" applyAlignment="1">
      <alignment horizontal="center" vertical="center" textRotation="90"/>
    </xf>
    <xf numFmtId="0" fontId="12" fillId="9" borderId="23" xfId="0" applyFont="1" applyFill="1" applyBorder="1" applyAlignment="1">
      <alignment horizontal="center" vertical="center" textRotation="90"/>
    </xf>
    <xf numFmtId="0" fontId="5" fillId="11" borderId="40" xfId="0" applyFont="1" applyFill="1" applyBorder="1" applyAlignment="1">
      <alignment horizontal="center" vertical="center" wrapText="1" readingOrder="1"/>
    </xf>
    <xf numFmtId="0" fontId="5" fillId="11" borderId="30" xfId="0" applyFont="1" applyFill="1" applyBorder="1" applyAlignment="1">
      <alignment horizontal="center" vertical="center" wrapText="1" readingOrder="1"/>
    </xf>
    <xf numFmtId="0" fontId="8" fillId="8" borderId="28" xfId="0" applyFont="1" applyFill="1" applyBorder="1" applyAlignment="1">
      <alignment horizontal="center" vertical="center" textRotation="90" wrapText="1"/>
    </xf>
    <xf numFmtId="0" fontId="6" fillId="7" borderId="28" xfId="0" applyFont="1" applyFill="1" applyBorder="1" applyAlignment="1">
      <alignment horizontal="left" vertical="top" textRotation="90" wrapText="1" readingOrder="1"/>
    </xf>
    <xf numFmtId="0" fontId="6" fillId="4" borderId="28" xfId="0" applyFont="1" applyFill="1" applyBorder="1" applyAlignment="1">
      <alignment horizontal="left" vertical="top" textRotation="90" wrapText="1" readingOrder="1"/>
    </xf>
    <xf numFmtId="0" fontId="5" fillId="11" borderId="15" xfId="0" applyFont="1" applyFill="1" applyBorder="1" applyAlignment="1">
      <alignment horizontal="center" vertical="center" wrapText="1" readingOrder="1"/>
    </xf>
    <xf numFmtId="0" fontId="6" fillId="7" borderId="38" xfId="0" applyFont="1" applyFill="1" applyBorder="1" applyAlignment="1">
      <alignment horizontal="center" vertical="center" wrapText="1" readingOrder="1"/>
    </xf>
    <xf numFmtId="0" fontId="11" fillId="8" borderId="18" xfId="0" applyFont="1" applyFill="1" applyBorder="1" applyAlignment="1">
      <alignment horizontal="center" vertical="center" textRotation="90" wrapText="1" readingOrder="1"/>
    </xf>
    <xf numFmtId="0" fontId="6" fillId="7" borderId="18" xfId="0" applyFont="1" applyFill="1" applyBorder="1" applyAlignment="1">
      <alignment horizontal="left" vertical="top" wrapText="1" readingOrder="1"/>
    </xf>
    <xf numFmtId="0" fontId="6" fillId="7" borderId="18" xfId="0" applyFont="1" applyFill="1" applyBorder="1" applyAlignment="1">
      <alignment horizontal="left" vertical="top" textRotation="90" wrapText="1" readingOrder="1"/>
    </xf>
    <xf numFmtId="0" fontId="7" fillId="7" borderId="18" xfId="0" applyFont="1" applyFill="1" applyBorder="1" applyAlignment="1">
      <alignment horizontal="left" vertical="top" textRotation="90" wrapText="1" readingOrder="1"/>
    </xf>
    <xf numFmtId="0" fontId="6" fillId="4" borderId="18" xfId="0" applyFont="1" applyFill="1" applyBorder="1" applyAlignment="1">
      <alignment horizontal="left" vertical="top" textRotation="90" wrapText="1" readingOrder="1"/>
    </xf>
    <xf numFmtId="0" fontId="6" fillId="7" borderId="19" xfId="0" applyFont="1" applyFill="1" applyBorder="1" applyAlignment="1">
      <alignment horizontal="left" vertical="top" wrapText="1" readingOrder="1"/>
    </xf>
    <xf numFmtId="0" fontId="11" fillId="8" borderId="23" xfId="0" applyFont="1" applyFill="1" applyBorder="1" applyAlignment="1">
      <alignment horizontal="center" vertical="center" textRotation="90" wrapText="1" readingOrder="1"/>
    </xf>
    <xf numFmtId="0" fontId="6" fillId="7" borderId="23" xfId="0" applyFont="1" applyFill="1" applyBorder="1" applyAlignment="1">
      <alignment horizontal="left" vertical="top" textRotation="90" wrapText="1" readingOrder="1"/>
    </xf>
    <xf numFmtId="0" fontId="7" fillId="7" borderId="23" xfId="0" applyFont="1" applyFill="1" applyBorder="1" applyAlignment="1">
      <alignment horizontal="left" vertical="top" textRotation="90" wrapText="1" readingOrder="1"/>
    </xf>
    <xf numFmtId="0" fontId="6" fillId="4" borderId="23" xfId="0" applyFont="1" applyFill="1" applyBorder="1" applyAlignment="1">
      <alignment horizontal="left" vertical="top" textRotation="90" wrapText="1" readingOrder="1"/>
    </xf>
    <xf numFmtId="0" fontId="11" fillId="8" borderId="28" xfId="0" applyFont="1" applyFill="1" applyBorder="1" applyAlignment="1">
      <alignment horizontal="center" vertical="center" textRotation="90" wrapText="1" readingOrder="1"/>
    </xf>
    <xf numFmtId="0" fontId="7" fillId="7" borderId="28" xfId="0" applyFont="1" applyFill="1" applyBorder="1" applyAlignment="1">
      <alignment horizontal="left" vertical="top" textRotation="90" wrapText="1" readingOrder="1"/>
    </xf>
    <xf numFmtId="0" fontId="5" fillId="11" borderId="37" xfId="0" applyFont="1" applyFill="1" applyBorder="1" applyAlignment="1">
      <alignment horizontal="center" vertical="center" wrapText="1" readingOrder="1"/>
    </xf>
    <xf numFmtId="0" fontId="6" fillId="7" borderId="16" xfId="0" applyFont="1" applyFill="1" applyBorder="1" applyAlignment="1">
      <alignment horizontal="center" vertical="center" wrapText="1" readingOrder="1"/>
    </xf>
    <xf numFmtId="0" fontId="11" fillId="8" borderId="33" xfId="0" applyFont="1" applyFill="1" applyBorder="1" applyAlignment="1">
      <alignment horizontal="center" vertical="center" textRotation="90" wrapText="1" readingOrder="1"/>
    </xf>
    <xf numFmtId="0" fontId="9" fillId="8" borderId="33" xfId="0" applyFont="1" applyFill="1" applyBorder="1" applyAlignment="1">
      <alignment horizontal="justify" vertical="center" wrapText="1" readingOrder="1"/>
    </xf>
    <xf numFmtId="0" fontId="9" fillId="8" borderId="33" xfId="0" applyFont="1" applyFill="1" applyBorder="1" applyAlignment="1">
      <alignment horizontal="center" vertical="center" textRotation="90" wrapText="1" readingOrder="1"/>
    </xf>
    <xf numFmtId="0" fontId="9" fillId="8" borderId="33" xfId="0" applyFont="1" applyFill="1" applyBorder="1" applyAlignment="1">
      <alignment vertical="center" wrapText="1" readingOrder="1"/>
    </xf>
    <xf numFmtId="0" fontId="9" fillId="8" borderId="33" xfId="0" applyFont="1" applyFill="1" applyBorder="1" applyAlignment="1">
      <alignment horizontal="center" vertical="center" textRotation="90" wrapText="1"/>
    </xf>
    <xf numFmtId="0" fontId="9" fillId="4" borderId="33" xfId="0" applyFont="1" applyFill="1" applyBorder="1" applyAlignment="1">
      <alignment horizontal="center" vertical="center" textRotation="90" wrapText="1"/>
    </xf>
    <xf numFmtId="0" fontId="9" fillId="8" borderId="34" xfId="0" applyFont="1" applyFill="1" applyBorder="1" applyAlignment="1">
      <alignment vertical="center" wrapText="1" readingOrder="1"/>
    </xf>
    <xf numFmtId="0" fontId="6" fillId="7" borderId="41" xfId="0" applyFont="1" applyFill="1" applyBorder="1" applyAlignment="1">
      <alignment horizontal="center" vertical="center" wrapText="1" readingOrder="1"/>
    </xf>
    <xf numFmtId="0" fontId="7" fillId="7" borderId="5" xfId="0" applyFont="1" applyFill="1" applyBorder="1" applyAlignment="1">
      <alignment horizontal="center" vertical="center" wrapText="1" readingOrder="1"/>
    </xf>
    <xf numFmtId="0" fontId="9" fillId="12" borderId="2" xfId="0" applyFont="1" applyFill="1" applyBorder="1" applyAlignment="1">
      <alignment horizontal="left" vertical="top" textRotation="90" wrapText="1" readingOrder="1"/>
    </xf>
    <xf numFmtId="0" fontId="0" fillId="0" borderId="0" xfId="0" applyAlignment="1">
      <alignment horizontal="center"/>
    </xf>
    <xf numFmtId="0" fontId="13" fillId="0" borderId="11" xfId="0" applyFont="1" applyBorder="1" applyAlignment="1">
      <alignment horizontal="center" vertical="center" wrapText="1" readingOrder="1"/>
    </xf>
    <xf numFmtId="0" fontId="13" fillId="0" borderId="12" xfId="0" applyFont="1" applyBorder="1" applyAlignment="1">
      <alignment horizontal="center" vertical="center" wrapText="1" readingOrder="1"/>
    </xf>
    <xf numFmtId="0" fontId="9" fillId="8" borderId="13" xfId="0" applyFont="1" applyFill="1" applyBorder="1" applyAlignment="1">
      <alignment horizontal="center" vertical="center" wrapText="1" readingOrder="1"/>
    </xf>
    <xf numFmtId="0" fontId="9" fillId="8" borderId="13" xfId="0" applyFont="1" applyFill="1" applyBorder="1" applyAlignment="1">
      <alignment horizontal="center" vertical="center" textRotation="90" wrapText="1" readingOrder="1"/>
    </xf>
    <xf numFmtId="0" fontId="9" fillId="4" borderId="13" xfId="0" applyFont="1" applyFill="1" applyBorder="1" applyAlignment="1">
      <alignment horizontal="center" vertical="center" textRotation="90" wrapText="1" readingOrder="1"/>
    </xf>
    <xf numFmtId="0" fontId="9" fillId="8" borderId="18" xfId="0" applyFont="1" applyFill="1" applyBorder="1" applyAlignment="1">
      <alignment horizontal="center" vertical="center" wrapText="1" readingOrder="1"/>
    </xf>
    <xf numFmtId="0" fontId="9" fillId="8" borderId="19" xfId="0" applyFont="1" applyFill="1" applyBorder="1" applyAlignment="1">
      <alignment horizontal="center" vertical="center" wrapText="1" readingOrder="1"/>
    </xf>
    <xf numFmtId="0" fontId="13" fillId="0" borderId="31" xfId="0" applyFont="1" applyBorder="1" applyAlignment="1">
      <alignment horizontal="center" vertical="center" wrapText="1" readingOrder="1"/>
    </xf>
    <xf numFmtId="0" fontId="13" fillId="0" borderId="32" xfId="0" applyFont="1" applyBorder="1" applyAlignment="1">
      <alignment horizontal="center" vertical="center" wrapText="1" readingOrder="1"/>
    </xf>
    <xf numFmtId="0" fontId="9" fillId="8" borderId="33" xfId="0" applyFont="1" applyFill="1" applyBorder="1" applyAlignment="1">
      <alignment horizontal="center" vertical="center" wrapText="1" readingOrder="1"/>
    </xf>
    <xf numFmtId="0" fontId="9" fillId="8" borderId="33" xfId="0" applyFont="1" applyFill="1" applyBorder="1" applyAlignment="1">
      <alignment horizontal="center" vertical="center" textRotation="90" wrapText="1" readingOrder="1"/>
    </xf>
    <xf numFmtId="0" fontId="9" fillId="4" borderId="33" xfId="0" applyFont="1" applyFill="1" applyBorder="1" applyAlignment="1">
      <alignment horizontal="center" vertical="center" textRotation="90" wrapText="1" readingOrder="1"/>
    </xf>
    <xf numFmtId="0" fontId="9" fillId="8" borderId="8" xfId="0" applyFont="1" applyFill="1" applyBorder="1" applyAlignment="1">
      <alignment horizontal="center" vertical="center" wrapText="1" readingOrder="1"/>
    </xf>
    <xf numFmtId="0" fontId="9" fillId="8" borderId="9" xfId="0" applyFont="1" applyFill="1" applyBorder="1" applyAlignment="1">
      <alignment horizontal="center" vertical="center" wrapText="1" readingOrder="1"/>
    </xf>
    <xf numFmtId="0" fontId="9" fillId="4" borderId="8" xfId="0" applyFont="1" applyFill="1" applyBorder="1" applyAlignment="1">
      <alignment horizontal="center" vertical="center" textRotation="90" wrapText="1" readingOrder="1"/>
    </xf>
    <xf numFmtId="0" fontId="9" fillId="8" borderId="42" xfId="0" applyFont="1" applyFill="1" applyBorder="1" applyAlignment="1">
      <alignment horizontal="center" vertical="center" wrapText="1" readingOrder="1"/>
    </xf>
    <xf numFmtId="0" fontId="9" fillId="8" borderId="23" xfId="0" applyFont="1" applyFill="1" applyBorder="1" applyAlignment="1">
      <alignment horizontal="center" vertical="center" wrapText="1" readingOrder="1"/>
    </xf>
    <xf numFmtId="0" fontId="9" fillId="8" borderId="24" xfId="0" applyFont="1" applyFill="1" applyBorder="1" applyAlignment="1">
      <alignment horizontal="center" vertical="center" wrapText="1" readingOrder="1"/>
    </xf>
    <xf numFmtId="0" fontId="9" fillId="8" borderId="43" xfId="0" applyFont="1" applyFill="1" applyBorder="1" applyAlignment="1">
      <alignment horizontal="center" vertical="center" wrapText="1" readingOrder="1"/>
    </xf>
    <xf numFmtId="0" fontId="13" fillId="0" borderId="41" xfId="0" applyFont="1" applyBorder="1" applyAlignment="1">
      <alignment horizontal="center" vertical="center" wrapText="1" readingOrder="1"/>
    </xf>
    <xf numFmtId="0" fontId="13" fillId="0" borderId="44" xfId="0" applyFont="1" applyBorder="1" applyAlignment="1">
      <alignment horizontal="center" vertical="center" wrapText="1" readingOrder="1"/>
    </xf>
    <xf numFmtId="0" fontId="9" fillId="8" borderId="45" xfId="0" applyFont="1" applyFill="1" applyBorder="1" applyAlignment="1">
      <alignment horizontal="center" vertical="center" wrapText="1" readingOrder="1"/>
    </xf>
    <xf numFmtId="0" fontId="9" fillId="8" borderId="28" xfId="0" applyFont="1" applyFill="1" applyBorder="1" applyAlignment="1">
      <alignment horizontal="center" vertical="center" wrapText="1" readingOrder="1"/>
    </xf>
    <xf numFmtId="0" fontId="9" fillId="8" borderId="46" xfId="0" applyFont="1" applyFill="1" applyBorder="1" applyAlignment="1">
      <alignment horizontal="center" vertical="center" wrapText="1" readingOrder="1"/>
    </xf>
    <xf numFmtId="0" fontId="12" fillId="0" borderId="33" xfId="0" applyFont="1" applyBorder="1" applyAlignment="1">
      <alignment horizontal="center" vertical="center" wrapText="1"/>
    </xf>
    <xf numFmtId="0" fontId="9" fillId="8" borderId="2" xfId="0" applyFont="1" applyFill="1" applyBorder="1" applyAlignment="1">
      <alignment horizontal="center" vertical="center" wrapText="1" readingOrder="1"/>
    </xf>
    <xf numFmtId="0" fontId="9" fillId="8" borderId="13" xfId="0" applyFont="1" applyFill="1" applyBorder="1" applyAlignment="1">
      <alignment horizontal="center" vertical="center" wrapText="1" readingOrder="1"/>
    </xf>
    <xf numFmtId="0" fontId="12" fillId="0" borderId="23" xfId="0" applyFont="1" applyBorder="1" applyAlignment="1">
      <alignment horizontal="center" vertical="center" wrapText="1"/>
    </xf>
    <xf numFmtId="0" fontId="6" fillId="7" borderId="28" xfId="0" applyFont="1" applyFill="1" applyBorder="1" applyAlignment="1">
      <alignment horizontal="center" vertical="center" wrapText="1" readingOrder="1"/>
    </xf>
    <xf numFmtId="0" fontId="6" fillId="7" borderId="18" xfId="0" applyFont="1" applyFill="1" applyBorder="1" applyAlignment="1">
      <alignment horizontal="center" vertical="center" wrapText="1" readingOrder="1"/>
    </xf>
    <xf numFmtId="0" fontId="6" fillId="7" borderId="23" xfId="0" applyFont="1" applyFill="1" applyBorder="1" applyAlignment="1">
      <alignment horizontal="center" vertical="center" wrapText="1" readingOrder="1"/>
    </xf>
    <xf numFmtId="0" fontId="9" fillId="8" borderId="33" xfId="0" applyFont="1" applyFill="1" applyBorder="1" applyAlignment="1">
      <alignment horizontal="center" vertical="center" wrapText="1" readingOrder="1"/>
    </xf>
    <xf numFmtId="0" fontId="2" fillId="0" borderId="0" xfId="0" applyFont="1"/>
    <xf numFmtId="0" fontId="2" fillId="0" borderId="23" xfId="0" applyFont="1" applyBorder="1" applyAlignment="1">
      <alignment vertical="center" wrapText="1"/>
    </xf>
    <xf numFmtId="0" fontId="0" fillId="0" borderId="23" xfId="0" applyBorder="1" applyAlignment="1">
      <alignment horizontal="left" vertical="center" wrapText="1"/>
    </xf>
    <xf numFmtId="0" fontId="0" fillId="0" borderId="23"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xf numFmtId="0" fontId="16"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30" xfId="0" applyFill="1" applyBorder="1" applyAlignment="1">
      <alignment horizontal="left" vertical="center" wrapText="1"/>
    </xf>
    <xf numFmtId="0" fontId="0" fillId="0" borderId="0" xfId="0" applyFill="1" applyBorder="1" applyAlignment="1">
      <alignment horizontal="left" vertical="center" wrapText="1"/>
    </xf>
  </cellXfs>
  <cellStyles count="1">
    <cellStyle name="Normal" xfId="0" builtinId="0"/>
  </cellStyles>
  <dxfs count="12">
    <dxf>
      <font>
        <color theme="0"/>
      </font>
      <fill>
        <patternFill>
          <bgColor rgb="FFFF0000"/>
        </patternFill>
      </fill>
    </dxf>
    <dxf>
      <fill>
        <patternFill>
          <bgColor rgb="FFFFC000"/>
        </patternFill>
      </fill>
    </dxf>
    <dxf>
      <fill>
        <patternFill>
          <bgColor theme="7" tint="0.59996337778862885"/>
        </patternFill>
      </fill>
    </dxf>
    <dxf>
      <fill>
        <patternFill>
          <bgColor rgb="FF92D050"/>
        </patternFill>
      </fill>
    </dxf>
    <dxf>
      <font>
        <color theme="0"/>
      </font>
      <fill>
        <patternFill>
          <bgColor rgb="FFFF0000"/>
        </patternFill>
      </fill>
    </dxf>
    <dxf>
      <fill>
        <patternFill>
          <bgColor rgb="FFFFC000"/>
        </patternFill>
      </fill>
    </dxf>
    <dxf>
      <fill>
        <patternFill>
          <bgColor theme="7" tint="0.59996337778862885"/>
        </patternFill>
      </fill>
    </dxf>
    <dxf>
      <fill>
        <patternFill>
          <bgColor rgb="FF92D050"/>
        </patternFill>
      </fill>
    </dxf>
    <dxf>
      <font>
        <color theme="0"/>
      </font>
      <fill>
        <patternFill>
          <bgColor rgb="FFFF0000"/>
        </patternFill>
      </fill>
    </dxf>
    <dxf>
      <fill>
        <patternFill>
          <bgColor rgb="FFFFC000"/>
        </patternFill>
      </fill>
    </dxf>
    <dxf>
      <fill>
        <patternFill>
          <bgColor theme="7"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FBD51-8D70-46D1-8F21-564A7CCF2CDF}">
  <dimension ref="A1:P26"/>
  <sheetViews>
    <sheetView zoomScale="50" zoomScaleNormal="50" zoomScaleSheetLayoutView="10" workbookViewId="0">
      <pane xSplit="1" ySplit="1" topLeftCell="B2" activePane="bottomRight" state="frozen"/>
      <selection activeCell="B1" sqref="B1:C1"/>
      <selection pane="topRight" activeCell="B1" sqref="B1:C1"/>
      <selection pane="bottomLeft" activeCell="B1" sqref="B1:C1"/>
      <selection pane="bottomRight" activeCell="B1" sqref="B1:C1"/>
    </sheetView>
  </sheetViews>
  <sheetFormatPr baseColWidth="10" defaultRowHeight="15" x14ac:dyDescent="0.25"/>
  <cols>
    <col min="1" max="1" width="16.7109375" hidden="1" customWidth="1"/>
    <col min="2" max="2" width="37.7109375" bestFit="1" customWidth="1"/>
    <col min="3" max="3" width="56.140625" customWidth="1"/>
    <col min="4" max="4" width="6.140625" bestFit="1" customWidth="1"/>
    <col min="5" max="5" width="17.85546875" customWidth="1"/>
    <col min="6" max="6" width="4.5703125" bestFit="1" customWidth="1"/>
    <col min="7" max="7" width="22.5703125" customWidth="1"/>
    <col min="8" max="11" width="5.42578125" customWidth="1"/>
    <col min="12" max="12" width="40.42578125" customWidth="1"/>
    <col min="13" max="13" width="20" customWidth="1"/>
    <col min="14" max="14" width="22.7109375" customWidth="1"/>
    <col min="15" max="15" width="17.140625" customWidth="1"/>
    <col min="16" max="16" width="36.7109375" customWidth="1"/>
  </cols>
  <sheetData>
    <row r="1" spans="1:16" ht="123" customHeight="1" thickBot="1" x14ac:dyDescent="0.3">
      <c r="A1" s="16" t="s">
        <v>0</v>
      </c>
      <c r="B1" s="17" t="s">
        <v>1</v>
      </c>
      <c r="C1" s="18" t="s">
        <v>2</v>
      </c>
      <c r="D1" s="19" t="s">
        <v>3</v>
      </c>
      <c r="E1" s="20" t="s">
        <v>4</v>
      </c>
      <c r="F1" s="21" t="s">
        <v>5</v>
      </c>
      <c r="G1" s="20" t="s">
        <v>6</v>
      </c>
      <c r="H1" s="21" t="s">
        <v>7</v>
      </c>
      <c r="I1" s="21" t="s">
        <v>8</v>
      </c>
      <c r="J1" s="21" t="s">
        <v>9</v>
      </c>
      <c r="K1" s="21" t="s">
        <v>10</v>
      </c>
      <c r="L1" s="20" t="s">
        <v>11</v>
      </c>
      <c r="M1" s="20" t="s">
        <v>12</v>
      </c>
      <c r="N1" s="20" t="s">
        <v>13</v>
      </c>
      <c r="O1" s="20" t="s">
        <v>14</v>
      </c>
      <c r="P1" s="22" t="s">
        <v>15</v>
      </c>
    </row>
    <row r="2" spans="1:16" ht="116.25" x14ac:dyDescent="0.25">
      <c r="A2" s="23" t="s">
        <v>16</v>
      </c>
      <c r="B2" s="24" t="s">
        <v>17</v>
      </c>
      <c r="C2" s="25" t="s">
        <v>18</v>
      </c>
      <c r="D2" s="26" t="s">
        <v>19</v>
      </c>
      <c r="E2" s="27" t="s">
        <v>20</v>
      </c>
      <c r="F2" s="28" t="s">
        <v>21</v>
      </c>
      <c r="G2" s="27" t="s">
        <v>22</v>
      </c>
      <c r="H2" s="28" t="s">
        <v>23</v>
      </c>
      <c r="I2" s="28" t="s">
        <v>24</v>
      </c>
      <c r="J2" s="29" t="s">
        <v>25</v>
      </c>
      <c r="K2" s="28" t="s">
        <v>26</v>
      </c>
      <c r="L2" s="27" t="s">
        <v>27</v>
      </c>
      <c r="M2" s="27" t="s">
        <v>28</v>
      </c>
      <c r="N2" s="27" t="s">
        <v>29</v>
      </c>
      <c r="O2" s="27" t="s">
        <v>30</v>
      </c>
      <c r="P2" s="30" t="s">
        <v>31</v>
      </c>
    </row>
    <row r="3" spans="1:16" ht="114.75" x14ac:dyDescent="0.25">
      <c r="A3" s="31"/>
      <c r="B3" s="32"/>
      <c r="C3" s="33"/>
      <c r="D3" s="34" t="s">
        <v>32</v>
      </c>
      <c r="E3" s="35" t="s">
        <v>33</v>
      </c>
      <c r="F3" s="36" t="s">
        <v>21</v>
      </c>
      <c r="G3" s="37" t="s">
        <v>34</v>
      </c>
      <c r="H3" s="36" t="s">
        <v>35</v>
      </c>
      <c r="I3" s="36" t="s">
        <v>36</v>
      </c>
      <c r="J3" s="38" t="s">
        <v>37</v>
      </c>
      <c r="K3" s="36" t="s">
        <v>38</v>
      </c>
      <c r="L3" s="37" t="s">
        <v>39</v>
      </c>
      <c r="M3" s="37" t="s">
        <v>40</v>
      </c>
      <c r="N3" s="37" t="s">
        <v>41</v>
      </c>
      <c r="O3" s="37" t="s">
        <v>42</v>
      </c>
      <c r="P3" s="39" t="s">
        <v>43</v>
      </c>
    </row>
    <row r="4" spans="1:16" ht="102" x14ac:dyDescent="0.25">
      <c r="A4" s="31"/>
      <c r="B4" s="32"/>
      <c r="C4" s="33"/>
      <c r="D4" s="34"/>
      <c r="E4" s="35"/>
      <c r="F4" s="36"/>
      <c r="G4" s="37" t="s">
        <v>44</v>
      </c>
      <c r="H4" s="36"/>
      <c r="I4" s="36"/>
      <c r="J4" s="38"/>
      <c r="K4" s="36"/>
      <c r="L4" s="37" t="s">
        <v>45</v>
      </c>
      <c r="M4" s="37" t="s">
        <v>46</v>
      </c>
      <c r="N4" s="37" t="s">
        <v>47</v>
      </c>
      <c r="O4" s="37" t="s">
        <v>48</v>
      </c>
      <c r="P4" s="39" t="s">
        <v>49</v>
      </c>
    </row>
    <row r="5" spans="1:16" ht="136.5" customHeight="1" x14ac:dyDescent="0.25">
      <c r="A5" s="31"/>
      <c r="B5" s="32"/>
      <c r="C5" s="33"/>
      <c r="D5" s="40" t="s">
        <v>50</v>
      </c>
      <c r="E5" s="35" t="s">
        <v>51</v>
      </c>
      <c r="F5" s="41" t="s">
        <v>21</v>
      </c>
      <c r="G5" s="37" t="s">
        <v>52</v>
      </c>
      <c r="H5" s="36" t="s">
        <v>23</v>
      </c>
      <c r="I5" s="42" t="s">
        <v>36</v>
      </c>
      <c r="J5" s="43" t="s">
        <v>53</v>
      </c>
      <c r="K5" s="36" t="s">
        <v>38</v>
      </c>
      <c r="L5" s="37" t="s">
        <v>54</v>
      </c>
      <c r="M5" s="37" t="s">
        <v>55</v>
      </c>
      <c r="N5" s="37" t="s">
        <v>56</v>
      </c>
      <c r="O5" s="37" t="s">
        <v>57</v>
      </c>
      <c r="P5" s="44" t="s">
        <v>58</v>
      </c>
    </row>
    <row r="6" spans="1:16" ht="243" customHeight="1" thickBot="1" x14ac:dyDescent="0.3">
      <c r="A6" s="45"/>
      <c r="B6" s="46"/>
      <c r="C6" s="47"/>
      <c r="D6" s="48"/>
      <c r="E6" s="49"/>
      <c r="F6" s="50"/>
      <c r="G6" s="51" t="s">
        <v>52</v>
      </c>
      <c r="H6" s="52"/>
      <c r="I6" s="53"/>
      <c r="J6" s="54"/>
      <c r="K6" s="52"/>
      <c r="L6" s="51" t="s">
        <v>59</v>
      </c>
      <c r="M6" s="51" t="s">
        <v>60</v>
      </c>
      <c r="N6" s="51" t="s">
        <v>61</v>
      </c>
      <c r="O6" s="51" t="s">
        <v>62</v>
      </c>
      <c r="P6" s="55"/>
    </row>
    <row r="7" spans="1:16" ht="117" thickBot="1" x14ac:dyDescent="0.3">
      <c r="A7" s="56" t="s">
        <v>16</v>
      </c>
      <c r="B7" s="57" t="s">
        <v>63</v>
      </c>
      <c r="C7" s="58" t="s">
        <v>64</v>
      </c>
      <c r="D7" s="59" t="s">
        <v>65</v>
      </c>
      <c r="E7" s="60" t="s">
        <v>66</v>
      </c>
      <c r="F7" s="61" t="s">
        <v>21</v>
      </c>
      <c r="G7" s="60" t="s">
        <v>67</v>
      </c>
      <c r="H7" s="61" t="s">
        <v>23</v>
      </c>
      <c r="I7" s="61" t="s">
        <v>24</v>
      </c>
      <c r="J7" s="62" t="s">
        <v>25</v>
      </c>
      <c r="K7" s="61" t="s">
        <v>26</v>
      </c>
      <c r="L7" s="60" t="s">
        <v>68</v>
      </c>
      <c r="M7" s="63" t="s">
        <v>69</v>
      </c>
      <c r="N7" s="64" t="s">
        <v>70</v>
      </c>
      <c r="O7" s="64" t="s">
        <v>71</v>
      </c>
      <c r="P7" s="65" t="s">
        <v>72</v>
      </c>
    </row>
    <row r="8" spans="1:16" ht="115.5" thickBot="1" x14ac:dyDescent="0.3">
      <c r="A8" s="66" t="s">
        <v>16</v>
      </c>
      <c r="B8" s="67" t="s">
        <v>73</v>
      </c>
      <c r="C8" s="68" t="s">
        <v>74</v>
      </c>
      <c r="D8" s="69" t="s">
        <v>75</v>
      </c>
      <c r="E8" s="70" t="s">
        <v>76</v>
      </c>
      <c r="F8" s="71" t="s">
        <v>21</v>
      </c>
      <c r="G8" s="70" t="s">
        <v>77</v>
      </c>
      <c r="H8" s="71" t="s">
        <v>23</v>
      </c>
      <c r="I8" s="71" t="s">
        <v>78</v>
      </c>
      <c r="J8" s="72" t="s">
        <v>79</v>
      </c>
      <c r="K8" s="71" t="s">
        <v>26</v>
      </c>
      <c r="L8" s="70" t="s">
        <v>80</v>
      </c>
      <c r="M8" s="70" t="s">
        <v>81</v>
      </c>
      <c r="N8" s="70" t="s">
        <v>82</v>
      </c>
      <c r="O8" s="70" t="s">
        <v>30</v>
      </c>
      <c r="P8" s="73" t="s">
        <v>83</v>
      </c>
    </row>
    <row r="9" spans="1:16" ht="97.5" thickBot="1" x14ac:dyDescent="0.3">
      <c r="A9" s="74" t="s">
        <v>84</v>
      </c>
      <c r="B9" s="75" t="s">
        <v>85</v>
      </c>
      <c r="C9" s="76" t="s">
        <v>86</v>
      </c>
      <c r="D9" s="77" t="s">
        <v>87</v>
      </c>
      <c r="E9" s="78" t="s">
        <v>88</v>
      </c>
      <c r="F9" s="79" t="s">
        <v>21</v>
      </c>
      <c r="G9" s="78" t="s">
        <v>89</v>
      </c>
      <c r="H9" s="79" t="s">
        <v>23</v>
      </c>
      <c r="I9" s="79" t="s">
        <v>78</v>
      </c>
      <c r="J9" s="80" t="s">
        <v>79</v>
      </c>
      <c r="K9" s="79" t="s">
        <v>26</v>
      </c>
      <c r="L9" s="78" t="s">
        <v>90</v>
      </c>
      <c r="M9" s="78" t="s">
        <v>91</v>
      </c>
      <c r="N9" s="78" t="s">
        <v>92</v>
      </c>
      <c r="O9" s="78" t="s">
        <v>30</v>
      </c>
      <c r="P9" s="81" t="s">
        <v>93</v>
      </c>
    </row>
    <row r="10" spans="1:16" ht="158.25" customHeight="1" thickBot="1" x14ac:dyDescent="0.3">
      <c r="A10" s="82" t="s">
        <v>84</v>
      </c>
      <c r="B10" s="67" t="s">
        <v>94</v>
      </c>
      <c r="C10" s="83" t="s">
        <v>95</v>
      </c>
      <c r="D10" s="84" t="s">
        <v>96</v>
      </c>
      <c r="E10" s="85" t="s">
        <v>97</v>
      </c>
      <c r="F10" s="86" t="s">
        <v>21</v>
      </c>
      <c r="G10" s="85" t="s">
        <v>98</v>
      </c>
      <c r="H10" s="86" t="s">
        <v>23</v>
      </c>
      <c r="I10" s="86" t="s">
        <v>24</v>
      </c>
      <c r="J10" s="87" t="s">
        <v>25</v>
      </c>
      <c r="K10" s="86" t="s">
        <v>26</v>
      </c>
      <c r="L10" s="85" t="s">
        <v>99</v>
      </c>
      <c r="M10" s="85" t="s">
        <v>100</v>
      </c>
      <c r="N10" s="85" t="s">
        <v>101</v>
      </c>
      <c r="O10" s="85" t="s">
        <v>30</v>
      </c>
      <c r="P10" s="88" t="s">
        <v>102</v>
      </c>
    </row>
    <row r="11" spans="1:16" ht="118.5" customHeight="1" x14ac:dyDescent="0.25">
      <c r="A11" s="89" t="s">
        <v>84</v>
      </c>
      <c r="B11" s="32" t="s">
        <v>103</v>
      </c>
      <c r="C11" s="25" t="s">
        <v>104</v>
      </c>
      <c r="D11" s="26" t="s">
        <v>105</v>
      </c>
      <c r="E11" s="27" t="s">
        <v>106</v>
      </c>
      <c r="F11" s="28" t="s">
        <v>21</v>
      </c>
      <c r="G11" s="27" t="s">
        <v>107</v>
      </c>
      <c r="H11" s="28" t="s">
        <v>23</v>
      </c>
      <c r="I11" s="28" t="s">
        <v>24</v>
      </c>
      <c r="J11" s="29" t="s">
        <v>25</v>
      </c>
      <c r="K11" s="28" t="s">
        <v>26</v>
      </c>
      <c r="L11" s="27" t="s">
        <v>108</v>
      </c>
      <c r="M11" s="27" t="s">
        <v>109</v>
      </c>
      <c r="N11" s="27" t="s">
        <v>110</v>
      </c>
      <c r="O11" s="27" t="s">
        <v>111</v>
      </c>
      <c r="P11" s="30" t="s">
        <v>112</v>
      </c>
    </row>
    <row r="12" spans="1:16" ht="79.5" customHeight="1" x14ac:dyDescent="0.25">
      <c r="A12" s="90"/>
      <c r="B12" s="32"/>
      <c r="C12" s="33"/>
      <c r="D12" s="91" t="s">
        <v>113</v>
      </c>
      <c r="E12" s="92" t="s">
        <v>114</v>
      </c>
      <c r="F12" s="93" t="s">
        <v>21</v>
      </c>
      <c r="G12" s="92" t="s">
        <v>115</v>
      </c>
      <c r="H12" s="93" t="s">
        <v>23</v>
      </c>
      <c r="I12" s="93" t="s">
        <v>78</v>
      </c>
      <c r="J12" s="94" t="s">
        <v>79</v>
      </c>
      <c r="K12" s="93" t="s">
        <v>26</v>
      </c>
      <c r="L12" s="92" t="s">
        <v>116</v>
      </c>
      <c r="M12" s="95" t="s">
        <v>117</v>
      </c>
      <c r="N12" s="96" t="s">
        <v>118</v>
      </c>
      <c r="O12" s="96" t="s">
        <v>119</v>
      </c>
      <c r="P12" s="97" t="s">
        <v>120</v>
      </c>
    </row>
    <row r="13" spans="1:16" ht="79.5" customHeight="1" x14ac:dyDescent="0.25">
      <c r="A13" s="90"/>
      <c r="B13" s="98"/>
      <c r="C13" s="33"/>
      <c r="D13" s="34" t="s">
        <v>121</v>
      </c>
      <c r="E13" s="99" t="s">
        <v>122</v>
      </c>
      <c r="F13" s="36" t="s">
        <v>123</v>
      </c>
      <c r="G13" s="99" t="s">
        <v>124</v>
      </c>
      <c r="H13" s="36" t="s">
        <v>125</v>
      </c>
      <c r="I13" s="36" t="s">
        <v>24</v>
      </c>
      <c r="J13" s="38" t="s">
        <v>126</v>
      </c>
      <c r="K13" s="36" t="s">
        <v>38</v>
      </c>
      <c r="L13" s="100" t="s">
        <v>127</v>
      </c>
      <c r="M13" s="100" t="s">
        <v>128</v>
      </c>
      <c r="N13" s="100" t="s">
        <v>129</v>
      </c>
      <c r="O13" s="100" t="s">
        <v>130</v>
      </c>
      <c r="P13" s="101" t="s">
        <v>131</v>
      </c>
    </row>
    <row r="14" spans="1:16" ht="198" customHeight="1" thickBot="1" x14ac:dyDescent="0.3">
      <c r="A14" s="90"/>
      <c r="B14" s="98"/>
      <c r="C14" s="47"/>
      <c r="D14" s="102"/>
      <c r="E14" s="103"/>
      <c r="F14" s="52"/>
      <c r="G14" s="103"/>
      <c r="H14" s="52"/>
      <c r="I14" s="52"/>
      <c r="J14" s="104"/>
      <c r="K14" s="52"/>
      <c r="L14" s="105" t="s">
        <v>132</v>
      </c>
      <c r="M14" s="105" t="s">
        <v>133</v>
      </c>
      <c r="N14" s="105" t="s">
        <v>134</v>
      </c>
      <c r="O14" s="105" t="s">
        <v>135</v>
      </c>
      <c r="P14" s="106" t="s">
        <v>136</v>
      </c>
    </row>
    <row r="15" spans="1:16" ht="114.75" x14ac:dyDescent="0.25">
      <c r="A15" s="107" t="s">
        <v>137</v>
      </c>
      <c r="B15" s="24" t="s">
        <v>138</v>
      </c>
      <c r="C15" s="108" t="s">
        <v>139</v>
      </c>
      <c r="D15" s="109" t="s">
        <v>140</v>
      </c>
      <c r="E15" s="110" t="s">
        <v>141</v>
      </c>
      <c r="F15" s="111" t="s">
        <v>142</v>
      </c>
      <c r="G15" s="112" t="s">
        <v>143</v>
      </c>
      <c r="H15" s="113" t="s">
        <v>144</v>
      </c>
      <c r="I15" s="113" t="s">
        <v>145</v>
      </c>
      <c r="J15" s="114" t="s">
        <v>146</v>
      </c>
      <c r="K15" s="111" t="s">
        <v>38</v>
      </c>
      <c r="L15" s="112" t="s">
        <v>147</v>
      </c>
      <c r="M15" s="112" t="s">
        <v>148</v>
      </c>
      <c r="N15" s="112" t="s">
        <v>149</v>
      </c>
      <c r="O15" s="112" t="s">
        <v>150</v>
      </c>
      <c r="P15" s="115" t="s">
        <v>151</v>
      </c>
    </row>
    <row r="16" spans="1:16" ht="63.75" x14ac:dyDescent="0.25">
      <c r="A16" s="116"/>
      <c r="B16" s="32"/>
      <c r="C16" s="33"/>
      <c r="D16" s="34"/>
      <c r="E16" s="99"/>
      <c r="F16" s="36"/>
      <c r="G16" s="99" t="s">
        <v>152</v>
      </c>
      <c r="H16" s="117"/>
      <c r="I16" s="117"/>
      <c r="J16" s="118"/>
      <c r="K16" s="36"/>
      <c r="L16" s="37" t="str">
        <f>L15</f>
        <v>Remitir trimestralmente memorando circular a todas las dependencias generadoras de hechos económicos que impacten los estados financieros, solicitando el envió oportuno de la información</v>
      </c>
      <c r="M16" s="37" t="str">
        <f>M15</f>
        <v xml:space="preserve"> memorando circular</v>
      </c>
      <c r="N16" s="37" t="str">
        <f t="shared" ref="N16:O16" si="0">N15</f>
        <v>Subdirectora Financiera</v>
      </c>
      <c r="O16" s="37" t="str">
        <f t="shared" si="0"/>
        <v>3° Y 4° TRIMESTRE</v>
      </c>
      <c r="P16" s="39" t="str">
        <f>P15</f>
        <v>EFICACIA:
Índice de cumplimiento actividades: N°  de  memorandos enviados/  N°  de memorandos por enviar</v>
      </c>
    </row>
    <row r="17" spans="1:16" ht="85.5" customHeight="1" x14ac:dyDescent="0.25">
      <c r="A17" s="119"/>
      <c r="B17" s="32"/>
      <c r="C17" s="33"/>
      <c r="D17" s="34"/>
      <c r="E17" s="99"/>
      <c r="F17" s="36"/>
      <c r="G17" s="99"/>
      <c r="H17" s="117"/>
      <c r="I17" s="117"/>
      <c r="J17" s="118"/>
      <c r="K17" s="36"/>
      <c r="L17" s="37" t="s">
        <v>153</v>
      </c>
      <c r="M17" s="37" t="s">
        <v>154</v>
      </c>
      <c r="N17" s="37" t="s">
        <v>155</v>
      </c>
      <c r="O17" s="37" t="s">
        <v>150</v>
      </c>
      <c r="P17" s="39" t="s">
        <v>156</v>
      </c>
    </row>
    <row r="18" spans="1:16" ht="85.5" customHeight="1" thickBot="1" x14ac:dyDescent="0.3">
      <c r="A18" s="120"/>
      <c r="B18" s="46"/>
      <c r="C18" s="47"/>
      <c r="D18" s="121" t="s">
        <v>157</v>
      </c>
      <c r="E18" s="105" t="s">
        <v>158</v>
      </c>
      <c r="F18" s="122" t="s">
        <v>123</v>
      </c>
      <c r="G18" s="105" t="s">
        <v>159</v>
      </c>
      <c r="H18" s="122" t="s">
        <v>35</v>
      </c>
      <c r="I18" s="122" t="s">
        <v>160</v>
      </c>
      <c r="J18" s="123" t="s">
        <v>161</v>
      </c>
      <c r="K18" s="122" t="s">
        <v>38</v>
      </c>
      <c r="L18" s="105" t="s">
        <v>162</v>
      </c>
      <c r="M18" s="105" t="s">
        <v>163</v>
      </c>
      <c r="N18" s="105" t="s">
        <v>149</v>
      </c>
      <c r="O18" s="105" t="s">
        <v>164</v>
      </c>
      <c r="P18" s="106" t="s">
        <v>165</v>
      </c>
    </row>
    <row r="19" spans="1:16" ht="165.75" x14ac:dyDescent="0.25">
      <c r="A19" s="124" t="s">
        <v>137</v>
      </c>
      <c r="B19" s="125" t="s">
        <v>166</v>
      </c>
      <c r="C19" s="25" t="s">
        <v>167</v>
      </c>
      <c r="D19" s="126" t="s">
        <v>168</v>
      </c>
      <c r="E19" s="127" t="s">
        <v>169</v>
      </c>
      <c r="F19" s="128" t="s">
        <v>123</v>
      </c>
      <c r="G19" s="127" t="s">
        <v>170</v>
      </c>
      <c r="H19" s="128" t="s">
        <v>23</v>
      </c>
      <c r="I19" s="129" t="s">
        <v>171</v>
      </c>
      <c r="J19" s="130" t="s">
        <v>25</v>
      </c>
      <c r="K19" s="128" t="s">
        <v>38</v>
      </c>
      <c r="L19" s="127" t="s">
        <v>172</v>
      </c>
      <c r="M19" s="127" t="s">
        <v>173</v>
      </c>
      <c r="N19" s="127" t="s">
        <v>174</v>
      </c>
      <c r="O19" s="127" t="s">
        <v>175</v>
      </c>
      <c r="P19" s="131" t="s">
        <v>176</v>
      </c>
    </row>
    <row r="20" spans="1:16" ht="121.5" x14ac:dyDescent="0.25">
      <c r="A20" s="120"/>
      <c r="B20" s="32"/>
      <c r="C20" s="33"/>
      <c r="D20" s="132" t="s">
        <v>177</v>
      </c>
      <c r="E20" s="100" t="s">
        <v>178</v>
      </c>
      <c r="F20" s="133" t="s">
        <v>123</v>
      </c>
      <c r="G20" s="100" t="s">
        <v>179</v>
      </c>
      <c r="H20" s="133" t="s">
        <v>180</v>
      </c>
      <c r="I20" s="134" t="s">
        <v>171</v>
      </c>
      <c r="J20" s="135" t="s">
        <v>181</v>
      </c>
      <c r="K20" s="133" t="s">
        <v>38</v>
      </c>
      <c r="L20" s="100" t="s">
        <v>182</v>
      </c>
      <c r="M20" s="100" t="s">
        <v>183</v>
      </c>
      <c r="N20" s="100" t="s">
        <v>184</v>
      </c>
      <c r="O20" s="100" t="s">
        <v>175</v>
      </c>
      <c r="P20" s="101" t="s">
        <v>185</v>
      </c>
    </row>
    <row r="21" spans="1:16" ht="74.25" customHeight="1" thickBot="1" x14ac:dyDescent="0.3">
      <c r="A21" s="120"/>
      <c r="B21" s="32"/>
      <c r="C21" s="47"/>
      <c r="D21" s="136" t="s">
        <v>186</v>
      </c>
      <c r="E21" s="105" t="s">
        <v>187</v>
      </c>
      <c r="F21" s="122" t="s">
        <v>188</v>
      </c>
      <c r="G21" s="105" t="s">
        <v>189</v>
      </c>
      <c r="H21" s="122" t="s">
        <v>180</v>
      </c>
      <c r="I21" s="137" t="s">
        <v>171</v>
      </c>
      <c r="J21" s="123" t="s">
        <v>190</v>
      </c>
      <c r="K21" s="122" t="s">
        <v>38</v>
      </c>
      <c r="L21" s="105" t="s">
        <v>191</v>
      </c>
      <c r="M21" s="105" t="s">
        <v>192</v>
      </c>
      <c r="N21" s="105" t="s">
        <v>193</v>
      </c>
      <c r="O21" s="105" t="s">
        <v>194</v>
      </c>
      <c r="P21" s="106" t="s">
        <v>195</v>
      </c>
    </row>
    <row r="22" spans="1:16" ht="63.75" customHeight="1" thickBot="1" x14ac:dyDescent="0.3">
      <c r="A22" s="138" t="s">
        <v>137</v>
      </c>
      <c r="B22" s="139" t="s">
        <v>196</v>
      </c>
      <c r="C22" s="58" t="s">
        <v>197</v>
      </c>
      <c r="D22" s="140" t="s">
        <v>198</v>
      </c>
      <c r="E22" s="141" t="s">
        <v>199</v>
      </c>
      <c r="F22" s="142" t="s">
        <v>123</v>
      </c>
      <c r="G22" s="143" t="s">
        <v>200</v>
      </c>
      <c r="H22" s="144" t="s">
        <v>201</v>
      </c>
      <c r="I22" s="144" t="s">
        <v>24</v>
      </c>
      <c r="J22" s="145" t="s">
        <v>126</v>
      </c>
      <c r="K22" s="142" t="s">
        <v>38</v>
      </c>
      <c r="L22" s="143" t="s">
        <v>202</v>
      </c>
      <c r="M22" s="143" t="s">
        <v>203</v>
      </c>
      <c r="N22" s="143" t="s">
        <v>204</v>
      </c>
      <c r="O22" s="143" t="s">
        <v>205</v>
      </c>
      <c r="P22" s="146" t="s">
        <v>206</v>
      </c>
    </row>
    <row r="23" spans="1:16" ht="95.25" customHeight="1" thickBot="1" x14ac:dyDescent="0.3">
      <c r="A23" s="138" t="s">
        <v>137</v>
      </c>
      <c r="B23" s="147" t="s">
        <v>207</v>
      </c>
      <c r="C23" s="148" t="s">
        <v>208</v>
      </c>
      <c r="D23" s="69" t="s">
        <v>209</v>
      </c>
      <c r="E23" s="70" t="s">
        <v>210</v>
      </c>
      <c r="F23" s="71" t="s">
        <v>21</v>
      </c>
      <c r="G23" s="70" t="s">
        <v>211</v>
      </c>
      <c r="H23" s="71" t="s">
        <v>212</v>
      </c>
      <c r="I23" s="71" t="s">
        <v>213</v>
      </c>
      <c r="J23" s="149" t="s">
        <v>214</v>
      </c>
      <c r="K23" s="71" t="s">
        <v>26</v>
      </c>
      <c r="L23" s="70" t="s">
        <v>215</v>
      </c>
      <c r="M23" s="70" t="s">
        <v>216</v>
      </c>
      <c r="N23" s="70" t="s">
        <v>82</v>
      </c>
      <c r="O23" s="70" t="s">
        <v>30</v>
      </c>
      <c r="P23" s="73" t="s">
        <v>217</v>
      </c>
    </row>
    <row r="26" spans="1:16" x14ac:dyDescent="0.25">
      <c r="B26" s="150" t="s">
        <v>218</v>
      </c>
      <c r="C26" s="150"/>
      <c r="D26" s="150"/>
      <c r="E26" s="150"/>
      <c r="F26" s="150"/>
      <c r="G26" s="150"/>
      <c r="H26" s="150"/>
      <c r="I26" s="150"/>
      <c r="J26" s="150"/>
      <c r="K26" s="150"/>
      <c r="L26" s="150"/>
      <c r="M26" s="150"/>
      <c r="N26" s="150"/>
      <c r="O26" s="150"/>
      <c r="P26" s="150"/>
    </row>
  </sheetData>
  <mergeCells count="43">
    <mergeCell ref="B26:P26"/>
    <mergeCell ref="I15:I17"/>
    <mergeCell ref="J15:J17"/>
    <mergeCell ref="K15:K17"/>
    <mergeCell ref="G16:G17"/>
    <mergeCell ref="B19:B21"/>
    <mergeCell ref="C19:C21"/>
    <mergeCell ref="I13:I14"/>
    <mergeCell ref="J13:J14"/>
    <mergeCell ref="K13:K14"/>
    <mergeCell ref="A15:A17"/>
    <mergeCell ref="B15:B18"/>
    <mergeCell ref="C15:C18"/>
    <mergeCell ref="D15:D17"/>
    <mergeCell ref="E15:E17"/>
    <mergeCell ref="F15:F17"/>
    <mergeCell ref="H15:H17"/>
    <mergeCell ref="K5:K6"/>
    <mergeCell ref="P5:P6"/>
    <mergeCell ref="A11:A14"/>
    <mergeCell ref="B11:B14"/>
    <mergeCell ref="C11:C14"/>
    <mergeCell ref="D13:D14"/>
    <mergeCell ref="E13:E14"/>
    <mergeCell ref="F13:F14"/>
    <mergeCell ref="G13:G14"/>
    <mergeCell ref="H13:H14"/>
    <mergeCell ref="H3:H4"/>
    <mergeCell ref="I3:I4"/>
    <mergeCell ref="J3:J4"/>
    <mergeCell ref="K3:K4"/>
    <mergeCell ref="D5:D6"/>
    <mergeCell ref="E5:E6"/>
    <mergeCell ref="F5:F6"/>
    <mergeCell ref="H5:H6"/>
    <mergeCell ref="I5:I6"/>
    <mergeCell ref="J5:J6"/>
    <mergeCell ref="A2:A6"/>
    <mergeCell ref="B2:B6"/>
    <mergeCell ref="C2:C6"/>
    <mergeCell ref="D3:D4"/>
    <mergeCell ref="E3:E4"/>
    <mergeCell ref="F3:F4"/>
  </mergeCells>
  <pageMargins left="0.70866141732283472" right="0.70866141732283472" top="0.74803149606299213" bottom="0.74803149606299213" header="0.31496062992125984" footer="0.31496062992125984"/>
  <pageSetup scale="34" fitToHeight="2" orientation="landscape" r:id="rId1"/>
  <headerFooter>
    <oddHeader>&amp;LV1 &amp;CMapa de Riesgos Institucional INVIAS 2020&amp;RPág &amp;P de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2B12F-418E-424D-851C-FED9BDAA6DB2}">
  <dimension ref="A1:O37"/>
  <sheetViews>
    <sheetView topLeftCell="E1" zoomScale="50" zoomScaleNormal="50" workbookViewId="0">
      <pane ySplit="1" topLeftCell="A4" activePane="bottomLeft" state="frozen"/>
      <selection activeCell="B1" sqref="B1:C1"/>
      <selection pane="bottomLeft" activeCell="L13" sqref="L13"/>
    </sheetView>
  </sheetViews>
  <sheetFormatPr baseColWidth="10" defaultRowHeight="15" x14ac:dyDescent="0.25"/>
  <cols>
    <col min="1" max="1" width="18.5703125" customWidth="1"/>
    <col min="2" max="2" width="42" customWidth="1"/>
    <col min="3" max="3" width="5.5703125" style="189" customWidth="1"/>
    <col min="4" max="4" width="44.28515625" customWidth="1"/>
    <col min="5" max="5" width="7" bestFit="1" customWidth="1"/>
    <col min="6" max="6" width="45.42578125" customWidth="1"/>
    <col min="7" max="8" width="4.42578125" bestFit="1" customWidth="1"/>
    <col min="9" max="9" width="8.7109375" bestFit="1" customWidth="1"/>
    <col min="10" max="10" width="7" bestFit="1" customWidth="1"/>
    <col min="11" max="11" width="52.85546875" customWidth="1"/>
    <col min="12" max="14" width="20.42578125" customWidth="1"/>
    <col min="15" max="15" width="54.42578125" customWidth="1"/>
  </cols>
  <sheetData>
    <row r="1" spans="1:15" ht="111" customHeight="1" thickBot="1" x14ac:dyDescent="0.3">
      <c r="A1" s="17" t="s">
        <v>1</v>
      </c>
      <c r="B1" s="18" t="s">
        <v>2</v>
      </c>
      <c r="C1" s="20" t="s">
        <v>3</v>
      </c>
      <c r="D1" s="20" t="s">
        <v>4</v>
      </c>
      <c r="E1" s="21" t="s">
        <v>5</v>
      </c>
      <c r="F1" s="20" t="s">
        <v>6</v>
      </c>
      <c r="G1" s="21" t="s">
        <v>7</v>
      </c>
      <c r="H1" s="21" t="s">
        <v>8</v>
      </c>
      <c r="I1" s="21" t="s">
        <v>9</v>
      </c>
      <c r="J1" s="21" t="s">
        <v>10</v>
      </c>
      <c r="K1" s="20" t="s">
        <v>11</v>
      </c>
      <c r="L1" s="20" t="s">
        <v>12</v>
      </c>
      <c r="M1" s="20" t="s">
        <v>13</v>
      </c>
      <c r="N1" s="20" t="s">
        <v>14</v>
      </c>
      <c r="O1" s="22" t="s">
        <v>15</v>
      </c>
    </row>
    <row r="2" spans="1:15" ht="89.25" x14ac:dyDescent="0.25">
      <c r="A2" s="151" t="s">
        <v>219</v>
      </c>
      <c r="B2" s="152" t="s">
        <v>220</v>
      </c>
      <c r="C2" s="153"/>
      <c r="D2" s="153" t="s">
        <v>221</v>
      </c>
      <c r="E2" s="154" t="s">
        <v>21</v>
      </c>
      <c r="F2" s="153" t="s">
        <v>222</v>
      </c>
      <c r="G2" s="154" t="s">
        <v>23</v>
      </c>
      <c r="H2" s="154" t="s">
        <v>24</v>
      </c>
      <c r="I2" s="155" t="s">
        <v>25</v>
      </c>
      <c r="J2" s="154" t="s">
        <v>26</v>
      </c>
      <c r="K2" s="156" t="s">
        <v>223</v>
      </c>
      <c r="L2" s="156" t="s">
        <v>28</v>
      </c>
      <c r="M2" s="156" t="s">
        <v>224</v>
      </c>
      <c r="N2" s="156" t="s">
        <v>225</v>
      </c>
      <c r="O2" s="157" t="s">
        <v>226</v>
      </c>
    </row>
    <row r="3" spans="1:15" ht="89.25" x14ac:dyDescent="0.25">
      <c r="A3" s="158"/>
      <c r="B3" s="159"/>
      <c r="C3" s="160"/>
      <c r="D3" s="160"/>
      <c r="E3" s="161"/>
      <c r="F3" s="160"/>
      <c r="G3" s="161"/>
      <c r="H3" s="161"/>
      <c r="I3" s="162"/>
      <c r="J3" s="161"/>
      <c r="K3" s="163" t="s">
        <v>227</v>
      </c>
      <c r="L3" s="163" t="s">
        <v>228</v>
      </c>
      <c r="M3" s="163" t="s">
        <v>229</v>
      </c>
      <c r="N3" s="163" t="s">
        <v>225</v>
      </c>
      <c r="O3" s="164" t="s">
        <v>230</v>
      </c>
    </row>
    <row r="4" spans="1:15" ht="78" customHeight="1" x14ac:dyDescent="0.25">
      <c r="A4" s="158"/>
      <c r="B4" s="159"/>
      <c r="C4" s="110"/>
      <c r="D4" s="110"/>
      <c r="E4" s="111"/>
      <c r="F4" s="110"/>
      <c r="G4" s="111"/>
      <c r="H4" s="111"/>
      <c r="I4" s="165"/>
      <c r="J4" s="111"/>
      <c r="K4" s="163" t="s">
        <v>231</v>
      </c>
      <c r="L4" s="163" t="s">
        <v>232</v>
      </c>
      <c r="M4" s="163" t="s">
        <v>233</v>
      </c>
      <c r="N4" s="163" t="s">
        <v>225</v>
      </c>
      <c r="O4" s="164" t="s">
        <v>234</v>
      </c>
    </row>
    <row r="5" spans="1:15" ht="63.75" customHeight="1" x14ac:dyDescent="0.25">
      <c r="A5" s="158"/>
      <c r="B5" s="159"/>
      <c r="C5" s="35">
        <v>1</v>
      </c>
      <c r="D5" s="35" t="s">
        <v>235</v>
      </c>
      <c r="E5" s="36" t="s">
        <v>21</v>
      </c>
      <c r="F5" s="166" t="s">
        <v>236</v>
      </c>
      <c r="G5" s="36" t="s">
        <v>35</v>
      </c>
      <c r="H5" s="36" t="s">
        <v>36</v>
      </c>
      <c r="I5" s="38" t="s">
        <v>37</v>
      </c>
      <c r="J5" s="36" t="s">
        <v>38</v>
      </c>
      <c r="K5" s="167" t="s">
        <v>237</v>
      </c>
      <c r="L5" s="167" t="s">
        <v>40</v>
      </c>
      <c r="M5" s="167" t="s">
        <v>41</v>
      </c>
      <c r="N5" s="167" t="s">
        <v>238</v>
      </c>
      <c r="O5" s="168" t="s">
        <v>239</v>
      </c>
    </row>
    <row r="6" spans="1:15" ht="63.75" x14ac:dyDescent="0.25">
      <c r="A6" s="158"/>
      <c r="B6" s="159"/>
      <c r="C6" s="35">
        <v>2</v>
      </c>
      <c r="D6" s="35"/>
      <c r="E6" s="36"/>
      <c r="F6" s="110"/>
      <c r="G6" s="36"/>
      <c r="H6" s="36"/>
      <c r="I6" s="38"/>
      <c r="J6" s="36"/>
      <c r="K6" s="167" t="s">
        <v>240</v>
      </c>
      <c r="L6" s="167" t="s">
        <v>46</v>
      </c>
      <c r="M6" s="167" t="s">
        <v>47</v>
      </c>
      <c r="N6" s="167" t="s">
        <v>48</v>
      </c>
      <c r="O6" s="168" t="s">
        <v>49</v>
      </c>
    </row>
    <row r="7" spans="1:15" ht="51" x14ac:dyDescent="0.25">
      <c r="A7" s="158"/>
      <c r="B7" s="159"/>
      <c r="C7" s="35">
        <v>2</v>
      </c>
      <c r="D7" s="35" t="s">
        <v>241</v>
      </c>
      <c r="E7" s="41" t="s">
        <v>21</v>
      </c>
      <c r="F7" s="166" t="s">
        <v>52</v>
      </c>
      <c r="G7" s="36" t="s">
        <v>23</v>
      </c>
      <c r="H7" s="42" t="s">
        <v>36</v>
      </c>
      <c r="I7" s="43" t="s">
        <v>53</v>
      </c>
      <c r="J7" s="36" t="s">
        <v>38</v>
      </c>
      <c r="K7" s="167" t="s">
        <v>242</v>
      </c>
      <c r="L7" s="167" t="s">
        <v>55</v>
      </c>
      <c r="M7" s="167" t="s">
        <v>56</v>
      </c>
      <c r="N7" s="167" t="s">
        <v>57</v>
      </c>
      <c r="O7" s="169" t="s">
        <v>243</v>
      </c>
    </row>
    <row r="8" spans="1:15" ht="141" thickBot="1" x14ac:dyDescent="0.3">
      <c r="A8" s="170"/>
      <c r="B8" s="171"/>
      <c r="C8" s="49"/>
      <c r="D8" s="49"/>
      <c r="E8" s="50"/>
      <c r="F8" s="172"/>
      <c r="G8" s="52"/>
      <c r="H8" s="53"/>
      <c r="I8" s="54"/>
      <c r="J8" s="52"/>
      <c r="K8" s="173" t="s">
        <v>244</v>
      </c>
      <c r="L8" s="173" t="s">
        <v>60</v>
      </c>
      <c r="M8" s="173" t="s">
        <v>61</v>
      </c>
      <c r="N8" s="173" t="s">
        <v>62</v>
      </c>
      <c r="O8" s="174"/>
    </row>
    <row r="9" spans="1:15" ht="81.75" thickBot="1" x14ac:dyDescent="0.3">
      <c r="A9" s="57" t="s">
        <v>63</v>
      </c>
      <c r="B9" s="58" t="s">
        <v>64</v>
      </c>
      <c r="C9" s="175">
        <v>3</v>
      </c>
      <c r="D9" s="60" t="s">
        <v>66</v>
      </c>
      <c r="E9" s="61" t="s">
        <v>21</v>
      </c>
      <c r="F9" s="60" t="s">
        <v>67</v>
      </c>
      <c r="G9" s="61" t="s">
        <v>23</v>
      </c>
      <c r="H9" s="61" t="s">
        <v>24</v>
      </c>
      <c r="I9" s="62" t="s">
        <v>25</v>
      </c>
      <c r="J9" s="61" t="s">
        <v>26</v>
      </c>
      <c r="K9" s="60" t="s">
        <v>68</v>
      </c>
      <c r="L9" s="63" t="s">
        <v>69</v>
      </c>
      <c r="M9" s="64" t="s">
        <v>70</v>
      </c>
      <c r="N9" s="64" t="s">
        <v>71</v>
      </c>
      <c r="O9" s="65" t="s">
        <v>72</v>
      </c>
    </row>
    <row r="10" spans="1:15" ht="79.5" thickBot="1" x14ac:dyDescent="0.3">
      <c r="A10" s="67" t="s">
        <v>73</v>
      </c>
      <c r="B10" s="68" t="s">
        <v>74</v>
      </c>
      <c r="C10" s="176">
        <v>4</v>
      </c>
      <c r="D10" s="70" t="s">
        <v>76</v>
      </c>
      <c r="E10" s="71" t="s">
        <v>21</v>
      </c>
      <c r="F10" s="70" t="s">
        <v>77</v>
      </c>
      <c r="G10" s="71" t="s">
        <v>23</v>
      </c>
      <c r="H10" s="71" t="s">
        <v>78</v>
      </c>
      <c r="I10" s="72" t="s">
        <v>79</v>
      </c>
      <c r="J10" s="71" t="s">
        <v>26</v>
      </c>
      <c r="K10" s="70" t="s">
        <v>80</v>
      </c>
      <c r="L10" s="70" t="s">
        <v>81</v>
      </c>
      <c r="M10" s="70" t="s">
        <v>82</v>
      </c>
      <c r="N10" s="70" t="s">
        <v>30</v>
      </c>
      <c r="O10" s="73" t="s">
        <v>83</v>
      </c>
    </row>
    <row r="11" spans="1:15" ht="79.5" thickBot="1" x14ac:dyDescent="0.3">
      <c r="A11" s="75" t="s">
        <v>85</v>
      </c>
      <c r="B11" s="76" t="s">
        <v>86</v>
      </c>
      <c r="C11" s="163">
        <v>5</v>
      </c>
      <c r="D11" s="78" t="s">
        <v>88</v>
      </c>
      <c r="E11" s="79" t="s">
        <v>21</v>
      </c>
      <c r="F11" s="78" t="s">
        <v>89</v>
      </c>
      <c r="G11" s="79" t="s">
        <v>23</v>
      </c>
      <c r="H11" s="79" t="s">
        <v>78</v>
      </c>
      <c r="I11" s="80" t="s">
        <v>79</v>
      </c>
      <c r="J11" s="79" t="s">
        <v>26</v>
      </c>
      <c r="K11" s="78" t="s">
        <v>90</v>
      </c>
      <c r="L11" s="78" t="s">
        <v>91</v>
      </c>
      <c r="M11" s="78" t="s">
        <v>92</v>
      </c>
      <c r="N11" s="78" t="s">
        <v>30</v>
      </c>
      <c r="O11" s="81" t="s">
        <v>93</v>
      </c>
    </row>
    <row r="12" spans="1:15" ht="128.25" thickBot="1" x14ac:dyDescent="0.3">
      <c r="A12" s="67" t="s">
        <v>94</v>
      </c>
      <c r="B12" s="83" t="s">
        <v>95</v>
      </c>
      <c r="C12" s="177">
        <v>6</v>
      </c>
      <c r="D12" s="85" t="s">
        <v>97</v>
      </c>
      <c r="E12" s="86" t="s">
        <v>21</v>
      </c>
      <c r="F12" s="85" t="s">
        <v>98</v>
      </c>
      <c r="G12" s="86" t="s">
        <v>23</v>
      </c>
      <c r="H12" s="86" t="s">
        <v>24</v>
      </c>
      <c r="I12" s="87" t="s">
        <v>25</v>
      </c>
      <c r="J12" s="86" t="s">
        <v>26</v>
      </c>
      <c r="K12" s="85" t="s">
        <v>99</v>
      </c>
      <c r="L12" s="85" t="s">
        <v>100</v>
      </c>
      <c r="M12" s="85" t="s">
        <v>101</v>
      </c>
      <c r="N12" s="85" t="s">
        <v>30</v>
      </c>
      <c r="O12" s="88" t="s">
        <v>102</v>
      </c>
    </row>
    <row r="13" spans="1:15" ht="89.25" x14ac:dyDescent="0.25">
      <c r="A13" s="32" t="s">
        <v>103</v>
      </c>
      <c r="B13" s="25" t="s">
        <v>104</v>
      </c>
      <c r="C13" s="156">
        <v>7</v>
      </c>
      <c r="D13" s="27" t="s">
        <v>106</v>
      </c>
      <c r="E13" s="28" t="s">
        <v>21</v>
      </c>
      <c r="F13" s="27" t="s">
        <v>107</v>
      </c>
      <c r="G13" s="28" t="s">
        <v>23</v>
      </c>
      <c r="H13" s="28" t="s">
        <v>24</v>
      </c>
      <c r="I13" s="29" t="s">
        <v>25</v>
      </c>
      <c r="J13" s="28" t="s">
        <v>26</v>
      </c>
      <c r="K13" s="27" t="s">
        <v>108</v>
      </c>
      <c r="L13" s="27" t="s">
        <v>109</v>
      </c>
      <c r="M13" s="27" t="s">
        <v>110</v>
      </c>
      <c r="N13" s="27" t="s">
        <v>111</v>
      </c>
      <c r="O13" s="30" t="s">
        <v>112</v>
      </c>
    </row>
    <row r="14" spans="1:15" ht="51.75" x14ac:dyDescent="0.25">
      <c r="A14" s="32"/>
      <c r="B14" s="33"/>
      <c r="C14" s="178">
        <v>8</v>
      </c>
      <c r="D14" s="92" t="s">
        <v>114</v>
      </c>
      <c r="E14" s="93" t="s">
        <v>21</v>
      </c>
      <c r="F14" s="92" t="s">
        <v>115</v>
      </c>
      <c r="G14" s="93" t="s">
        <v>23</v>
      </c>
      <c r="H14" s="93" t="s">
        <v>78</v>
      </c>
      <c r="I14" s="94" t="s">
        <v>79</v>
      </c>
      <c r="J14" s="93" t="s">
        <v>26</v>
      </c>
      <c r="K14" s="92" t="s">
        <v>116</v>
      </c>
      <c r="L14" s="95" t="s">
        <v>117</v>
      </c>
      <c r="M14" s="96" t="s">
        <v>118</v>
      </c>
      <c r="N14" s="96" t="s">
        <v>119</v>
      </c>
      <c r="O14" s="97" t="s">
        <v>120</v>
      </c>
    </row>
    <row r="15" spans="1:15" ht="38.25" x14ac:dyDescent="0.25">
      <c r="A15" s="98"/>
      <c r="B15" s="33"/>
      <c r="C15" s="99">
        <v>9</v>
      </c>
      <c r="D15" s="99" t="s">
        <v>122</v>
      </c>
      <c r="E15" s="36" t="s">
        <v>123</v>
      </c>
      <c r="F15" s="99" t="s">
        <v>124</v>
      </c>
      <c r="G15" s="36" t="s">
        <v>125</v>
      </c>
      <c r="H15" s="36" t="s">
        <v>24</v>
      </c>
      <c r="I15" s="38" t="s">
        <v>126</v>
      </c>
      <c r="J15" s="36" t="s">
        <v>38</v>
      </c>
      <c r="K15" s="100" t="s">
        <v>127</v>
      </c>
      <c r="L15" s="100" t="s">
        <v>128</v>
      </c>
      <c r="M15" s="100" t="s">
        <v>129</v>
      </c>
      <c r="N15" s="100" t="s">
        <v>130</v>
      </c>
      <c r="O15" s="101" t="s">
        <v>131</v>
      </c>
    </row>
    <row r="16" spans="1:15" ht="39" thickBot="1" x14ac:dyDescent="0.3">
      <c r="A16" s="98"/>
      <c r="B16" s="47"/>
      <c r="C16" s="103"/>
      <c r="D16" s="103"/>
      <c r="E16" s="52"/>
      <c r="F16" s="103"/>
      <c r="G16" s="52"/>
      <c r="H16" s="52"/>
      <c r="I16" s="104"/>
      <c r="J16" s="52"/>
      <c r="K16" s="105" t="s">
        <v>132</v>
      </c>
      <c r="L16" s="105" t="s">
        <v>133</v>
      </c>
      <c r="M16" s="105" t="s">
        <v>134</v>
      </c>
      <c r="N16" s="105" t="s">
        <v>135</v>
      </c>
      <c r="O16" s="106" t="s">
        <v>136</v>
      </c>
    </row>
    <row r="17" spans="1:15" ht="51" x14ac:dyDescent="0.25">
      <c r="A17" s="24" t="s">
        <v>138</v>
      </c>
      <c r="B17" s="108" t="s">
        <v>139</v>
      </c>
      <c r="C17" s="110">
        <v>10</v>
      </c>
      <c r="D17" s="110" t="s">
        <v>141</v>
      </c>
      <c r="E17" s="111" t="s">
        <v>142</v>
      </c>
      <c r="F17" s="112" t="s">
        <v>143</v>
      </c>
      <c r="G17" s="113" t="s">
        <v>144</v>
      </c>
      <c r="H17" s="113" t="s">
        <v>145</v>
      </c>
      <c r="I17" s="114" t="s">
        <v>146</v>
      </c>
      <c r="J17" s="111" t="s">
        <v>38</v>
      </c>
      <c r="K17" s="112" t="s">
        <v>147</v>
      </c>
      <c r="L17" s="112" t="s">
        <v>148</v>
      </c>
      <c r="M17" s="112" t="s">
        <v>149</v>
      </c>
      <c r="N17" s="112" t="s">
        <v>150</v>
      </c>
      <c r="O17" s="115" t="s">
        <v>151</v>
      </c>
    </row>
    <row r="18" spans="1:15" ht="51" x14ac:dyDescent="0.25">
      <c r="A18" s="32"/>
      <c r="B18" s="33"/>
      <c r="C18" s="99"/>
      <c r="D18" s="99"/>
      <c r="E18" s="36"/>
      <c r="F18" s="99" t="s">
        <v>152</v>
      </c>
      <c r="G18" s="117"/>
      <c r="H18" s="117"/>
      <c r="I18" s="118"/>
      <c r="J18" s="36"/>
      <c r="K18" s="37" t="str">
        <f>K17</f>
        <v>Remitir trimestralmente memorando circular a todas las dependencias generadoras de hechos económicos que impacten los estados financieros, solicitando el envió oportuno de la información</v>
      </c>
      <c r="L18" s="37" t="str">
        <f>L17</f>
        <v xml:space="preserve"> memorando circular</v>
      </c>
      <c r="M18" s="37" t="str">
        <f t="shared" ref="M18:N18" si="0">M17</f>
        <v>Subdirectora Financiera</v>
      </c>
      <c r="N18" s="37" t="str">
        <f t="shared" si="0"/>
        <v>3° Y 4° TRIMESTRE</v>
      </c>
      <c r="O18" s="39" t="str">
        <f>O17</f>
        <v>EFICACIA:
Índice de cumplimiento actividades: N°  de  memorandos enviados/  N°  de memorandos por enviar</v>
      </c>
    </row>
    <row r="19" spans="1:15" ht="63.75" x14ac:dyDescent="0.25">
      <c r="A19" s="32"/>
      <c r="B19" s="33"/>
      <c r="C19" s="99"/>
      <c r="D19" s="99"/>
      <c r="E19" s="36"/>
      <c r="F19" s="99"/>
      <c r="G19" s="117"/>
      <c r="H19" s="117"/>
      <c r="I19" s="118"/>
      <c r="J19" s="36"/>
      <c r="K19" s="37" t="s">
        <v>153</v>
      </c>
      <c r="L19" s="37" t="s">
        <v>154</v>
      </c>
      <c r="M19" s="37" t="s">
        <v>155</v>
      </c>
      <c r="N19" s="37" t="s">
        <v>150</v>
      </c>
      <c r="O19" s="39" t="s">
        <v>156</v>
      </c>
    </row>
    <row r="20" spans="1:15" ht="77.25" thickBot="1" x14ac:dyDescent="0.3">
      <c r="A20" s="46"/>
      <c r="B20" s="47"/>
      <c r="C20" s="179">
        <v>11</v>
      </c>
      <c r="D20" s="105" t="s">
        <v>158</v>
      </c>
      <c r="E20" s="122" t="s">
        <v>123</v>
      </c>
      <c r="F20" s="105" t="s">
        <v>159</v>
      </c>
      <c r="G20" s="122" t="s">
        <v>35</v>
      </c>
      <c r="H20" s="122" t="s">
        <v>160</v>
      </c>
      <c r="I20" s="123" t="s">
        <v>161</v>
      </c>
      <c r="J20" s="122" t="s">
        <v>38</v>
      </c>
      <c r="K20" s="105" t="s">
        <v>162</v>
      </c>
      <c r="L20" s="105" t="s">
        <v>163</v>
      </c>
      <c r="M20" s="105" t="s">
        <v>149</v>
      </c>
      <c r="N20" s="105" t="s">
        <v>164</v>
      </c>
      <c r="O20" s="106" t="s">
        <v>165</v>
      </c>
    </row>
    <row r="21" spans="1:15" ht="68.25" x14ac:dyDescent="0.25">
      <c r="A21" s="125" t="s">
        <v>166</v>
      </c>
      <c r="B21" s="25" t="s">
        <v>167</v>
      </c>
      <c r="C21" s="180">
        <v>12</v>
      </c>
      <c r="D21" s="127" t="s">
        <v>169</v>
      </c>
      <c r="E21" s="128" t="s">
        <v>123</v>
      </c>
      <c r="F21" s="127" t="s">
        <v>170</v>
      </c>
      <c r="G21" s="128" t="s">
        <v>23</v>
      </c>
      <c r="H21" s="129" t="s">
        <v>171</v>
      </c>
      <c r="I21" s="130" t="s">
        <v>25</v>
      </c>
      <c r="J21" s="128" t="s">
        <v>38</v>
      </c>
      <c r="K21" s="127" t="s">
        <v>172</v>
      </c>
      <c r="L21" s="127" t="s">
        <v>173</v>
      </c>
      <c r="M21" s="127" t="s">
        <v>174</v>
      </c>
      <c r="N21" s="127" t="s">
        <v>175</v>
      </c>
      <c r="O21" s="131" t="s">
        <v>176</v>
      </c>
    </row>
    <row r="22" spans="1:15" ht="68.25" x14ac:dyDescent="0.25">
      <c r="A22" s="32"/>
      <c r="B22" s="33"/>
      <c r="C22" s="181">
        <v>13</v>
      </c>
      <c r="D22" s="100" t="s">
        <v>178</v>
      </c>
      <c r="E22" s="133" t="s">
        <v>123</v>
      </c>
      <c r="F22" s="100" t="s">
        <v>179</v>
      </c>
      <c r="G22" s="133" t="s">
        <v>180</v>
      </c>
      <c r="H22" s="134" t="s">
        <v>171</v>
      </c>
      <c r="I22" s="135" t="s">
        <v>181</v>
      </c>
      <c r="J22" s="133" t="s">
        <v>38</v>
      </c>
      <c r="K22" s="100" t="s">
        <v>182</v>
      </c>
      <c r="L22" s="100" t="s">
        <v>183</v>
      </c>
      <c r="M22" s="100" t="s">
        <v>184</v>
      </c>
      <c r="N22" s="100" t="s">
        <v>175</v>
      </c>
      <c r="O22" s="101" t="s">
        <v>185</v>
      </c>
    </row>
    <row r="23" spans="1:15" ht="69" thickBot="1" x14ac:dyDescent="0.3">
      <c r="A23" s="32"/>
      <c r="B23" s="47"/>
      <c r="C23" s="179">
        <v>14</v>
      </c>
      <c r="D23" s="105" t="s">
        <v>187</v>
      </c>
      <c r="E23" s="122" t="s">
        <v>188</v>
      </c>
      <c r="F23" s="105" t="s">
        <v>189</v>
      </c>
      <c r="G23" s="122" t="s">
        <v>180</v>
      </c>
      <c r="H23" s="137" t="s">
        <v>171</v>
      </c>
      <c r="I23" s="123" t="s">
        <v>190</v>
      </c>
      <c r="J23" s="122" t="s">
        <v>38</v>
      </c>
      <c r="K23" s="105" t="s">
        <v>191</v>
      </c>
      <c r="L23" s="105" t="s">
        <v>192</v>
      </c>
      <c r="M23" s="105" t="s">
        <v>193</v>
      </c>
      <c r="N23" s="105" t="s">
        <v>194</v>
      </c>
      <c r="O23" s="106" t="s">
        <v>195</v>
      </c>
    </row>
    <row r="24" spans="1:15" ht="102.75" thickBot="1" x14ac:dyDescent="0.3">
      <c r="A24" s="139" t="s">
        <v>196</v>
      </c>
      <c r="B24" s="58" t="s">
        <v>197</v>
      </c>
      <c r="C24" s="182" t="s">
        <v>198</v>
      </c>
      <c r="D24" s="141" t="s">
        <v>199</v>
      </c>
      <c r="E24" s="142" t="s">
        <v>123</v>
      </c>
      <c r="F24" s="143" t="s">
        <v>200</v>
      </c>
      <c r="G24" s="144" t="s">
        <v>201</v>
      </c>
      <c r="H24" s="144" t="s">
        <v>24</v>
      </c>
      <c r="I24" s="145" t="s">
        <v>126</v>
      </c>
      <c r="J24" s="142" t="s">
        <v>38</v>
      </c>
      <c r="K24" s="143" t="s">
        <v>202</v>
      </c>
      <c r="L24" s="143" t="s">
        <v>203</v>
      </c>
      <c r="M24" s="143" t="s">
        <v>204</v>
      </c>
      <c r="N24" s="143" t="s">
        <v>205</v>
      </c>
      <c r="O24" s="146" t="s">
        <v>206</v>
      </c>
    </row>
    <row r="25" spans="1:15" ht="90" thickBot="1" x14ac:dyDescent="0.3">
      <c r="A25" s="147" t="s">
        <v>207</v>
      </c>
      <c r="B25" s="148" t="s">
        <v>208</v>
      </c>
      <c r="C25" s="176" t="s">
        <v>209</v>
      </c>
      <c r="D25" s="70" t="s">
        <v>210</v>
      </c>
      <c r="E25" s="71" t="s">
        <v>21</v>
      </c>
      <c r="F25" s="70" t="s">
        <v>211</v>
      </c>
      <c r="G25" s="71" t="s">
        <v>212</v>
      </c>
      <c r="H25" s="71" t="s">
        <v>213</v>
      </c>
      <c r="I25" s="149" t="s">
        <v>214</v>
      </c>
      <c r="J25" s="71" t="s">
        <v>26</v>
      </c>
      <c r="K25" s="70" t="s">
        <v>215</v>
      </c>
      <c r="L25" s="70" t="s">
        <v>216</v>
      </c>
      <c r="M25" s="70" t="s">
        <v>82</v>
      </c>
      <c r="N25" s="70" t="s">
        <v>30</v>
      </c>
      <c r="O25" s="73" t="s">
        <v>217</v>
      </c>
    </row>
    <row r="27" spans="1:15" x14ac:dyDescent="0.25">
      <c r="A27" s="183" t="s">
        <v>245</v>
      </c>
      <c r="C27"/>
    </row>
    <row r="28" spans="1:15" x14ac:dyDescent="0.25">
      <c r="A28" s="184" t="s">
        <v>246</v>
      </c>
      <c r="B28" s="185" t="s">
        <v>247</v>
      </c>
      <c r="C28" s="186"/>
      <c r="D28" s="186"/>
      <c r="E28" s="186"/>
      <c r="F28" s="186"/>
      <c r="G28" s="186"/>
      <c r="H28" s="186"/>
    </row>
    <row r="29" spans="1:15" ht="66" customHeight="1" x14ac:dyDescent="0.25">
      <c r="A29" s="184"/>
      <c r="B29" s="185" t="s">
        <v>248</v>
      </c>
      <c r="C29" s="186"/>
      <c r="D29" s="186"/>
      <c r="E29" s="186"/>
      <c r="F29" s="186"/>
      <c r="G29" s="186"/>
      <c r="H29" s="186"/>
    </row>
    <row r="30" spans="1:15" x14ac:dyDescent="0.25">
      <c r="A30" s="184"/>
      <c r="B30" s="185" t="s">
        <v>249</v>
      </c>
      <c r="C30" s="185"/>
      <c r="D30" s="185"/>
      <c r="E30" s="185"/>
      <c r="F30" s="185"/>
      <c r="G30" s="185"/>
      <c r="H30" s="185"/>
    </row>
    <row r="31" spans="1:15" x14ac:dyDescent="0.25">
      <c r="A31" s="184" t="s">
        <v>250</v>
      </c>
      <c r="B31" s="185" t="s">
        <v>251</v>
      </c>
      <c r="C31" s="186"/>
      <c r="D31" s="186"/>
      <c r="E31" s="186"/>
      <c r="F31" s="186"/>
      <c r="G31" s="186"/>
      <c r="H31" s="186"/>
    </row>
    <row r="32" spans="1:15" x14ac:dyDescent="0.25">
      <c r="A32" s="184"/>
      <c r="B32" s="185" t="s">
        <v>252</v>
      </c>
      <c r="C32" s="186"/>
      <c r="D32" s="186"/>
      <c r="E32" s="186"/>
      <c r="F32" s="186"/>
      <c r="G32" s="186"/>
      <c r="H32" s="186"/>
    </row>
    <row r="33" spans="1:8" ht="36" customHeight="1" x14ac:dyDescent="0.25">
      <c r="A33" s="184" t="s">
        <v>253</v>
      </c>
      <c r="B33" s="185" t="s">
        <v>254</v>
      </c>
      <c r="C33" s="186"/>
      <c r="D33" s="186"/>
      <c r="E33" s="186"/>
      <c r="F33" s="186"/>
      <c r="G33" s="186"/>
      <c r="H33" s="186"/>
    </row>
    <row r="34" spans="1:8" ht="234" customHeight="1" x14ac:dyDescent="0.25">
      <c r="A34" s="184"/>
      <c r="B34" s="185" t="s">
        <v>255</v>
      </c>
      <c r="C34" s="186"/>
      <c r="D34" s="186"/>
      <c r="E34" s="186"/>
      <c r="F34" s="186"/>
      <c r="G34" s="186"/>
      <c r="H34" s="186"/>
    </row>
    <row r="35" spans="1:8" ht="258" customHeight="1" x14ac:dyDescent="0.25">
      <c r="A35" s="184"/>
      <c r="B35" s="185" t="s">
        <v>256</v>
      </c>
      <c r="C35" s="186"/>
      <c r="D35" s="186"/>
      <c r="E35" s="186"/>
      <c r="F35" s="186"/>
      <c r="G35" s="186"/>
      <c r="H35" s="186"/>
    </row>
    <row r="36" spans="1:8" ht="231.75" customHeight="1" x14ac:dyDescent="0.25">
      <c r="A36" s="184"/>
      <c r="B36" s="185" t="s">
        <v>257</v>
      </c>
      <c r="C36" s="186"/>
      <c r="D36" s="186"/>
      <c r="E36" s="186"/>
      <c r="F36" s="186"/>
      <c r="G36" s="186"/>
      <c r="H36" s="186"/>
    </row>
    <row r="37" spans="1:8" x14ac:dyDescent="0.25">
      <c r="B37" s="187"/>
      <c r="C37" s="188"/>
      <c r="D37" s="188"/>
      <c r="E37" s="188"/>
      <c r="F37" s="188"/>
      <c r="G37" s="188"/>
      <c r="H37" s="188"/>
    </row>
  </sheetData>
  <mergeCells count="62">
    <mergeCell ref="B37:H37"/>
    <mergeCell ref="A31:A32"/>
    <mergeCell ref="B31:H31"/>
    <mergeCell ref="B32:H32"/>
    <mergeCell ref="A33:A36"/>
    <mergeCell ref="B33:H33"/>
    <mergeCell ref="B34:H34"/>
    <mergeCell ref="B35:H35"/>
    <mergeCell ref="B36:H36"/>
    <mergeCell ref="F18:F19"/>
    <mergeCell ref="A21:A23"/>
    <mergeCell ref="B21:B23"/>
    <mergeCell ref="A28:A30"/>
    <mergeCell ref="B28:H28"/>
    <mergeCell ref="B29:H29"/>
    <mergeCell ref="B30:H30"/>
    <mergeCell ref="J15:J16"/>
    <mergeCell ref="A17:A20"/>
    <mergeCell ref="B17:B20"/>
    <mergeCell ref="C17:C19"/>
    <mergeCell ref="D17:D19"/>
    <mergeCell ref="E17:E19"/>
    <mergeCell ref="G17:G19"/>
    <mergeCell ref="H17:H19"/>
    <mergeCell ref="I17:I19"/>
    <mergeCell ref="J17:J19"/>
    <mergeCell ref="O7:O8"/>
    <mergeCell ref="A13:A16"/>
    <mergeCell ref="B13:B16"/>
    <mergeCell ref="C15:C16"/>
    <mergeCell ref="D15:D16"/>
    <mergeCell ref="E15:E16"/>
    <mergeCell ref="F15:F16"/>
    <mergeCell ref="G15:G16"/>
    <mergeCell ref="H15:H16"/>
    <mergeCell ref="I15:I16"/>
    <mergeCell ref="I5:I6"/>
    <mergeCell ref="J5:J6"/>
    <mergeCell ref="C7:C8"/>
    <mergeCell ref="D7:D8"/>
    <mergeCell ref="E7:E8"/>
    <mergeCell ref="F7:F8"/>
    <mergeCell ref="G7:G8"/>
    <mergeCell ref="H7:H8"/>
    <mergeCell ref="I7:I8"/>
    <mergeCell ref="J7:J8"/>
    <mergeCell ref="G2:G4"/>
    <mergeCell ref="H2:H4"/>
    <mergeCell ref="I2:I4"/>
    <mergeCell ref="J2:J4"/>
    <mergeCell ref="C5:C6"/>
    <mergeCell ref="D5:D6"/>
    <mergeCell ref="E5:E6"/>
    <mergeCell ref="F5:F6"/>
    <mergeCell ref="G5:G6"/>
    <mergeCell ref="H5:H6"/>
    <mergeCell ref="A2:A8"/>
    <mergeCell ref="B2:B8"/>
    <mergeCell ref="C2:C4"/>
    <mergeCell ref="D2:D4"/>
    <mergeCell ref="E2:E4"/>
    <mergeCell ref="F2:F4"/>
  </mergeCells>
  <pageMargins left="0.70866141732283472" right="0.70866141732283472" top="0.74803149606299213" bottom="0.74803149606299213" header="0.31496062992125984" footer="0.31496062992125984"/>
  <pageSetup scale="34" orientation="landscape" r:id="rId1"/>
  <headerFooter>
    <oddHeader>&amp;Lv2&amp;CMapar de Riesgos Institucional 
INVIAS&amp;RPág  &amp;P  de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902BC-D295-4A73-B04E-80727A653483}">
  <dimension ref="A1:AD31"/>
  <sheetViews>
    <sheetView tabSelected="1" zoomScaleNormal="100" workbookViewId="0">
      <pane xSplit="2" ySplit="1" topLeftCell="C26" activePane="bottomRight" state="frozen"/>
      <selection pane="topRight" activeCell="C1" sqref="C1"/>
      <selection pane="bottomLeft" activeCell="A2" sqref="A2"/>
      <selection pane="bottomRight" activeCell="C38" sqref="C38"/>
    </sheetView>
  </sheetViews>
  <sheetFormatPr baseColWidth="10" defaultRowHeight="15" x14ac:dyDescent="0.25"/>
  <cols>
    <col min="1" max="1" width="32.85546875" style="14" customWidth="1"/>
    <col min="2" max="2" width="6.5703125" customWidth="1"/>
    <col min="3" max="3" width="51.42578125" customWidth="1"/>
    <col min="4" max="4" width="3.7109375" bestFit="1" customWidth="1"/>
    <col min="5" max="5" width="39.140625" customWidth="1"/>
    <col min="6" max="6" width="2" bestFit="1" customWidth="1"/>
    <col min="7" max="7" width="3.7109375" bestFit="1" customWidth="1"/>
    <col min="8" max="8" width="2" bestFit="1" customWidth="1"/>
    <col min="9" max="9" width="3.7109375" bestFit="1" customWidth="1"/>
    <col min="10" max="10" width="9.42578125" bestFit="1" customWidth="1"/>
    <col min="11" max="12" width="3.7109375" bestFit="1" customWidth="1"/>
    <col min="13" max="13" width="41.28515625" customWidth="1"/>
    <col min="14" max="14" width="15.7109375" customWidth="1"/>
    <col min="15" max="15" width="26.42578125" customWidth="1"/>
    <col min="16" max="17" width="15.7109375" customWidth="1"/>
    <col min="18" max="18" width="33.42578125" customWidth="1"/>
    <col min="19" max="19" width="46.7109375" customWidth="1"/>
    <col min="20" max="24" width="15.7109375" customWidth="1"/>
    <col min="25" max="25" width="35.7109375" customWidth="1"/>
    <col min="26" max="30" width="15.7109375" customWidth="1"/>
  </cols>
  <sheetData>
    <row r="1" spans="1:30" ht="102" thickBot="1" x14ac:dyDescent="0.3">
      <c r="A1" s="4" t="s">
        <v>1</v>
      </c>
      <c r="B1" s="1" t="s">
        <v>3</v>
      </c>
      <c r="C1" s="1" t="s">
        <v>259</v>
      </c>
      <c r="D1" s="2" t="s">
        <v>5</v>
      </c>
      <c r="E1" s="1" t="s">
        <v>260</v>
      </c>
      <c r="F1" s="15" t="s">
        <v>7</v>
      </c>
      <c r="G1" s="15"/>
      <c r="H1" s="15" t="s">
        <v>8</v>
      </c>
      <c r="I1" s="15"/>
      <c r="J1" s="1" t="s">
        <v>261</v>
      </c>
      <c r="K1" s="2" t="s">
        <v>262</v>
      </c>
      <c r="L1" s="3" t="s">
        <v>10</v>
      </c>
      <c r="M1" s="4" t="s">
        <v>263</v>
      </c>
      <c r="N1" s="1" t="s">
        <v>12</v>
      </c>
      <c r="O1" s="1" t="s">
        <v>13</v>
      </c>
      <c r="P1" s="1" t="s">
        <v>14</v>
      </c>
      <c r="Q1" s="1" t="s">
        <v>264</v>
      </c>
      <c r="R1" s="5" t="s">
        <v>265</v>
      </c>
      <c r="S1" s="6" t="s">
        <v>266</v>
      </c>
      <c r="T1" s="1" t="s">
        <v>12</v>
      </c>
      <c r="U1" s="1" t="s">
        <v>13</v>
      </c>
      <c r="V1" s="1" t="s">
        <v>14</v>
      </c>
      <c r="W1" s="1" t="s">
        <v>264</v>
      </c>
      <c r="X1" s="7" t="s">
        <v>265</v>
      </c>
      <c r="Y1" s="4" t="s">
        <v>267</v>
      </c>
      <c r="Z1" s="1" t="s">
        <v>12</v>
      </c>
      <c r="AA1" s="1" t="s">
        <v>13</v>
      </c>
      <c r="AB1" s="1" t="s">
        <v>14</v>
      </c>
      <c r="AC1" s="5" t="s">
        <v>264</v>
      </c>
      <c r="AD1" s="5" t="s">
        <v>265</v>
      </c>
    </row>
    <row r="2" spans="1:30" ht="210" x14ac:dyDescent="0.25">
      <c r="A2" s="13" t="s">
        <v>17</v>
      </c>
      <c r="B2" s="8" t="s">
        <v>295</v>
      </c>
      <c r="C2" s="9" t="s">
        <v>296</v>
      </c>
      <c r="D2" s="10" t="s">
        <v>270</v>
      </c>
      <c r="E2" s="9" t="s">
        <v>222</v>
      </c>
      <c r="F2" s="9">
        <v>1</v>
      </c>
      <c r="G2" s="10" t="s">
        <v>272</v>
      </c>
      <c r="H2" s="9">
        <v>5</v>
      </c>
      <c r="I2" s="10" t="s">
        <v>287</v>
      </c>
      <c r="J2" s="9">
        <v>5</v>
      </c>
      <c r="K2" s="10" t="s">
        <v>288</v>
      </c>
      <c r="L2" s="11" t="s">
        <v>38</v>
      </c>
      <c r="M2" s="8" t="s">
        <v>297</v>
      </c>
      <c r="N2" s="9" t="s">
        <v>28</v>
      </c>
      <c r="O2" s="9" t="s">
        <v>224</v>
      </c>
      <c r="P2" s="9" t="s">
        <v>225</v>
      </c>
      <c r="Q2" s="9" t="s">
        <v>298</v>
      </c>
      <c r="R2" s="12" t="s">
        <v>299</v>
      </c>
      <c r="S2" s="13" t="s">
        <v>300</v>
      </c>
      <c r="T2" s="9" t="s">
        <v>301</v>
      </c>
      <c r="U2" s="9" t="s">
        <v>302</v>
      </c>
      <c r="V2" s="9" t="s">
        <v>225</v>
      </c>
      <c r="W2" s="9" t="s">
        <v>303</v>
      </c>
      <c r="X2" s="12" t="s">
        <v>304</v>
      </c>
      <c r="Y2" s="8" t="s">
        <v>305</v>
      </c>
      <c r="Z2" s="9" t="s">
        <v>232</v>
      </c>
      <c r="AA2" s="9" t="s">
        <v>233</v>
      </c>
      <c r="AB2" s="9" t="s">
        <v>225</v>
      </c>
      <c r="AC2" s="12" t="s">
        <v>306</v>
      </c>
      <c r="AD2" s="12" t="s">
        <v>307</v>
      </c>
    </row>
    <row r="3" spans="1:30" ht="225" x14ac:dyDescent="0.25">
      <c r="A3" s="13" t="s">
        <v>17</v>
      </c>
      <c r="B3" s="8" t="s">
        <v>336</v>
      </c>
      <c r="C3" s="9" t="s">
        <v>337</v>
      </c>
      <c r="D3" s="10" t="s">
        <v>338</v>
      </c>
      <c r="E3" s="9" t="s">
        <v>339</v>
      </c>
      <c r="F3" s="9">
        <v>3</v>
      </c>
      <c r="G3" s="10" t="s">
        <v>340</v>
      </c>
      <c r="H3" s="9">
        <v>4</v>
      </c>
      <c r="I3" s="10" t="s">
        <v>273</v>
      </c>
      <c r="J3" s="9">
        <v>12</v>
      </c>
      <c r="K3" s="10" t="s">
        <v>288</v>
      </c>
      <c r="L3" s="11" t="s">
        <v>38</v>
      </c>
      <c r="M3" s="8" t="s">
        <v>341</v>
      </c>
      <c r="N3" s="9" t="s">
        <v>40</v>
      </c>
      <c r="O3" s="9" t="s">
        <v>41</v>
      </c>
      <c r="P3" s="9" t="s">
        <v>238</v>
      </c>
      <c r="Q3" s="9" t="s">
        <v>342</v>
      </c>
      <c r="R3" s="12" t="s">
        <v>43</v>
      </c>
      <c r="S3" s="13" t="s">
        <v>343</v>
      </c>
      <c r="T3" s="9" t="s">
        <v>46</v>
      </c>
      <c r="U3" s="9" t="s">
        <v>47</v>
      </c>
      <c r="V3" s="9" t="s">
        <v>48</v>
      </c>
      <c r="W3" s="9" t="s">
        <v>344</v>
      </c>
      <c r="X3" s="12" t="s">
        <v>345</v>
      </c>
      <c r="Y3" s="8" t="s">
        <v>278</v>
      </c>
      <c r="Z3" s="9" t="s">
        <v>278</v>
      </c>
      <c r="AA3" s="9" t="s">
        <v>278</v>
      </c>
      <c r="AB3" s="9" t="s">
        <v>278</v>
      </c>
      <c r="AC3" s="12" t="s">
        <v>278</v>
      </c>
      <c r="AD3" s="12" t="s">
        <v>278</v>
      </c>
    </row>
    <row r="4" spans="1:30" ht="270" x14ac:dyDescent="0.25">
      <c r="A4" s="13" t="s">
        <v>17</v>
      </c>
      <c r="B4" s="8" t="s">
        <v>379</v>
      </c>
      <c r="C4" s="9" t="s">
        <v>380</v>
      </c>
      <c r="D4" s="10" t="s">
        <v>338</v>
      </c>
      <c r="E4" s="9" t="s">
        <v>52</v>
      </c>
      <c r="F4" s="9">
        <v>1</v>
      </c>
      <c r="G4" s="10" t="s">
        <v>272</v>
      </c>
      <c r="H4" s="9">
        <v>4</v>
      </c>
      <c r="I4" s="10" t="s">
        <v>273</v>
      </c>
      <c r="J4" s="9">
        <v>4</v>
      </c>
      <c r="K4" s="10" t="s">
        <v>274</v>
      </c>
      <c r="L4" s="11" t="s">
        <v>38</v>
      </c>
      <c r="M4" s="8" t="s">
        <v>381</v>
      </c>
      <c r="N4" s="9" t="s">
        <v>382</v>
      </c>
      <c r="O4" s="9" t="s">
        <v>383</v>
      </c>
      <c r="P4" s="9" t="s">
        <v>238</v>
      </c>
      <c r="Q4" s="9">
        <v>0</v>
      </c>
      <c r="R4" s="12" t="s">
        <v>384</v>
      </c>
      <c r="S4" s="13" t="s">
        <v>258</v>
      </c>
      <c r="T4" s="9" t="s">
        <v>60</v>
      </c>
      <c r="U4" s="9" t="s">
        <v>61</v>
      </c>
      <c r="V4" s="9" t="s">
        <v>62</v>
      </c>
      <c r="W4" s="9" t="s">
        <v>385</v>
      </c>
      <c r="X4" s="12" t="s">
        <v>345</v>
      </c>
      <c r="Y4" s="8" t="s">
        <v>278</v>
      </c>
      <c r="Z4" s="9" t="s">
        <v>278</v>
      </c>
      <c r="AA4" s="9" t="s">
        <v>278</v>
      </c>
      <c r="AB4" s="9" t="s">
        <v>278</v>
      </c>
      <c r="AC4" s="12" t="s">
        <v>278</v>
      </c>
      <c r="AD4" s="12" t="s">
        <v>278</v>
      </c>
    </row>
    <row r="5" spans="1:30" ht="129" x14ac:dyDescent="0.25">
      <c r="A5" s="13" t="s">
        <v>386</v>
      </c>
      <c r="B5" s="192" t="s">
        <v>387</v>
      </c>
      <c r="C5" s="9" t="s">
        <v>388</v>
      </c>
      <c r="D5" s="10" t="s">
        <v>270</v>
      </c>
      <c r="E5" s="9" t="s">
        <v>389</v>
      </c>
      <c r="F5" s="9">
        <v>4</v>
      </c>
      <c r="G5" s="10" t="s">
        <v>334</v>
      </c>
      <c r="H5" s="9">
        <v>5</v>
      </c>
      <c r="I5" s="10" t="s">
        <v>287</v>
      </c>
      <c r="J5" s="9">
        <v>20</v>
      </c>
      <c r="K5" s="10" t="s">
        <v>288</v>
      </c>
      <c r="L5" s="11" t="s">
        <v>38</v>
      </c>
      <c r="M5" s="8" t="s">
        <v>390</v>
      </c>
      <c r="N5" s="9" t="s">
        <v>391</v>
      </c>
      <c r="O5" s="9" t="s">
        <v>392</v>
      </c>
      <c r="P5" s="9" t="s">
        <v>238</v>
      </c>
      <c r="Q5" s="9" t="s">
        <v>393</v>
      </c>
      <c r="R5" s="12" t="s">
        <v>394</v>
      </c>
      <c r="S5" s="13" t="s">
        <v>278</v>
      </c>
      <c r="T5" s="9" t="s">
        <v>278</v>
      </c>
      <c r="U5" s="9" t="s">
        <v>278</v>
      </c>
      <c r="V5" s="9" t="s">
        <v>278</v>
      </c>
      <c r="W5" s="9" t="s">
        <v>278</v>
      </c>
      <c r="X5" s="12" t="s">
        <v>278</v>
      </c>
      <c r="Y5" s="8" t="s">
        <v>278</v>
      </c>
      <c r="Z5" s="9" t="s">
        <v>278</v>
      </c>
      <c r="AA5" s="9" t="s">
        <v>278</v>
      </c>
      <c r="AB5" s="9" t="s">
        <v>278</v>
      </c>
      <c r="AC5" s="12" t="s">
        <v>278</v>
      </c>
      <c r="AD5" s="12" t="s">
        <v>278</v>
      </c>
    </row>
    <row r="6" spans="1:30" ht="129" x14ac:dyDescent="0.25">
      <c r="A6" s="13" t="s">
        <v>73</v>
      </c>
      <c r="B6" s="8" t="s">
        <v>268</v>
      </c>
      <c r="C6" s="9" t="s">
        <v>269</v>
      </c>
      <c r="D6" s="10" t="s">
        <v>270</v>
      </c>
      <c r="E6" s="9" t="s">
        <v>271</v>
      </c>
      <c r="F6" s="9">
        <v>1</v>
      </c>
      <c r="G6" s="10" t="s">
        <v>272</v>
      </c>
      <c r="H6" s="9">
        <v>4</v>
      </c>
      <c r="I6" s="10" t="s">
        <v>273</v>
      </c>
      <c r="J6" s="9">
        <v>4</v>
      </c>
      <c r="K6" s="10" t="s">
        <v>274</v>
      </c>
      <c r="L6" s="11" t="s">
        <v>38</v>
      </c>
      <c r="M6" s="8" t="s">
        <v>275</v>
      </c>
      <c r="N6" s="9" t="s">
        <v>81</v>
      </c>
      <c r="O6" s="9" t="s">
        <v>82</v>
      </c>
      <c r="P6" s="9" t="s">
        <v>225</v>
      </c>
      <c r="Q6" s="9" t="s">
        <v>276</v>
      </c>
      <c r="R6" s="12" t="s">
        <v>277</v>
      </c>
      <c r="S6" s="13" t="s">
        <v>278</v>
      </c>
      <c r="T6" s="9" t="s">
        <v>278</v>
      </c>
      <c r="U6" s="9" t="s">
        <v>278</v>
      </c>
      <c r="V6" s="9" t="s">
        <v>278</v>
      </c>
      <c r="W6" s="9" t="s">
        <v>278</v>
      </c>
      <c r="X6" s="12" t="s">
        <v>278</v>
      </c>
      <c r="Y6" s="8" t="s">
        <v>278</v>
      </c>
      <c r="Z6" s="9" t="s">
        <v>278</v>
      </c>
      <c r="AA6" s="9" t="s">
        <v>278</v>
      </c>
      <c r="AB6" s="9" t="s">
        <v>278</v>
      </c>
      <c r="AC6" s="12" t="s">
        <v>278</v>
      </c>
      <c r="AD6" s="12" t="s">
        <v>278</v>
      </c>
    </row>
    <row r="7" spans="1:30" ht="129" x14ac:dyDescent="0.25">
      <c r="A7" s="13" t="s">
        <v>279</v>
      </c>
      <c r="B7" s="8" t="s">
        <v>280</v>
      </c>
      <c r="C7" s="9" t="s">
        <v>88</v>
      </c>
      <c r="D7" s="10" t="s">
        <v>270</v>
      </c>
      <c r="E7" s="9" t="s">
        <v>89</v>
      </c>
      <c r="F7" s="9">
        <v>1</v>
      </c>
      <c r="G7" s="10" t="s">
        <v>272</v>
      </c>
      <c r="H7" s="9">
        <v>4</v>
      </c>
      <c r="I7" s="10" t="s">
        <v>273</v>
      </c>
      <c r="J7" s="9">
        <v>4</v>
      </c>
      <c r="K7" s="10" t="s">
        <v>274</v>
      </c>
      <c r="L7" s="11" t="s">
        <v>38</v>
      </c>
      <c r="M7" s="8" t="s">
        <v>281</v>
      </c>
      <c r="N7" s="9" t="s">
        <v>91</v>
      </c>
      <c r="O7" s="9" t="s">
        <v>92</v>
      </c>
      <c r="P7" s="9" t="s">
        <v>30</v>
      </c>
      <c r="Q7" s="9" t="s">
        <v>282</v>
      </c>
      <c r="R7" s="12" t="s">
        <v>283</v>
      </c>
      <c r="S7" s="13" t="s">
        <v>278</v>
      </c>
      <c r="T7" s="9" t="s">
        <v>278</v>
      </c>
      <c r="U7" s="9" t="s">
        <v>278</v>
      </c>
      <c r="V7" s="9" t="s">
        <v>278</v>
      </c>
      <c r="W7" s="9" t="s">
        <v>278</v>
      </c>
      <c r="X7" s="12" t="s">
        <v>278</v>
      </c>
      <c r="Y7" s="8" t="s">
        <v>278</v>
      </c>
      <c r="Z7" s="9" t="s">
        <v>278</v>
      </c>
      <c r="AA7" s="9" t="s">
        <v>278</v>
      </c>
      <c r="AB7" s="9" t="s">
        <v>278</v>
      </c>
      <c r="AC7" s="12" t="s">
        <v>278</v>
      </c>
      <c r="AD7" s="12" t="s">
        <v>278</v>
      </c>
    </row>
    <row r="8" spans="1:30" ht="129" x14ac:dyDescent="0.25">
      <c r="A8" s="13" t="s">
        <v>279</v>
      </c>
      <c r="B8" s="191" t="s">
        <v>284</v>
      </c>
      <c r="C8" s="9" t="s">
        <v>285</v>
      </c>
      <c r="D8" s="10" t="s">
        <v>270</v>
      </c>
      <c r="E8" s="9" t="s">
        <v>286</v>
      </c>
      <c r="F8" s="9">
        <v>1</v>
      </c>
      <c r="G8" s="10" t="s">
        <v>272</v>
      </c>
      <c r="H8" s="9">
        <v>5</v>
      </c>
      <c r="I8" s="10" t="s">
        <v>287</v>
      </c>
      <c r="J8" s="9">
        <v>5</v>
      </c>
      <c r="K8" s="10" t="s">
        <v>288</v>
      </c>
      <c r="L8" s="11" t="s">
        <v>38</v>
      </c>
      <c r="M8" s="8" t="s">
        <v>289</v>
      </c>
      <c r="N8" s="9" t="s">
        <v>290</v>
      </c>
      <c r="O8" s="9" t="s">
        <v>291</v>
      </c>
      <c r="P8" s="9" t="s">
        <v>238</v>
      </c>
      <c r="Q8" s="9" t="s">
        <v>292</v>
      </c>
      <c r="R8" s="12" t="s">
        <v>293</v>
      </c>
      <c r="S8" s="13" t="s">
        <v>278</v>
      </c>
      <c r="T8" s="9" t="s">
        <v>294</v>
      </c>
      <c r="U8" s="9" t="s">
        <v>294</v>
      </c>
      <c r="V8" s="9" t="s">
        <v>294</v>
      </c>
      <c r="W8" s="9" t="s">
        <v>294</v>
      </c>
      <c r="X8" s="12" t="s">
        <v>294</v>
      </c>
      <c r="Y8" s="8" t="s">
        <v>294</v>
      </c>
      <c r="Z8" s="9" t="s">
        <v>294</v>
      </c>
      <c r="AA8" s="9" t="s">
        <v>294</v>
      </c>
      <c r="AB8" s="9" t="s">
        <v>294</v>
      </c>
      <c r="AC8" s="12" t="s">
        <v>294</v>
      </c>
      <c r="AD8" s="12" t="s">
        <v>294</v>
      </c>
    </row>
    <row r="9" spans="1:30" ht="129" x14ac:dyDescent="0.25">
      <c r="A9" s="13" t="s">
        <v>94</v>
      </c>
      <c r="B9" s="8" t="s">
        <v>308</v>
      </c>
      <c r="C9" s="9" t="s">
        <v>97</v>
      </c>
      <c r="D9" s="10" t="s">
        <v>270</v>
      </c>
      <c r="E9" s="9" t="s">
        <v>309</v>
      </c>
      <c r="F9" s="9">
        <v>1</v>
      </c>
      <c r="G9" s="10" t="s">
        <v>272</v>
      </c>
      <c r="H9" s="9">
        <v>5</v>
      </c>
      <c r="I9" s="10" t="s">
        <v>287</v>
      </c>
      <c r="J9" s="9">
        <v>5</v>
      </c>
      <c r="K9" s="10" t="s">
        <v>288</v>
      </c>
      <c r="L9" s="11" t="s">
        <v>38</v>
      </c>
      <c r="M9" s="8" t="s">
        <v>310</v>
      </c>
      <c r="N9" s="9" t="s">
        <v>109</v>
      </c>
      <c r="O9" s="9" t="s">
        <v>110</v>
      </c>
      <c r="P9" s="9" t="s">
        <v>111</v>
      </c>
      <c r="Q9" s="9" t="s">
        <v>276</v>
      </c>
      <c r="R9" s="12" t="s">
        <v>311</v>
      </c>
      <c r="S9" s="13" t="s">
        <v>278</v>
      </c>
      <c r="T9" s="9" t="s">
        <v>312</v>
      </c>
      <c r="U9" s="9" t="s">
        <v>313</v>
      </c>
      <c r="V9" s="9" t="s">
        <v>312</v>
      </c>
      <c r="W9" s="9" t="s">
        <v>312</v>
      </c>
      <c r="X9" s="12" t="s">
        <v>312</v>
      </c>
      <c r="Y9" s="8" t="s">
        <v>278</v>
      </c>
      <c r="Z9" s="9" t="s">
        <v>278</v>
      </c>
      <c r="AA9" s="9" t="s">
        <v>278</v>
      </c>
      <c r="AB9" s="9" t="s">
        <v>278</v>
      </c>
      <c r="AC9" s="12" t="s">
        <v>278</v>
      </c>
      <c r="AD9" s="12" t="s">
        <v>278</v>
      </c>
    </row>
    <row r="10" spans="1:30" ht="129" x14ac:dyDescent="0.25">
      <c r="A10" s="13" t="s">
        <v>103</v>
      </c>
      <c r="B10" s="8" t="s">
        <v>314</v>
      </c>
      <c r="C10" s="9" t="s">
        <v>106</v>
      </c>
      <c r="D10" s="10" t="s">
        <v>270</v>
      </c>
      <c r="E10" s="9" t="s">
        <v>107</v>
      </c>
      <c r="F10" s="9">
        <v>1</v>
      </c>
      <c r="G10" s="10" t="s">
        <v>272</v>
      </c>
      <c r="H10" s="9">
        <v>5</v>
      </c>
      <c r="I10" s="10" t="s">
        <v>287</v>
      </c>
      <c r="J10" s="9">
        <v>5</v>
      </c>
      <c r="K10" s="10" t="s">
        <v>288</v>
      </c>
      <c r="L10" s="11" t="s">
        <v>38</v>
      </c>
      <c r="M10" s="8" t="s">
        <v>310</v>
      </c>
      <c r="N10" s="9" t="e">
        <v>#REF!</v>
      </c>
      <c r="O10" s="9" t="s">
        <v>110</v>
      </c>
      <c r="P10" s="9" t="s">
        <v>111</v>
      </c>
      <c r="Q10" s="9">
        <v>0</v>
      </c>
      <c r="R10" s="12" t="s">
        <v>311</v>
      </c>
      <c r="S10" s="13" t="s">
        <v>278</v>
      </c>
      <c r="T10" s="9" t="s">
        <v>278</v>
      </c>
      <c r="U10" s="9" t="s">
        <v>278</v>
      </c>
      <c r="V10" s="9" t="s">
        <v>278</v>
      </c>
      <c r="W10" s="9" t="s">
        <v>278</v>
      </c>
      <c r="X10" s="12" t="s">
        <v>278</v>
      </c>
      <c r="Y10" s="8" t="s">
        <v>278</v>
      </c>
      <c r="Z10" s="9" t="s">
        <v>278</v>
      </c>
      <c r="AA10" s="9" t="s">
        <v>278</v>
      </c>
      <c r="AB10" s="9" t="s">
        <v>278</v>
      </c>
      <c r="AC10" s="12" t="s">
        <v>278</v>
      </c>
      <c r="AD10" s="12" t="s">
        <v>278</v>
      </c>
    </row>
    <row r="11" spans="1:30" ht="129" x14ac:dyDescent="0.25">
      <c r="A11" s="13" t="s">
        <v>103</v>
      </c>
      <c r="B11" s="8" t="s">
        <v>315</v>
      </c>
      <c r="C11" s="9" t="s">
        <v>316</v>
      </c>
      <c r="D11" s="10" t="s">
        <v>270</v>
      </c>
      <c r="E11" s="9" t="s">
        <v>115</v>
      </c>
      <c r="F11" s="9">
        <v>1</v>
      </c>
      <c r="G11" s="10" t="s">
        <v>272</v>
      </c>
      <c r="H11" s="9">
        <v>4</v>
      </c>
      <c r="I11" s="10" t="s">
        <v>273</v>
      </c>
      <c r="J11" s="9">
        <v>4</v>
      </c>
      <c r="K11" s="10" t="s">
        <v>274</v>
      </c>
      <c r="L11" s="11" t="s">
        <v>38</v>
      </c>
      <c r="M11" s="8" t="s">
        <v>116</v>
      </c>
      <c r="N11" s="9" t="s">
        <v>117</v>
      </c>
      <c r="O11" s="9" t="s">
        <v>118</v>
      </c>
      <c r="P11" s="9" t="s">
        <v>30</v>
      </c>
      <c r="Q11" s="9" t="s">
        <v>276</v>
      </c>
      <c r="R11" s="12" t="s">
        <v>317</v>
      </c>
      <c r="S11" s="13" t="s">
        <v>278</v>
      </c>
      <c r="T11" s="9" t="s">
        <v>278</v>
      </c>
      <c r="U11" s="9" t="s">
        <v>278</v>
      </c>
      <c r="V11" s="9" t="s">
        <v>278</v>
      </c>
      <c r="W11" s="9" t="s">
        <v>278</v>
      </c>
      <c r="X11" s="12" t="s">
        <v>278</v>
      </c>
      <c r="Y11" s="8" t="s">
        <v>278</v>
      </c>
      <c r="Z11" s="9" t="s">
        <v>278</v>
      </c>
      <c r="AA11" s="9" t="s">
        <v>278</v>
      </c>
      <c r="AB11" s="9" t="s">
        <v>278</v>
      </c>
      <c r="AC11" s="12" t="s">
        <v>278</v>
      </c>
      <c r="AD11" s="12" t="s">
        <v>278</v>
      </c>
    </row>
    <row r="12" spans="1:30" ht="120" x14ac:dyDescent="0.25">
      <c r="A12" s="13" t="s">
        <v>103</v>
      </c>
      <c r="B12" s="8" t="s">
        <v>318</v>
      </c>
      <c r="C12" s="9" t="s">
        <v>319</v>
      </c>
      <c r="D12" s="10" t="s">
        <v>320</v>
      </c>
      <c r="E12" s="9" t="s">
        <v>321</v>
      </c>
      <c r="F12" s="9">
        <v>2</v>
      </c>
      <c r="G12" s="10" t="s">
        <v>322</v>
      </c>
      <c r="H12" s="9">
        <v>5</v>
      </c>
      <c r="I12" s="10" t="s">
        <v>287</v>
      </c>
      <c r="J12" s="9">
        <v>10</v>
      </c>
      <c r="K12" s="10" t="s">
        <v>288</v>
      </c>
      <c r="L12" s="11" t="s">
        <v>38</v>
      </c>
      <c r="M12" s="8" t="s">
        <v>323</v>
      </c>
      <c r="N12" s="9" t="s">
        <v>128</v>
      </c>
      <c r="O12" s="9" t="s">
        <v>129</v>
      </c>
      <c r="P12" s="9" t="s">
        <v>130</v>
      </c>
      <c r="Q12" s="9" t="s">
        <v>324</v>
      </c>
      <c r="R12" s="12" t="s">
        <v>325</v>
      </c>
      <c r="S12" s="13" t="s">
        <v>132</v>
      </c>
      <c r="T12" s="9" t="s">
        <v>133</v>
      </c>
      <c r="U12" s="9" t="s">
        <v>326</v>
      </c>
      <c r="V12" s="9" t="s">
        <v>135</v>
      </c>
      <c r="W12" s="9" t="s">
        <v>327</v>
      </c>
      <c r="X12" s="12" t="s">
        <v>136</v>
      </c>
      <c r="Y12" s="8" t="s">
        <v>278</v>
      </c>
      <c r="Z12" s="9" t="s">
        <v>278</v>
      </c>
      <c r="AA12" s="9" t="s">
        <v>278</v>
      </c>
      <c r="AB12" s="9" t="s">
        <v>278</v>
      </c>
      <c r="AC12" s="12" t="s">
        <v>278</v>
      </c>
      <c r="AD12" s="12" t="s">
        <v>278</v>
      </c>
    </row>
    <row r="13" spans="1:30" ht="90" x14ac:dyDescent="0.25">
      <c r="A13" s="13" t="s">
        <v>328</v>
      </c>
      <c r="B13" s="8" t="s">
        <v>329</v>
      </c>
      <c r="C13" s="9" t="s">
        <v>330</v>
      </c>
      <c r="D13" s="10" t="s">
        <v>320</v>
      </c>
      <c r="E13" s="9" t="s">
        <v>170</v>
      </c>
      <c r="F13" s="9">
        <v>1</v>
      </c>
      <c r="G13" s="10" t="s">
        <v>272</v>
      </c>
      <c r="H13" s="9">
        <v>5</v>
      </c>
      <c r="I13" s="10" t="s">
        <v>287</v>
      </c>
      <c r="J13" s="9">
        <v>5</v>
      </c>
      <c r="K13" s="10" t="s">
        <v>288</v>
      </c>
      <c r="L13" s="11" t="s">
        <v>38</v>
      </c>
      <c r="M13" s="8" t="s">
        <v>172</v>
      </c>
      <c r="N13" s="9" t="s">
        <v>331</v>
      </c>
      <c r="O13" s="9" t="s">
        <v>174</v>
      </c>
      <c r="P13" s="9" t="s">
        <v>175</v>
      </c>
      <c r="Q13" s="9" t="s">
        <v>332</v>
      </c>
      <c r="R13" s="12" t="s">
        <v>176</v>
      </c>
      <c r="S13" s="13" t="s">
        <v>278</v>
      </c>
      <c r="T13" s="9" t="s">
        <v>278</v>
      </c>
      <c r="U13" s="9" t="s">
        <v>278</v>
      </c>
      <c r="V13" s="9" t="s">
        <v>278</v>
      </c>
      <c r="W13" s="9" t="s">
        <v>278</v>
      </c>
      <c r="X13" s="12" t="s">
        <v>278</v>
      </c>
      <c r="Y13" s="8" t="s">
        <v>278</v>
      </c>
      <c r="Z13" s="9" t="s">
        <v>278</v>
      </c>
      <c r="AA13" s="9" t="s">
        <v>278</v>
      </c>
      <c r="AB13" s="9" t="s">
        <v>278</v>
      </c>
      <c r="AC13" s="12" t="s">
        <v>278</v>
      </c>
      <c r="AD13" s="12" t="s">
        <v>278</v>
      </c>
    </row>
    <row r="14" spans="1:30" ht="90" x14ac:dyDescent="0.25">
      <c r="A14" s="13" t="s">
        <v>328</v>
      </c>
      <c r="B14" s="8" t="s">
        <v>333</v>
      </c>
      <c r="C14" s="9" t="s">
        <v>178</v>
      </c>
      <c r="D14" s="10" t="s">
        <v>320</v>
      </c>
      <c r="E14" s="9" t="s">
        <v>170</v>
      </c>
      <c r="F14" s="9">
        <v>4</v>
      </c>
      <c r="G14" s="10" t="s">
        <v>334</v>
      </c>
      <c r="H14" s="9">
        <v>5</v>
      </c>
      <c r="I14" s="10" t="s">
        <v>287</v>
      </c>
      <c r="J14" s="9">
        <v>20</v>
      </c>
      <c r="K14" s="10" t="s">
        <v>288</v>
      </c>
      <c r="L14" s="11" t="s">
        <v>38</v>
      </c>
      <c r="M14" s="8" t="s">
        <v>182</v>
      </c>
      <c r="N14" s="9" t="s">
        <v>183</v>
      </c>
      <c r="O14" s="9" t="s">
        <v>184</v>
      </c>
      <c r="P14" s="9" t="s">
        <v>175</v>
      </c>
      <c r="Q14" s="9" t="s">
        <v>335</v>
      </c>
      <c r="R14" s="12" t="s">
        <v>185</v>
      </c>
      <c r="S14" s="13" t="s">
        <v>278</v>
      </c>
      <c r="T14" s="9" t="s">
        <v>278</v>
      </c>
      <c r="U14" s="9" t="s">
        <v>278</v>
      </c>
      <c r="V14" s="9" t="s">
        <v>278</v>
      </c>
      <c r="W14" s="9" t="s">
        <v>278</v>
      </c>
      <c r="X14" s="12" t="s">
        <v>278</v>
      </c>
      <c r="Y14" s="8" t="s">
        <v>278</v>
      </c>
      <c r="Z14" s="9" t="s">
        <v>278</v>
      </c>
      <c r="AA14" s="9" t="s">
        <v>278</v>
      </c>
      <c r="AB14" s="9" t="s">
        <v>278</v>
      </c>
      <c r="AC14" s="12" t="s">
        <v>278</v>
      </c>
      <c r="AD14" s="12" t="s">
        <v>278</v>
      </c>
    </row>
    <row r="15" spans="1:30" ht="90" x14ac:dyDescent="0.25">
      <c r="A15" s="13" t="s">
        <v>328</v>
      </c>
      <c r="B15" s="8" t="s">
        <v>346</v>
      </c>
      <c r="C15" s="9" t="s">
        <v>187</v>
      </c>
      <c r="D15" s="10" t="s">
        <v>320</v>
      </c>
      <c r="E15" s="9" t="s">
        <v>347</v>
      </c>
      <c r="F15" s="9">
        <v>4</v>
      </c>
      <c r="G15" s="10" t="s">
        <v>334</v>
      </c>
      <c r="H15" s="9">
        <v>5</v>
      </c>
      <c r="I15" s="10" t="s">
        <v>287</v>
      </c>
      <c r="J15" s="9">
        <v>20</v>
      </c>
      <c r="K15" s="10" t="s">
        <v>288</v>
      </c>
      <c r="L15" s="11" t="s">
        <v>38</v>
      </c>
      <c r="M15" s="8" t="s">
        <v>191</v>
      </c>
      <c r="N15" s="9" t="s">
        <v>348</v>
      </c>
      <c r="O15" s="9" t="s">
        <v>193</v>
      </c>
      <c r="P15" s="9" t="s">
        <v>164</v>
      </c>
      <c r="Q15" s="9" t="s">
        <v>195</v>
      </c>
      <c r="R15" s="12" t="s">
        <v>195</v>
      </c>
      <c r="S15" s="13" t="s">
        <v>278</v>
      </c>
      <c r="T15" s="9" t="s">
        <v>278</v>
      </c>
      <c r="U15" s="9" t="s">
        <v>278</v>
      </c>
      <c r="V15" s="9" t="s">
        <v>278</v>
      </c>
      <c r="W15" s="9" t="s">
        <v>278</v>
      </c>
      <c r="X15" s="12" t="s">
        <v>278</v>
      </c>
      <c r="Y15" s="8" t="s">
        <v>278</v>
      </c>
      <c r="Z15" s="9" t="s">
        <v>278</v>
      </c>
      <c r="AA15" s="9" t="s">
        <v>278</v>
      </c>
      <c r="AB15" s="9" t="s">
        <v>278</v>
      </c>
      <c r="AC15" s="12" t="s">
        <v>278</v>
      </c>
      <c r="AD15" s="12" t="s">
        <v>278</v>
      </c>
    </row>
    <row r="16" spans="1:30" ht="270" x14ac:dyDescent="0.25">
      <c r="A16" s="13" t="s">
        <v>349</v>
      </c>
      <c r="B16" s="8" t="s">
        <v>350</v>
      </c>
      <c r="C16" s="9" t="s">
        <v>141</v>
      </c>
      <c r="D16" s="10" t="s">
        <v>338</v>
      </c>
      <c r="E16" s="9" t="s">
        <v>143</v>
      </c>
      <c r="F16" s="9">
        <v>4</v>
      </c>
      <c r="G16" s="10" t="s">
        <v>334</v>
      </c>
      <c r="H16" s="9">
        <v>2</v>
      </c>
      <c r="I16" s="10" t="s">
        <v>351</v>
      </c>
      <c r="J16" s="9">
        <v>8</v>
      </c>
      <c r="K16" s="10" t="s">
        <v>274</v>
      </c>
      <c r="L16" s="11" t="s">
        <v>38</v>
      </c>
      <c r="M16" s="8" t="s">
        <v>352</v>
      </c>
      <c r="N16" s="9" t="s">
        <v>148</v>
      </c>
      <c r="O16" s="9" t="s">
        <v>149</v>
      </c>
      <c r="P16" s="9" t="s">
        <v>150</v>
      </c>
      <c r="Q16" s="9" t="s">
        <v>353</v>
      </c>
      <c r="R16" s="12" t="s">
        <v>354</v>
      </c>
      <c r="S16" s="13" t="s">
        <v>352</v>
      </c>
      <c r="T16" s="9" t="s">
        <v>148</v>
      </c>
      <c r="U16" s="9" t="s">
        <v>149</v>
      </c>
      <c r="V16" s="9" t="s">
        <v>150</v>
      </c>
      <c r="W16" s="9" t="s">
        <v>353</v>
      </c>
      <c r="X16" s="12" t="s">
        <v>354</v>
      </c>
      <c r="Y16" s="8" t="s">
        <v>355</v>
      </c>
      <c r="Z16" s="9" t="s">
        <v>154</v>
      </c>
      <c r="AA16" s="9" t="s">
        <v>155</v>
      </c>
      <c r="AB16" s="9" t="s">
        <v>150</v>
      </c>
      <c r="AC16" s="12" t="s">
        <v>353</v>
      </c>
      <c r="AD16" s="12" t="s">
        <v>356</v>
      </c>
    </row>
    <row r="17" spans="1:30" ht="90" x14ac:dyDescent="0.25">
      <c r="A17" s="13" t="s">
        <v>349</v>
      </c>
      <c r="B17" s="8" t="s">
        <v>357</v>
      </c>
      <c r="C17" s="9" t="s">
        <v>158</v>
      </c>
      <c r="D17" s="10" t="s">
        <v>320</v>
      </c>
      <c r="E17" s="9" t="s">
        <v>358</v>
      </c>
      <c r="F17" s="9">
        <v>3</v>
      </c>
      <c r="G17" s="10" t="s">
        <v>340</v>
      </c>
      <c r="H17" s="9">
        <v>4</v>
      </c>
      <c r="I17" s="10" t="s">
        <v>273</v>
      </c>
      <c r="J17" s="9">
        <v>12</v>
      </c>
      <c r="K17" s="10" t="s">
        <v>288</v>
      </c>
      <c r="L17" s="11" t="s">
        <v>38</v>
      </c>
      <c r="M17" s="8" t="s">
        <v>359</v>
      </c>
      <c r="N17" s="9" t="s">
        <v>163</v>
      </c>
      <c r="O17" s="9" t="s">
        <v>149</v>
      </c>
      <c r="P17" s="9" t="s">
        <v>164</v>
      </c>
      <c r="Q17" s="9" t="s">
        <v>360</v>
      </c>
      <c r="R17" s="12" t="s">
        <v>165</v>
      </c>
      <c r="S17" s="13" t="s">
        <v>278</v>
      </c>
      <c r="T17" s="9" t="s">
        <v>278</v>
      </c>
      <c r="U17" s="9" t="s">
        <v>278</v>
      </c>
      <c r="V17" s="9" t="s">
        <v>278</v>
      </c>
      <c r="W17" s="9" t="s">
        <v>361</v>
      </c>
      <c r="X17" s="12" t="s">
        <v>278</v>
      </c>
      <c r="Y17" s="8" t="s">
        <v>278</v>
      </c>
      <c r="Z17" s="9" t="s">
        <v>278</v>
      </c>
      <c r="AA17" s="9" t="s">
        <v>278</v>
      </c>
      <c r="AB17" s="9" t="s">
        <v>278</v>
      </c>
      <c r="AC17" s="12" t="s">
        <v>278</v>
      </c>
      <c r="AD17" s="12" t="s">
        <v>278</v>
      </c>
    </row>
    <row r="18" spans="1:30" ht="129" x14ac:dyDescent="0.25">
      <c r="A18" s="13" t="s">
        <v>207</v>
      </c>
      <c r="B18" s="8" t="s">
        <v>362</v>
      </c>
      <c r="C18" s="9" t="s">
        <v>210</v>
      </c>
      <c r="D18" s="10" t="s">
        <v>270</v>
      </c>
      <c r="E18" s="9" t="s">
        <v>211</v>
      </c>
      <c r="F18" s="9">
        <v>1</v>
      </c>
      <c r="G18" s="10" t="s">
        <v>272</v>
      </c>
      <c r="H18" s="9">
        <v>3</v>
      </c>
      <c r="I18" s="10" t="s">
        <v>363</v>
      </c>
      <c r="J18" s="9">
        <v>3</v>
      </c>
      <c r="K18" s="10" t="s">
        <v>363</v>
      </c>
      <c r="L18" s="11" t="s">
        <v>38</v>
      </c>
      <c r="M18" s="8" t="s">
        <v>215</v>
      </c>
      <c r="N18" s="9" t="s">
        <v>216</v>
      </c>
      <c r="O18" s="9" t="s">
        <v>82</v>
      </c>
      <c r="P18" s="9" t="s">
        <v>30</v>
      </c>
      <c r="Q18" s="9" t="s">
        <v>276</v>
      </c>
      <c r="R18" s="12" t="s">
        <v>364</v>
      </c>
      <c r="S18" s="13" t="s">
        <v>278</v>
      </c>
      <c r="T18" s="9" t="s">
        <v>278</v>
      </c>
      <c r="U18" s="9" t="s">
        <v>278</v>
      </c>
      <c r="V18" s="9" t="s">
        <v>278</v>
      </c>
      <c r="W18" s="9" t="s">
        <v>278</v>
      </c>
      <c r="X18" s="12" t="s">
        <v>278</v>
      </c>
      <c r="Y18" s="8" t="s">
        <v>278</v>
      </c>
      <c r="Z18" s="9" t="s">
        <v>278</v>
      </c>
      <c r="AA18" s="9" t="s">
        <v>278</v>
      </c>
      <c r="AB18" s="9" t="s">
        <v>278</v>
      </c>
      <c r="AC18" s="12" t="s">
        <v>278</v>
      </c>
      <c r="AD18" s="12" t="s">
        <v>278</v>
      </c>
    </row>
    <row r="19" spans="1:30" ht="165" x14ac:dyDescent="0.25">
      <c r="A19" s="13" t="s">
        <v>196</v>
      </c>
      <c r="B19" s="8" t="s">
        <v>365</v>
      </c>
      <c r="C19" s="9" t="s">
        <v>366</v>
      </c>
      <c r="D19" s="10" t="s">
        <v>320</v>
      </c>
      <c r="E19" s="9" t="s">
        <v>367</v>
      </c>
      <c r="F19" s="9">
        <v>2</v>
      </c>
      <c r="G19" s="10" t="s">
        <v>322</v>
      </c>
      <c r="H19" s="9">
        <v>5</v>
      </c>
      <c r="I19" s="10" t="s">
        <v>287</v>
      </c>
      <c r="J19" s="9">
        <v>10</v>
      </c>
      <c r="K19" s="10" t="s">
        <v>288</v>
      </c>
      <c r="L19" s="11" t="s">
        <v>38</v>
      </c>
      <c r="M19" s="8" t="s">
        <v>368</v>
      </c>
      <c r="N19" s="9" t="s">
        <v>203</v>
      </c>
      <c r="O19" s="9" t="s">
        <v>369</v>
      </c>
      <c r="P19" s="9" t="s">
        <v>175</v>
      </c>
      <c r="Q19" s="9" t="s">
        <v>370</v>
      </c>
      <c r="R19" s="12" t="s">
        <v>371</v>
      </c>
      <c r="S19" s="13" t="s">
        <v>278</v>
      </c>
      <c r="T19" s="9" t="s">
        <v>278</v>
      </c>
      <c r="U19" s="9" t="s">
        <v>278</v>
      </c>
      <c r="V19" s="9" t="s">
        <v>278</v>
      </c>
      <c r="W19" s="9" t="s">
        <v>278</v>
      </c>
      <c r="X19" s="12" t="s">
        <v>278</v>
      </c>
      <c r="Y19" s="8" t="s">
        <v>278</v>
      </c>
      <c r="Z19" s="9" t="s">
        <v>278</v>
      </c>
      <c r="AA19" s="9" t="s">
        <v>278</v>
      </c>
      <c r="AB19" s="9" t="s">
        <v>278</v>
      </c>
      <c r="AC19" s="12" t="s">
        <v>278</v>
      </c>
      <c r="AD19" s="12" t="s">
        <v>278</v>
      </c>
    </row>
    <row r="20" spans="1:30" ht="165" x14ac:dyDescent="0.25">
      <c r="A20" s="13" t="s">
        <v>328</v>
      </c>
      <c r="B20" s="191" t="s">
        <v>365</v>
      </c>
      <c r="C20" s="9" t="s">
        <v>372</v>
      </c>
      <c r="D20" s="10" t="s">
        <v>338</v>
      </c>
      <c r="E20" s="9" t="s">
        <v>373</v>
      </c>
      <c r="F20" s="9">
        <v>3</v>
      </c>
      <c r="G20" s="10" t="s">
        <v>340</v>
      </c>
      <c r="H20" s="9">
        <v>5</v>
      </c>
      <c r="I20" s="10" t="s">
        <v>287</v>
      </c>
      <c r="J20" s="9">
        <v>15</v>
      </c>
      <c r="K20" s="10" t="s">
        <v>288</v>
      </c>
      <c r="L20" s="11" t="s">
        <v>38</v>
      </c>
      <c r="M20" s="8" t="s">
        <v>374</v>
      </c>
      <c r="N20" s="9" t="s">
        <v>375</v>
      </c>
      <c r="O20" s="9" t="s">
        <v>376</v>
      </c>
      <c r="P20" s="9" t="s">
        <v>238</v>
      </c>
      <c r="Q20" s="9" t="s">
        <v>377</v>
      </c>
      <c r="R20" s="12" t="s">
        <v>378</v>
      </c>
      <c r="S20" s="13" t="s">
        <v>278</v>
      </c>
      <c r="T20" s="9" t="s">
        <v>278</v>
      </c>
      <c r="U20" s="9" t="s">
        <v>278</v>
      </c>
      <c r="V20" s="9" t="s">
        <v>278</v>
      </c>
      <c r="W20" s="9" t="s">
        <v>278</v>
      </c>
      <c r="X20" s="12" t="s">
        <v>278</v>
      </c>
      <c r="Y20" s="8" t="s">
        <v>278</v>
      </c>
      <c r="Z20" s="9" t="s">
        <v>278</v>
      </c>
      <c r="AA20" s="9" t="s">
        <v>278</v>
      </c>
      <c r="AB20" s="9" t="s">
        <v>278</v>
      </c>
      <c r="AC20" s="12" t="s">
        <v>278</v>
      </c>
      <c r="AD20" s="12" t="s">
        <v>278</v>
      </c>
    </row>
    <row r="21" spans="1:30" ht="114.75" x14ac:dyDescent="0.25">
      <c r="A21" s="13" t="s">
        <v>328</v>
      </c>
      <c r="B21" s="191" t="s">
        <v>395</v>
      </c>
      <c r="C21" s="9" t="s">
        <v>396</v>
      </c>
      <c r="D21" s="10" t="s">
        <v>338</v>
      </c>
      <c r="E21" s="9" t="s">
        <v>397</v>
      </c>
      <c r="F21" s="9">
        <v>3</v>
      </c>
      <c r="G21" s="10" t="s">
        <v>340</v>
      </c>
      <c r="H21" s="9">
        <v>5</v>
      </c>
      <c r="I21" s="10" t="s">
        <v>287</v>
      </c>
      <c r="J21" s="9">
        <v>15</v>
      </c>
      <c r="K21" s="10" t="s">
        <v>288</v>
      </c>
      <c r="L21" s="11" t="s">
        <v>38</v>
      </c>
      <c r="M21" s="8" t="s">
        <v>398</v>
      </c>
      <c r="N21" s="9" t="s">
        <v>399</v>
      </c>
      <c r="O21" s="9" t="s">
        <v>400</v>
      </c>
      <c r="P21" s="9" t="s">
        <v>238</v>
      </c>
      <c r="Q21" s="9" t="s">
        <v>401</v>
      </c>
      <c r="R21" s="12" t="s">
        <v>402</v>
      </c>
      <c r="S21" s="13" t="s">
        <v>278</v>
      </c>
      <c r="T21" s="9" t="s">
        <v>278</v>
      </c>
      <c r="U21" s="9" t="s">
        <v>278</v>
      </c>
      <c r="V21" s="9" t="s">
        <v>278</v>
      </c>
      <c r="W21" s="9" t="s">
        <v>278</v>
      </c>
      <c r="X21" s="12" t="s">
        <v>278</v>
      </c>
      <c r="Y21" s="8" t="s">
        <v>278</v>
      </c>
      <c r="Z21" s="9" t="s">
        <v>278</v>
      </c>
      <c r="AA21" s="9" t="s">
        <v>278</v>
      </c>
      <c r="AB21" s="9" t="s">
        <v>278</v>
      </c>
      <c r="AC21" s="12" t="s">
        <v>278</v>
      </c>
      <c r="AD21" s="12" t="s">
        <v>278</v>
      </c>
    </row>
    <row r="22" spans="1:30" ht="114.75" x14ac:dyDescent="0.25">
      <c r="A22" s="13" t="s">
        <v>328</v>
      </c>
      <c r="B22" s="191" t="s">
        <v>403</v>
      </c>
      <c r="C22" s="9" t="s">
        <v>404</v>
      </c>
      <c r="D22" s="10" t="s">
        <v>338</v>
      </c>
      <c r="E22" s="9" t="s">
        <v>405</v>
      </c>
      <c r="F22" s="9">
        <v>3</v>
      </c>
      <c r="G22" s="10" t="s">
        <v>340</v>
      </c>
      <c r="H22" s="9">
        <v>4</v>
      </c>
      <c r="I22" s="10" t="s">
        <v>273</v>
      </c>
      <c r="J22" s="9">
        <v>12</v>
      </c>
      <c r="K22" s="10" t="s">
        <v>288</v>
      </c>
      <c r="L22" s="11" t="s">
        <v>38</v>
      </c>
      <c r="M22" s="8" t="s">
        <v>406</v>
      </c>
      <c r="N22" s="9" t="s">
        <v>407</v>
      </c>
      <c r="O22" s="9" t="s">
        <v>408</v>
      </c>
      <c r="P22" s="9" t="s">
        <v>238</v>
      </c>
      <c r="Q22" s="9" t="s">
        <v>409</v>
      </c>
      <c r="R22" s="12" t="s">
        <v>410</v>
      </c>
      <c r="S22" s="13" t="s">
        <v>278</v>
      </c>
      <c r="T22" s="9" t="s">
        <v>278</v>
      </c>
      <c r="U22" s="9" t="s">
        <v>278</v>
      </c>
      <c r="V22" s="9" t="s">
        <v>278</v>
      </c>
      <c r="W22" s="9" t="s">
        <v>278</v>
      </c>
      <c r="X22" s="12" t="s">
        <v>278</v>
      </c>
      <c r="Y22" s="8" t="s">
        <v>278</v>
      </c>
      <c r="Z22" s="9" t="s">
        <v>278</v>
      </c>
      <c r="AA22" s="9" t="s">
        <v>278</v>
      </c>
      <c r="AB22" s="9" t="s">
        <v>278</v>
      </c>
      <c r="AC22" s="12" t="s">
        <v>278</v>
      </c>
      <c r="AD22" s="12" t="s">
        <v>278</v>
      </c>
    </row>
    <row r="23" spans="1:30" ht="114.75" x14ac:dyDescent="0.25">
      <c r="A23" s="13" t="s">
        <v>328</v>
      </c>
      <c r="B23" s="191" t="s">
        <v>411</v>
      </c>
      <c r="C23" s="9" t="s">
        <v>412</v>
      </c>
      <c r="D23" s="10" t="s">
        <v>338</v>
      </c>
      <c r="E23" s="9" t="s">
        <v>413</v>
      </c>
      <c r="F23" s="9">
        <v>3</v>
      </c>
      <c r="G23" s="10" t="s">
        <v>340</v>
      </c>
      <c r="H23" s="9">
        <v>5</v>
      </c>
      <c r="I23" s="10" t="s">
        <v>287</v>
      </c>
      <c r="J23" s="9">
        <v>15</v>
      </c>
      <c r="K23" s="10" t="s">
        <v>288</v>
      </c>
      <c r="L23" s="11" t="s">
        <v>38</v>
      </c>
      <c r="M23" s="8" t="s">
        <v>414</v>
      </c>
      <c r="N23" s="9" t="s">
        <v>415</v>
      </c>
      <c r="O23" s="9" t="s">
        <v>416</v>
      </c>
      <c r="P23" s="9" t="s">
        <v>238</v>
      </c>
      <c r="Q23" s="9" t="s">
        <v>417</v>
      </c>
      <c r="R23" s="12" t="s">
        <v>418</v>
      </c>
      <c r="S23" s="13" t="s">
        <v>278</v>
      </c>
      <c r="T23" s="9" t="s">
        <v>278</v>
      </c>
      <c r="U23" s="9" t="s">
        <v>278</v>
      </c>
      <c r="V23" s="9" t="s">
        <v>278</v>
      </c>
      <c r="W23" s="9" t="s">
        <v>278</v>
      </c>
      <c r="X23" s="12" t="s">
        <v>278</v>
      </c>
      <c r="Y23" s="8" t="s">
        <v>278</v>
      </c>
      <c r="Z23" s="9" t="s">
        <v>278</v>
      </c>
      <c r="AA23" s="9" t="s">
        <v>278</v>
      </c>
      <c r="AB23" s="9" t="s">
        <v>278</v>
      </c>
      <c r="AC23" s="12" t="s">
        <v>278</v>
      </c>
      <c r="AD23" s="12" t="s">
        <v>278</v>
      </c>
    </row>
    <row r="24" spans="1:30" ht="195" x14ac:dyDescent="0.25">
      <c r="A24" s="13" t="s">
        <v>328</v>
      </c>
      <c r="B24" s="191" t="s">
        <v>419</v>
      </c>
      <c r="C24" s="9" t="s">
        <v>420</v>
      </c>
      <c r="D24" s="10" t="s">
        <v>338</v>
      </c>
      <c r="E24" s="9" t="s">
        <v>421</v>
      </c>
      <c r="F24" s="9">
        <v>3</v>
      </c>
      <c r="G24" s="10" t="s">
        <v>340</v>
      </c>
      <c r="H24" s="9">
        <v>4</v>
      </c>
      <c r="I24" s="10" t="s">
        <v>273</v>
      </c>
      <c r="J24" s="9">
        <v>12</v>
      </c>
      <c r="K24" s="10" t="s">
        <v>288</v>
      </c>
      <c r="L24" s="11" t="s">
        <v>38</v>
      </c>
      <c r="M24" s="8" t="s">
        <v>422</v>
      </c>
      <c r="N24" s="9" t="s">
        <v>423</v>
      </c>
      <c r="O24" s="9" t="s">
        <v>424</v>
      </c>
      <c r="P24" s="9" t="s">
        <v>238</v>
      </c>
      <c r="Q24" s="9" t="s">
        <v>425</v>
      </c>
      <c r="R24" s="12" t="s">
        <v>426</v>
      </c>
      <c r="S24" s="13" t="s">
        <v>278</v>
      </c>
      <c r="T24" s="9" t="s">
        <v>278</v>
      </c>
      <c r="U24" s="9" t="s">
        <v>278</v>
      </c>
      <c r="V24" s="9" t="s">
        <v>278</v>
      </c>
      <c r="W24" s="9" t="s">
        <v>278</v>
      </c>
      <c r="X24" s="12" t="s">
        <v>278</v>
      </c>
      <c r="Y24" s="8" t="s">
        <v>278</v>
      </c>
      <c r="Z24" s="9" t="s">
        <v>278</v>
      </c>
      <c r="AA24" s="9" t="s">
        <v>278</v>
      </c>
      <c r="AB24" s="9" t="s">
        <v>278</v>
      </c>
      <c r="AC24" s="12" t="s">
        <v>278</v>
      </c>
      <c r="AD24" s="12" t="s">
        <v>278</v>
      </c>
    </row>
    <row r="25" spans="1:30" ht="135" x14ac:dyDescent="0.25">
      <c r="A25" s="13" t="s">
        <v>196</v>
      </c>
      <c r="B25" s="191" t="s">
        <v>427</v>
      </c>
      <c r="C25" s="9" t="s">
        <v>430</v>
      </c>
      <c r="D25" s="10" t="s">
        <v>338</v>
      </c>
      <c r="E25" s="9" t="s">
        <v>433</v>
      </c>
      <c r="F25" s="9">
        <v>2</v>
      </c>
      <c r="G25" s="10" t="s">
        <v>322</v>
      </c>
      <c r="H25" s="9">
        <v>5</v>
      </c>
      <c r="I25" s="10" t="s">
        <v>287</v>
      </c>
      <c r="J25" s="9">
        <v>10</v>
      </c>
      <c r="K25" s="10" t="s">
        <v>288</v>
      </c>
      <c r="L25" s="11" t="s">
        <v>38</v>
      </c>
      <c r="M25" s="8" t="s">
        <v>434</v>
      </c>
      <c r="N25" s="9" t="s">
        <v>435</v>
      </c>
      <c r="O25" s="9" t="s">
        <v>436</v>
      </c>
      <c r="P25" s="9" t="s">
        <v>437</v>
      </c>
      <c r="Q25" s="9" t="s">
        <v>438</v>
      </c>
      <c r="R25" s="12" t="s">
        <v>439</v>
      </c>
      <c r="S25" s="13" t="s">
        <v>440</v>
      </c>
      <c r="T25" s="9" t="s">
        <v>441</v>
      </c>
      <c r="U25" s="9" t="s">
        <v>436</v>
      </c>
      <c r="V25" s="9" t="s">
        <v>437</v>
      </c>
      <c r="W25" s="9" t="s">
        <v>438</v>
      </c>
      <c r="X25" s="12" t="s">
        <v>439</v>
      </c>
      <c r="Y25" s="8" t="s">
        <v>278</v>
      </c>
      <c r="Z25" s="9" t="s">
        <v>278</v>
      </c>
      <c r="AA25" s="9" t="s">
        <v>278</v>
      </c>
      <c r="AB25" s="9" t="s">
        <v>278</v>
      </c>
      <c r="AC25" s="12" t="s">
        <v>278</v>
      </c>
      <c r="AD25" s="12" t="s">
        <v>278</v>
      </c>
    </row>
    <row r="26" spans="1:30" ht="114.75" x14ac:dyDescent="0.25">
      <c r="A26" s="13" t="s">
        <v>196</v>
      </c>
      <c r="B26" s="191" t="s">
        <v>428</v>
      </c>
      <c r="C26" s="9" t="s">
        <v>431</v>
      </c>
      <c r="D26" s="10" t="s">
        <v>338</v>
      </c>
      <c r="E26" s="9" t="s">
        <v>442</v>
      </c>
      <c r="F26" s="9">
        <v>1</v>
      </c>
      <c r="G26" s="10" t="s">
        <v>272</v>
      </c>
      <c r="H26" s="9">
        <v>3</v>
      </c>
      <c r="I26" s="10" t="s">
        <v>363</v>
      </c>
      <c r="J26" s="9">
        <v>3</v>
      </c>
      <c r="K26" s="10" t="s">
        <v>363</v>
      </c>
      <c r="L26" s="11" t="s">
        <v>38</v>
      </c>
      <c r="M26" s="8" t="s">
        <v>443</v>
      </c>
      <c r="N26" s="9" t="s">
        <v>444</v>
      </c>
      <c r="O26" s="9" t="s">
        <v>445</v>
      </c>
      <c r="P26" s="9" t="s">
        <v>446</v>
      </c>
      <c r="Q26" s="9" t="s">
        <v>447</v>
      </c>
      <c r="R26" s="12" t="s">
        <v>448</v>
      </c>
      <c r="S26" s="13" t="s">
        <v>278</v>
      </c>
      <c r="T26" s="9" t="s">
        <v>278</v>
      </c>
      <c r="U26" s="9" t="s">
        <v>278</v>
      </c>
      <c r="V26" s="9" t="s">
        <v>278</v>
      </c>
      <c r="W26" s="9" t="s">
        <v>278</v>
      </c>
      <c r="X26" s="12" t="s">
        <v>278</v>
      </c>
      <c r="Y26" s="8" t="s">
        <v>278</v>
      </c>
      <c r="Z26" s="9" t="s">
        <v>278</v>
      </c>
      <c r="AA26" s="9" t="s">
        <v>278</v>
      </c>
      <c r="AB26" s="9" t="s">
        <v>278</v>
      </c>
      <c r="AC26" s="12" t="s">
        <v>278</v>
      </c>
      <c r="AD26" s="12" t="s">
        <v>278</v>
      </c>
    </row>
    <row r="27" spans="1:30" ht="114.75" x14ac:dyDescent="0.25">
      <c r="A27" s="13" t="s">
        <v>196</v>
      </c>
      <c r="B27" s="191" t="s">
        <v>429</v>
      </c>
      <c r="C27" s="9" t="s">
        <v>432</v>
      </c>
      <c r="D27" s="10" t="s">
        <v>338</v>
      </c>
      <c r="E27" s="9" t="s">
        <v>449</v>
      </c>
      <c r="F27" s="9">
        <v>1</v>
      </c>
      <c r="G27" s="10" t="s">
        <v>272</v>
      </c>
      <c r="H27" s="9">
        <v>5</v>
      </c>
      <c r="I27" s="10" t="s">
        <v>287</v>
      </c>
      <c r="J27" s="9">
        <v>5</v>
      </c>
      <c r="K27" s="10" t="s">
        <v>288</v>
      </c>
      <c r="L27" s="11" t="s">
        <v>38</v>
      </c>
      <c r="M27" s="8" t="s">
        <v>450</v>
      </c>
      <c r="N27" s="9" t="s">
        <v>451</v>
      </c>
      <c r="O27" s="9" t="s">
        <v>452</v>
      </c>
      <c r="P27" s="9" t="s">
        <v>453</v>
      </c>
      <c r="Q27" s="9" t="s">
        <v>454</v>
      </c>
      <c r="R27" s="12" t="s">
        <v>455</v>
      </c>
      <c r="S27" s="13" t="s">
        <v>278</v>
      </c>
      <c r="T27" s="9" t="s">
        <v>278</v>
      </c>
      <c r="U27" s="9" t="s">
        <v>278</v>
      </c>
      <c r="V27" s="9" t="s">
        <v>278</v>
      </c>
      <c r="W27" s="9" t="s">
        <v>278</v>
      </c>
      <c r="X27" s="12" t="s">
        <v>278</v>
      </c>
      <c r="Y27" s="8" t="s">
        <v>278</v>
      </c>
      <c r="Z27" s="9" t="s">
        <v>278</v>
      </c>
      <c r="AA27" s="9" t="s">
        <v>278</v>
      </c>
      <c r="AB27" s="9" t="s">
        <v>278</v>
      </c>
      <c r="AC27" s="12" t="s">
        <v>278</v>
      </c>
      <c r="AD27" s="12" t="s">
        <v>278</v>
      </c>
    </row>
    <row r="29" spans="1:30" x14ac:dyDescent="0.25">
      <c r="A29" s="190" t="s">
        <v>456</v>
      </c>
    </row>
    <row r="30" spans="1:30" x14ac:dyDescent="0.25">
      <c r="A30" s="193" t="s">
        <v>458</v>
      </c>
      <c r="B30" s="194"/>
      <c r="C30" s="194"/>
      <c r="D30" s="194"/>
      <c r="E30" s="194"/>
      <c r="F30" s="194"/>
      <c r="G30" s="194"/>
    </row>
    <row r="31" spans="1:30" x14ac:dyDescent="0.25">
      <c r="A31" s="193" t="s">
        <v>457</v>
      </c>
      <c r="B31" s="194"/>
      <c r="C31" s="194"/>
      <c r="D31" s="194"/>
      <c r="E31" s="194"/>
      <c r="F31" s="194"/>
      <c r="G31" s="194"/>
    </row>
  </sheetData>
  <autoFilter ref="A1:AD28" xr:uid="{20124B4B-0E4C-4779-95A3-5DDCCC2EE28B}">
    <filterColumn colId="5" showButton="0"/>
    <filterColumn colId="7" showButton="0"/>
  </autoFilter>
  <sortState xmlns:xlrd2="http://schemas.microsoft.com/office/spreadsheetml/2017/richdata2" ref="A2:AD24">
    <sortCondition ref="B2:B24"/>
  </sortState>
  <mergeCells count="4">
    <mergeCell ref="F1:G1"/>
    <mergeCell ref="H1:I1"/>
    <mergeCell ref="A30:G30"/>
    <mergeCell ref="A31:G31"/>
  </mergeCells>
  <conditionalFormatting sqref="K1">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K2:K24">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K25:K27">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pageMargins left="0.70866141732283472" right="0.70866141732283472" top="0.74803149606299213" bottom="0.74803149606299213" header="0.31496062992125984" footer="0.31496062992125984"/>
  <pageSetup paperSize="9" scale="32" orientation="landscape" r:id="rId1"/>
  <headerFooter>
    <oddHeader>&amp;LPágina &amp;P de &amp;N&amp;CMAPA DE RIESGO INSTITUCIONAL INVIAS 2020&amp;RV3 
Octubre 2020</oddHeader>
  </headerFooter>
  <rowBreaks count="1" manualBreakCount="1">
    <brk id="17" max="29" man="1"/>
  </rowBreaks>
  <colBreaks count="1" manualBreakCount="1">
    <brk id="18" max="3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88BA1F456728B4E8C31E23A49158896" ma:contentTypeVersion="12" ma:contentTypeDescription="Crear nuevo documento." ma:contentTypeScope="" ma:versionID="406749331537f2001dc706826da784bf">
  <xsd:schema xmlns:xsd="http://www.w3.org/2001/XMLSchema" xmlns:xs="http://www.w3.org/2001/XMLSchema" xmlns:p="http://schemas.microsoft.com/office/2006/metadata/properties" xmlns:ns3="21eaf122-5b0b-4d12-bc54-321805e328fd" xmlns:ns4="085968fa-4228-4067-94a8-42a614f2b750" targetNamespace="http://schemas.microsoft.com/office/2006/metadata/properties" ma:root="true" ma:fieldsID="4105fa5505700ad64dd478e9a87fe351" ns3:_="" ns4:_="">
    <xsd:import namespace="21eaf122-5b0b-4d12-bc54-321805e328fd"/>
    <xsd:import namespace="085968fa-4228-4067-94a8-42a614f2b75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eaf122-5b0b-4d12-bc54-321805e328fd"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5968fa-4228-4067-94a8-42a614f2b75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1FB85F-66C5-4C4C-9E00-2E86233AFC0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D79828-085C-49F8-97D4-612DA15D69F2}">
  <ds:schemaRefs>
    <ds:schemaRef ds:uri="http://schemas.microsoft.com/sharepoint/v3/contenttype/forms"/>
  </ds:schemaRefs>
</ds:datastoreItem>
</file>

<file path=customXml/itemProps3.xml><?xml version="1.0" encoding="utf-8"?>
<ds:datastoreItem xmlns:ds="http://schemas.openxmlformats.org/officeDocument/2006/customXml" ds:itemID="{A83AE28E-1D4F-4890-8E37-3BA9338E85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eaf122-5b0b-4d12-bc54-321805e328fd"/>
    <ds:schemaRef ds:uri="085968fa-4228-4067-94a8-42a614f2b7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v1</vt:lpstr>
      <vt:lpstr>V2</vt:lpstr>
      <vt:lpstr>V3</vt:lpstr>
      <vt:lpstr>'v1'!Área_de_impresión</vt:lpstr>
      <vt:lpstr>'V3'!Área_de_impresión</vt:lpstr>
      <vt:lpstr>'v1'!Títulos_a_imprimir</vt:lpstr>
      <vt:lpstr>'V3'!Títulos_a_imprimir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De la Parra Rivero</dc:creator>
  <cp:lastModifiedBy>Johana De la Parra Rivero</cp:lastModifiedBy>
  <cp:lastPrinted>2020-10-29T21:25:30Z</cp:lastPrinted>
  <dcterms:created xsi:type="dcterms:W3CDTF">2020-10-29T20:49:48Z</dcterms:created>
  <dcterms:modified xsi:type="dcterms:W3CDTF">2020-10-29T22:02:01Z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0x010100488BA1F456728B4E8C31E23A49158896</vt:lpwstr>
  </property>
</Properties>
</file>